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tr\OneDrive\Documents\GitHub\VeriGudGame\Measurements\Results\"/>
    </mc:Choice>
  </mc:AlternateContent>
  <xr:revisionPtr revIDLastSave="0" documentId="13_ncr:1_{9428CF84-2EB6-4D66-BF3A-5891A085AA5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3" i="1"/>
</calcChain>
</file>

<file path=xl/sharedStrings.xml><?xml version="1.0" encoding="utf-8"?>
<sst xmlns="http://schemas.openxmlformats.org/spreadsheetml/2006/main" count="16" uniqueCount="10">
  <si>
    <t>A</t>
  </si>
  <si>
    <t>dA</t>
  </si>
  <si>
    <t>Omega</t>
  </si>
  <si>
    <t>dOmega</t>
  </si>
  <si>
    <t>Phi</t>
  </si>
  <si>
    <t>dPhi</t>
  </si>
  <si>
    <t>CH2 - Resistor</t>
  </si>
  <si>
    <t>CH3 - Generator</t>
  </si>
  <si>
    <t>A ratio</t>
  </si>
  <si>
    <t>Phi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</si>
</sst>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Sheet1!$T$2</c:f>
              <c:strCache>
                <c:ptCount val="1"/>
                <c:pt idx="0">
                  <c:v>A 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Sheet1!$T$3:$T$91</c:f>
              <c:numCache>
                <c:formatCode>General</c:formatCode>
                <c:ptCount val="89"/>
                <c:pt idx="0">
                  <c:v>2.230929028121428E-2</c:v>
                </c:pt>
                <c:pt idx="1">
                  <c:v>2.0711986573205853E-2</c:v>
                </c:pt>
                <c:pt idx="2">
                  <c:v>2.161989893504989E-2</c:v>
                </c:pt>
                <c:pt idx="3">
                  <c:v>2.2554974236883768E-2</c:v>
                </c:pt>
                <c:pt idx="4">
                  <c:v>2.3593261161754413E-2</c:v>
                </c:pt>
                <c:pt idx="5">
                  <c:v>2.4656040392439869E-2</c:v>
                </c:pt>
                <c:pt idx="6">
                  <c:v>2.5779730430515981E-2</c:v>
                </c:pt>
                <c:pt idx="7">
                  <c:v>2.6961458537150713E-2</c:v>
                </c:pt>
                <c:pt idx="8">
                  <c:v>2.8322879471945044E-2</c:v>
                </c:pt>
                <c:pt idx="9">
                  <c:v>2.9637855328886395E-2</c:v>
                </c:pt>
                <c:pt idx="10">
                  <c:v>3.1095602008300718E-2</c:v>
                </c:pt>
                <c:pt idx="11">
                  <c:v>3.2697681180357006E-2</c:v>
                </c:pt>
                <c:pt idx="12">
                  <c:v>3.4380813265841345E-2</c:v>
                </c:pt>
                <c:pt idx="13">
                  <c:v>3.6273671895740253E-2</c:v>
                </c:pt>
                <c:pt idx="14">
                  <c:v>3.8231739582992003E-2</c:v>
                </c:pt>
                <c:pt idx="15">
                  <c:v>4.0477516909070685E-2</c:v>
                </c:pt>
                <c:pt idx="16">
                  <c:v>0</c:v>
                </c:pt>
                <c:pt idx="17">
                  <c:v>4.550343976984049E-2</c:v>
                </c:pt>
                <c:pt idx="18">
                  <c:v>4.8441298024450116E-2</c:v>
                </c:pt>
                <c:pt idx="19">
                  <c:v>5.1730913933979522E-2</c:v>
                </c:pt>
                <c:pt idx="20">
                  <c:v>5.5532879472970115E-2</c:v>
                </c:pt>
                <c:pt idx="21">
                  <c:v>5.9630889244781209E-2</c:v>
                </c:pt>
                <c:pt idx="22">
                  <c:v>6.4324922568226195E-2</c:v>
                </c:pt>
                <c:pt idx="23">
                  <c:v>6.9713207694663909E-2</c:v>
                </c:pt>
                <c:pt idx="24">
                  <c:v>7.586467135285406E-2</c:v>
                </c:pt>
                <c:pt idx="25">
                  <c:v>8.3002167524295511E-2</c:v>
                </c:pt>
                <c:pt idx="26">
                  <c:v>9.1146442079311163E-2</c:v>
                </c:pt>
                <c:pt idx="27">
                  <c:v>0.10046930246872131</c:v>
                </c:pt>
                <c:pt idx="28">
                  <c:v>0</c:v>
                </c:pt>
                <c:pt idx="29">
                  <c:v>0.12244962064298015</c:v>
                </c:pt>
                <c:pt idx="30">
                  <c:v>0.12826145370731401</c:v>
                </c:pt>
                <c:pt idx="31">
                  <c:v>0.13389914332691505</c:v>
                </c:pt>
                <c:pt idx="32">
                  <c:v>0.13949838512221419</c:v>
                </c:pt>
                <c:pt idx="33">
                  <c:v>0.14442224170012821</c:v>
                </c:pt>
                <c:pt idx="34">
                  <c:v>0.14612785349342217</c:v>
                </c:pt>
                <c:pt idx="35">
                  <c:v>0.14779739892705993</c:v>
                </c:pt>
                <c:pt idx="36">
                  <c:v>0.14916182821969587</c:v>
                </c:pt>
                <c:pt idx="37">
                  <c:v>0.15030527527569681</c:v>
                </c:pt>
                <c:pt idx="38">
                  <c:v>0.15134153328368746</c:v>
                </c:pt>
                <c:pt idx="39">
                  <c:v>0.15213086779210139</c:v>
                </c:pt>
                <c:pt idx="40">
                  <c:v>0.15267590191152916</c:v>
                </c:pt>
                <c:pt idx="41">
                  <c:v>0.15311984077445745</c:v>
                </c:pt>
                <c:pt idx="42">
                  <c:v>0.1531305242107848</c:v>
                </c:pt>
                <c:pt idx="43">
                  <c:v>0.15307865267443191</c:v>
                </c:pt>
                <c:pt idx="44">
                  <c:v>0.15269729325671028</c:v>
                </c:pt>
                <c:pt idx="45">
                  <c:v>0.1520731538224174</c:v>
                </c:pt>
                <c:pt idx="46">
                  <c:v>0.15118935054696139</c:v>
                </c:pt>
                <c:pt idx="47">
                  <c:v>0.15015989555476147</c:v>
                </c:pt>
                <c:pt idx="48">
                  <c:v>0.14886027692228182</c:v>
                </c:pt>
                <c:pt idx="49">
                  <c:v>0.14737237781400622</c:v>
                </c:pt>
                <c:pt idx="50">
                  <c:v>0.14574462108637451</c:v>
                </c:pt>
                <c:pt idx="51">
                  <c:v>0.14400673618116372</c:v>
                </c:pt>
                <c:pt idx="52">
                  <c:v>0.14206477953822347</c:v>
                </c:pt>
                <c:pt idx="53">
                  <c:v>0.13996792516802678</c:v>
                </c:pt>
                <c:pt idx="54">
                  <c:v>0.1378650500208137</c:v>
                </c:pt>
                <c:pt idx="55">
                  <c:v>0.13565162822303456</c:v>
                </c:pt>
                <c:pt idx="56">
                  <c:v>0.13331578075690378</c:v>
                </c:pt>
                <c:pt idx="57">
                  <c:v>0.13090042382599706</c:v>
                </c:pt>
                <c:pt idx="58">
                  <c:v>0.12862498842175074</c:v>
                </c:pt>
                <c:pt idx="59">
                  <c:v>0</c:v>
                </c:pt>
                <c:pt idx="60">
                  <c:v>0.12376904641457666</c:v>
                </c:pt>
                <c:pt idx="61">
                  <c:v>0.12138998190286757</c:v>
                </c:pt>
                <c:pt idx="62">
                  <c:v>0</c:v>
                </c:pt>
                <c:pt idx="63">
                  <c:v>0.11669067326255382</c:v>
                </c:pt>
                <c:pt idx="64">
                  <c:v>0.11084318491217295</c:v>
                </c:pt>
                <c:pt idx="65">
                  <c:v>0.10529409710671668</c:v>
                </c:pt>
                <c:pt idx="66">
                  <c:v>0</c:v>
                </c:pt>
                <c:pt idx="67">
                  <c:v>9.5078905398886499E-2</c:v>
                </c:pt>
                <c:pt idx="68">
                  <c:v>8.6029986743398013E-2</c:v>
                </c:pt>
                <c:pt idx="69">
                  <c:v>7.8215856056712815E-2</c:v>
                </c:pt>
                <c:pt idx="70">
                  <c:v>7.140036238482686E-2</c:v>
                </c:pt>
                <c:pt idx="71">
                  <c:v>6.5479130713009495E-2</c:v>
                </c:pt>
                <c:pt idx="72">
                  <c:v>6.0366431437465111E-2</c:v>
                </c:pt>
                <c:pt idx="73">
                  <c:v>5.5772081874728582E-2</c:v>
                </c:pt>
                <c:pt idx="74">
                  <c:v>5.1866419126632889E-2</c:v>
                </c:pt>
                <c:pt idx="75">
                  <c:v>4.8281747725149704E-2</c:v>
                </c:pt>
                <c:pt idx="76">
                  <c:v>4.5117991521569069E-2</c:v>
                </c:pt>
                <c:pt idx="77">
                  <c:v>0</c:v>
                </c:pt>
                <c:pt idx="78">
                  <c:v>3.9770323021122635E-2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3.1628474154835433E-2</c:v>
                </c:pt>
                <c:pt idx="83">
                  <c:v>2.998090407020269E-2</c:v>
                </c:pt>
                <c:pt idx="84">
                  <c:v>2.8445795988646251E-2</c:v>
                </c:pt>
                <c:pt idx="85">
                  <c:v>2.7040641602305602E-2</c:v>
                </c:pt>
                <c:pt idx="86">
                  <c:v>2.5768044184907763E-2</c:v>
                </c:pt>
                <c:pt idx="87">
                  <c:v>2.4490865276388052E-2</c:v>
                </c:pt>
                <c:pt idx="88">
                  <c:v>2.3412727763544989E-2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9-45E3-80AB-565D33B6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606287"/>
        <c:axId val="753606703"/>
      </c:scatterChart>
      <c:valAx>
        <c:axId val="75360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53606703"/>
        <c:crosses val="autoZero"/>
        <c:crossBetween val="midCat"/>
      </c:valAx>
      <c:valAx>
        <c:axId val="75360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5360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29</xdr:col>
      <xdr:colOff>554317</xdr:colOff>
      <xdr:row>15</xdr:row>
      <xdr:rowOff>167715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E190B4F-1E90-42B3-A453-E48FDD62F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1"/>
  <sheetViews>
    <sheetView tabSelected="1" topLeftCell="R1" zoomScale="85" zoomScaleNormal="85" workbookViewId="0">
      <selection activeCell="AF12" sqref="AF12"/>
    </sheetView>
  </sheetViews>
  <sheetFormatPr defaultRowHeight="14.5" x14ac:dyDescent="0.35"/>
  <cols>
    <col min="1" max="1" width="2.6328125" customWidth="1"/>
    <col min="10" max="10" width="2.6328125" customWidth="1"/>
    <col min="19" max="19" width="2.6328125" style="1" customWidth="1"/>
    <col min="20" max="20" width="8.7265625" style="1"/>
    <col min="21" max="21" width="12.26953125" bestFit="1" customWidth="1"/>
  </cols>
  <sheetData>
    <row r="1" spans="2:21" x14ac:dyDescent="0.35">
      <c r="B1" s="2" t="s">
        <v>6</v>
      </c>
      <c r="C1" s="2"/>
      <c r="D1" s="2"/>
      <c r="E1" s="2"/>
      <c r="F1" s="2"/>
      <c r="G1" s="2"/>
      <c r="H1" s="2"/>
      <c r="I1" s="2"/>
      <c r="J1" s="1"/>
      <c r="K1" s="2" t="s">
        <v>7</v>
      </c>
      <c r="L1" s="2"/>
      <c r="M1" s="2"/>
      <c r="N1" s="2"/>
      <c r="O1" s="2"/>
      <c r="P1" s="2"/>
      <c r="Q1" s="2"/>
      <c r="R1" s="2"/>
    </row>
    <row r="2" spans="2:21" s="1" customFormat="1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>
        <v>0</v>
      </c>
      <c r="I2" s="1">
        <v>0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>
        <v>0</v>
      </c>
      <c r="R2" s="1">
        <v>0</v>
      </c>
      <c r="T2" s="1" t="s">
        <v>8</v>
      </c>
      <c r="U2" s="1" t="s">
        <v>9</v>
      </c>
    </row>
    <row r="3" spans="2:21" x14ac:dyDescent="0.35">
      <c r="B3" s="1">
        <v>5.5950162277455501E-2</v>
      </c>
      <c r="C3" s="1">
        <v>2.2637952971685124E-4</v>
      </c>
      <c r="D3" s="1">
        <v>3926854.2294447422</v>
      </c>
      <c r="E3" s="1">
        <v>1132.602441637385</v>
      </c>
      <c r="F3" s="1">
        <v>9.5176806398630927</v>
      </c>
      <c r="G3" s="1">
        <v>8.0436832147698784E-3</v>
      </c>
      <c r="H3" s="1">
        <v>3.3451795076622654E-4</v>
      </c>
      <c r="I3" s="1">
        <v>1.5950574077897654E-4</v>
      </c>
      <c r="J3" s="1"/>
      <c r="K3" s="1">
        <v>2.507931071414172</v>
      </c>
      <c r="L3" s="1">
        <v>2.1821320084690651E-3</v>
      </c>
      <c r="M3" s="1">
        <v>3926950.2831901847</v>
      </c>
      <c r="N3" s="1">
        <v>254.37315156463347</v>
      </c>
      <c r="O3" s="1">
        <v>1.1961627007205282</v>
      </c>
      <c r="P3" s="1">
        <v>1.7831726185053127E-3</v>
      </c>
      <c r="Q3" s="1">
        <v>-6.6469483338421453E-2</v>
      </c>
      <c r="R3" s="1">
        <v>1.5542582477988016E-3</v>
      </c>
      <c r="T3" s="1">
        <f>B3/K3</f>
        <v>2.230929028121428E-2</v>
      </c>
      <c r="U3">
        <f>F3-O3</f>
        <v>8.3215179391425647</v>
      </c>
    </row>
    <row r="4" spans="2:21" x14ac:dyDescent="0.35">
      <c r="B4" s="1">
        <v>5.178389632343635E-2</v>
      </c>
      <c r="C4" s="1">
        <v>2.1266979316923094E-4</v>
      </c>
      <c r="D4" s="1">
        <v>1570996.5897194853</v>
      </c>
      <c r="E4" s="1">
        <v>1253.4435473021786</v>
      </c>
      <c r="F4" s="1">
        <v>4.5256280884867328</v>
      </c>
      <c r="G4" s="1">
        <v>8.714389032512676E-3</v>
      </c>
      <c r="H4" s="1">
        <v>4.1926711026142745E-4</v>
      </c>
      <c r="I4" s="1">
        <v>1.5604731668988244E-4</v>
      </c>
      <c r="J4" s="1"/>
      <c r="K4" s="1">
        <v>2.50018973990775</v>
      </c>
      <c r="L4" s="1">
        <v>9.9543014649693703E-4</v>
      </c>
      <c r="M4" s="1">
        <v>1570815.3275584837</v>
      </c>
      <c r="N4" s="1">
        <v>109.71354068191592</v>
      </c>
      <c r="O4" s="1">
        <v>6.1484124491306504</v>
      </c>
      <c r="P4" s="1">
        <v>7.7375357889227544E-4</v>
      </c>
      <c r="Q4" s="1">
        <v>-7.2115325569578573E-2</v>
      </c>
      <c r="R4" s="1">
        <v>6.9686713500672422E-4</v>
      </c>
      <c r="T4" s="1">
        <f t="shared" ref="T4:T67" si="0">B4/K4</f>
        <v>2.0711986573205853E-2</v>
      </c>
      <c r="U4">
        <f t="shared" ref="U4:U67" si="1">F4-O4</f>
        <v>-1.6227843606439176</v>
      </c>
    </row>
    <row r="5" spans="2:21" x14ac:dyDescent="0.35">
      <c r="B5" s="1">
        <v>5.4056646594257532E-2</v>
      </c>
      <c r="C5" s="1">
        <v>2.0469204411244484E-4</v>
      </c>
      <c r="D5" s="1">
        <v>1609935.5682702337</v>
      </c>
      <c r="E5" s="1">
        <v>1196.9947583310484</v>
      </c>
      <c r="F5" s="1">
        <v>4.2821215915419524</v>
      </c>
      <c r="G5" s="1">
        <v>8.289358983044795E-3</v>
      </c>
      <c r="H5" s="1">
        <v>2.7380430087903766E-4</v>
      </c>
      <c r="I5" s="1">
        <v>1.5119299903776186E-4</v>
      </c>
      <c r="J5" s="1"/>
      <c r="K5" s="1">
        <v>2.5003191160445999</v>
      </c>
      <c r="L5" s="1">
        <v>1.0489524734802963E-3</v>
      </c>
      <c r="M5" s="1">
        <v>1610039.1498442159</v>
      </c>
      <c r="N5" s="1">
        <v>111.33369383237708</v>
      </c>
      <c r="O5" s="1">
        <v>5.9068060641357816</v>
      </c>
      <c r="P5" s="1">
        <v>7.8911572429983502E-4</v>
      </c>
      <c r="Q5" s="1">
        <v>-7.1385186938971529E-2</v>
      </c>
      <c r="R5" s="1">
        <v>7.2858902963101409E-4</v>
      </c>
      <c r="T5" s="1">
        <f t="shared" si="0"/>
        <v>2.161989893504989E-2</v>
      </c>
      <c r="U5">
        <f t="shared" si="1"/>
        <v>-1.6246844725938292</v>
      </c>
    </row>
    <row r="6" spans="2:21" x14ac:dyDescent="0.35">
      <c r="B6" s="1">
        <v>5.6394981176326416E-2</v>
      </c>
      <c r="C6" s="1">
        <v>2.1341938674870214E-4</v>
      </c>
      <c r="D6" s="1">
        <v>1649297.6503963578</v>
      </c>
      <c r="E6" s="1">
        <v>1212.5712845263658</v>
      </c>
      <c r="F6" s="1">
        <v>4.0369936182434278</v>
      </c>
      <c r="G6" s="1">
        <v>8.3784024527106538E-3</v>
      </c>
      <c r="H6" s="1">
        <v>3.1387241885510423E-4</v>
      </c>
      <c r="I6" s="1">
        <v>1.575407735878595E-4</v>
      </c>
      <c r="J6" s="1"/>
      <c r="K6" s="1">
        <v>2.5003345419080398</v>
      </c>
      <c r="L6" s="1">
        <v>1.0962485095234288E-3</v>
      </c>
      <c r="M6" s="1">
        <v>1649290.3876229522</v>
      </c>
      <c r="N6" s="1">
        <v>114.00717108909828</v>
      </c>
      <c r="O6" s="1">
        <v>5.6663485299325416</v>
      </c>
      <c r="P6" s="1">
        <v>8.1057347697826123E-4</v>
      </c>
      <c r="Q6" s="1">
        <v>-6.8931390917412586E-2</v>
      </c>
      <c r="R6" s="1">
        <v>7.5897188385078682E-4</v>
      </c>
      <c r="T6" s="1">
        <f t="shared" si="0"/>
        <v>2.2554974236883768E-2</v>
      </c>
      <c r="U6">
        <f t="shared" si="1"/>
        <v>-1.6293549116891137</v>
      </c>
    </row>
    <row r="7" spans="2:21" x14ac:dyDescent="0.35">
      <c r="B7" s="1">
        <v>5.8981226740488633E-2</v>
      </c>
      <c r="C7" s="1">
        <v>2.0552423992309464E-4</v>
      </c>
      <c r="D7" s="1">
        <v>1688494.4701555187</v>
      </c>
      <c r="E7" s="1">
        <v>1104.1488320608225</v>
      </c>
      <c r="F7" s="1">
        <v>3.7939774296020925</v>
      </c>
      <c r="G7" s="1">
        <v>7.6286331483518483E-3</v>
      </c>
      <c r="H7" s="1">
        <v>2.1983258911543801E-4</v>
      </c>
      <c r="I7" s="1">
        <v>1.505174738881755E-4</v>
      </c>
      <c r="J7" s="1"/>
      <c r="K7" s="1">
        <v>2.49991835957377</v>
      </c>
      <c r="L7" s="1">
        <v>1.121811377493931E-3</v>
      </c>
      <c r="M7" s="1">
        <v>1688611.2677422201</v>
      </c>
      <c r="N7" s="1">
        <v>116.6498307093466</v>
      </c>
      <c r="O7" s="1">
        <v>5.4277526875607558</v>
      </c>
      <c r="P7" s="1">
        <v>8.2972240458009596E-4</v>
      </c>
      <c r="Q7" s="1">
        <v>-7.0795862050928776E-2</v>
      </c>
      <c r="R7" s="1">
        <v>7.7767150475278456E-4</v>
      </c>
      <c r="T7" s="1">
        <f t="shared" si="0"/>
        <v>2.3593261161754413E-2</v>
      </c>
      <c r="U7">
        <f t="shared" si="1"/>
        <v>-1.6337752579586633</v>
      </c>
    </row>
    <row r="8" spans="2:21" x14ac:dyDescent="0.35">
      <c r="B8" s="1">
        <v>6.1643123675333464E-2</v>
      </c>
      <c r="C8" s="1">
        <v>2.1431137040761147E-4</v>
      </c>
      <c r="D8" s="1">
        <v>1728345.0750617902</v>
      </c>
      <c r="E8" s="1">
        <v>1066.8372029491748</v>
      </c>
      <c r="F8" s="1">
        <v>3.5462162326230628</v>
      </c>
      <c r="G8" s="1">
        <v>7.3868125118680596E-3</v>
      </c>
      <c r="H8" s="1">
        <v>2.8709432440884023E-4</v>
      </c>
      <c r="I8" s="1">
        <v>1.5496152112600515E-4</v>
      </c>
      <c r="J8" s="1"/>
      <c r="K8" s="1">
        <v>2.5001225944711996</v>
      </c>
      <c r="L8" s="1">
        <v>1.134408287591446E-3</v>
      </c>
      <c r="M8" s="1">
        <v>1727844.5438268853</v>
      </c>
      <c r="N8" s="1">
        <v>120.21120068665716</v>
      </c>
      <c r="O8" s="1">
        <v>8.3275291573742045</v>
      </c>
      <c r="P8" s="1">
        <v>8.5320509892610353E-4</v>
      </c>
      <c r="Q8" s="1">
        <v>-6.9798674996289084E-2</v>
      </c>
      <c r="R8" s="1">
        <v>7.9062238233591981E-4</v>
      </c>
      <c r="T8" s="1">
        <f t="shared" si="0"/>
        <v>2.4656040392439869E-2</v>
      </c>
      <c r="U8">
        <f t="shared" si="1"/>
        <v>-4.7813129247511412</v>
      </c>
    </row>
    <row r="9" spans="2:21" x14ac:dyDescent="0.35">
      <c r="B9" s="1">
        <v>6.446215403950975E-2</v>
      </c>
      <c r="C9" s="1">
        <v>2.1720904511271185E-4</v>
      </c>
      <c r="D9" s="1">
        <v>1767636.9020935728</v>
      </c>
      <c r="E9" s="1">
        <v>990.51319335960704</v>
      </c>
      <c r="F9" s="1">
        <v>3.3013192306961865</v>
      </c>
      <c r="G9" s="1">
        <v>6.8853796608513273E-3</v>
      </c>
      <c r="H9" s="1">
        <v>3.3947766124749527E-4</v>
      </c>
      <c r="I9" s="1">
        <v>1.5495887637153409E-4</v>
      </c>
      <c r="J9" s="1"/>
      <c r="K9" s="1">
        <v>2.5004975988113753</v>
      </c>
      <c r="L9" s="1">
        <v>1.1517346413476941E-3</v>
      </c>
      <c r="M9" s="1">
        <v>1767137.1458600995</v>
      </c>
      <c r="N9" s="1">
        <v>126.27368840861094</v>
      </c>
      <c r="O9" s="1">
        <v>8.0882791708914752</v>
      </c>
      <c r="P9" s="1">
        <v>8.9236383787012145E-4</v>
      </c>
      <c r="Q9" s="1">
        <v>-7.0020528979247251E-2</v>
      </c>
      <c r="R9" s="1">
        <v>8.0962972636825393E-4</v>
      </c>
      <c r="T9" s="1">
        <f t="shared" si="0"/>
        <v>2.5779730430515981E-2</v>
      </c>
      <c r="U9">
        <f t="shared" si="1"/>
        <v>-4.7869599401952883</v>
      </c>
    </row>
    <row r="10" spans="2:21" x14ac:dyDescent="0.35">
      <c r="B10" s="1">
        <v>6.7408233777122781E-2</v>
      </c>
      <c r="C10" s="1">
        <v>2.1859423219480376E-4</v>
      </c>
      <c r="D10" s="1">
        <v>1806349.7497496025</v>
      </c>
      <c r="E10" s="1">
        <v>912.94998204879732</v>
      </c>
      <c r="F10" s="1">
        <v>3.0591328852671795</v>
      </c>
      <c r="G10" s="1">
        <v>6.3774745710498612E-3</v>
      </c>
      <c r="H10" s="1">
        <v>3.4235377835166279E-4</v>
      </c>
      <c r="I10" s="1">
        <v>1.5422879169923404E-4</v>
      </c>
      <c r="J10" s="1"/>
      <c r="K10" s="1">
        <v>2.5001701478515961</v>
      </c>
      <c r="L10" s="1">
        <v>1.1388832381073401E-3</v>
      </c>
      <c r="M10" s="1">
        <v>1806421.9466171411</v>
      </c>
      <c r="N10" s="1">
        <v>130.28276746739218</v>
      </c>
      <c r="O10" s="1">
        <v>1.5665977481464086</v>
      </c>
      <c r="P10" s="1">
        <v>9.1572306996343296E-4</v>
      </c>
      <c r="Q10" s="1">
        <v>-6.892594226153205E-2</v>
      </c>
      <c r="R10" s="1">
        <v>8.0904327067817222E-4</v>
      </c>
      <c r="T10" s="1">
        <f t="shared" si="0"/>
        <v>2.6961458537150713E-2</v>
      </c>
      <c r="U10">
        <f t="shared" si="1"/>
        <v>1.4925351371207709</v>
      </c>
    </row>
    <row r="11" spans="2:21" x14ac:dyDescent="0.35">
      <c r="B11" s="1">
        <v>7.0820029084204719E-2</v>
      </c>
      <c r="C11" s="1">
        <v>2.2087013026042771E-4</v>
      </c>
      <c r="D11" s="1">
        <v>1845894.1216852758</v>
      </c>
      <c r="E11" s="1">
        <v>846.75304496473461</v>
      </c>
      <c r="F11" s="1">
        <v>21.66390086687548</v>
      </c>
      <c r="G11" s="1">
        <v>5.9470636183058352E-3</v>
      </c>
      <c r="H11" s="1">
        <v>3.6626413055366449E-4</v>
      </c>
      <c r="I11" s="1">
        <v>1.5468136284806251E-4</v>
      </c>
      <c r="J11" s="1"/>
      <c r="K11" s="1">
        <v>2.5004530049409284</v>
      </c>
      <c r="L11" s="1">
        <v>1.1344743664473841E-3</v>
      </c>
      <c r="M11" s="1">
        <v>1845665.2890176403</v>
      </c>
      <c r="N11" s="1">
        <v>135.24293023903428</v>
      </c>
      <c r="O11" s="1">
        <v>1.3280858939875642</v>
      </c>
      <c r="P11" s="1">
        <v>9.4565755282207363E-4</v>
      </c>
      <c r="Q11" s="1">
        <v>-6.9773366708319157E-2</v>
      </c>
      <c r="R11" s="1">
        <v>8.1428130276078913E-4</v>
      </c>
      <c r="T11" s="1">
        <f t="shared" si="0"/>
        <v>2.8322879471945044E-2</v>
      </c>
      <c r="U11">
        <f t="shared" si="1"/>
        <v>20.335814972887917</v>
      </c>
    </row>
    <row r="12" spans="2:21" x14ac:dyDescent="0.35">
      <c r="B12" s="1">
        <v>7.4094009662467805E-2</v>
      </c>
      <c r="C12" s="1">
        <v>2.2016788681320152E-4</v>
      </c>
      <c r="D12" s="1">
        <v>1885103.4526993434</v>
      </c>
      <c r="E12" s="1">
        <v>789.35333483887587</v>
      </c>
      <c r="F12" s="1">
        <v>5.7104535396207696</v>
      </c>
      <c r="G12" s="1">
        <v>5.5685162489655816E-3</v>
      </c>
      <c r="H12" s="1">
        <v>2.5523034862536177E-4</v>
      </c>
      <c r="I12" s="1">
        <v>1.5374018182278274E-4</v>
      </c>
      <c r="J12" s="1"/>
      <c r="K12" s="1">
        <v>2.4999787886221454</v>
      </c>
      <c r="L12" s="1">
        <v>1.1380249908167757E-3</v>
      </c>
      <c r="M12" s="1">
        <v>1884877.6171194506</v>
      </c>
      <c r="N12" s="1">
        <v>139.9416558325064</v>
      </c>
      <c r="O12" s="1">
        <v>1.0914565806537695</v>
      </c>
      <c r="P12" s="1">
        <v>9.7465781686817811E-4</v>
      </c>
      <c r="Q12" s="1">
        <v>-6.9743177989972358E-2</v>
      </c>
      <c r="R12" s="1">
        <v>8.2304394665169895E-4</v>
      </c>
      <c r="T12" s="1">
        <f t="shared" si="0"/>
        <v>2.9637855328886395E-2</v>
      </c>
      <c r="U12">
        <f t="shared" si="1"/>
        <v>4.6189969589670001</v>
      </c>
    </row>
    <row r="13" spans="2:21" x14ac:dyDescent="0.35">
      <c r="B13" s="1">
        <v>7.7735517200186802E-2</v>
      </c>
      <c r="C13" s="1">
        <v>2.2115133724861738E-4</v>
      </c>
      <c r="D13" s="1">
        <v>1924079.754700969</v>
      </c>
      <c r="E13" s="1">
        <v>752.29604786313837</v>
      </c>
      <c r="F13" s="1">
        <v>5.4648128191622272</v>
      </c>
      <c r="G13" s="1">
        <v>5.322352302074806E-3</v>
      </c>
      <c r="H13" s="1">
        <v>2.6712273301765423E-4</v>
      </c>
      <c r="I13" s="1">
        <v>1.5463458628860581E-4</v>
      </c>
      <c r="J13" s="1"/>
      <c r="K13" s="1">
        <v>2.4998878355670984</v>
      </c>
      <c r="L13" s="1">
        <v>1.1477578824470587E-3</v>
      </c>
      <c r="M13" s="1">
        <v>1924209.2388844029</v>
      </c>
      <c r="N13" s="1">
        <v>142.97030449182876</v>
      </c>
      <c r="O13" s="1">
        <v>0.84844523860375876</v>
      </c>
      <c r="P13" s="1">
        <v>9.9399333291076372E-4</v>
      </c>
      <c r="Q13" s="1">
        <v>-6.8008692265054321E-2</v>
      </c>
      <c r="R13" s="1">
        <v>8.3218165664679464E-4</v>
      </c>
      <c r="T13" s="1">
        <f t="shared" si="0"/>
        <v>3.1095602008300718E-2</v>
      </c>
      <c r="U13">
        <f t="shared" si="1"/>
        <v>4.6163675805584683</v>
      </c>
    </row>
    <row r="14" spans="2:21" x14ac:dyDescent="0.35">
      <c r="B14" s="1">
        <v>8.1763012845140912E-2</v>
      </c>
      <c r="C14" s="1">
        <v>2.1678600624030388E-4</v>
      </c>
      <c r="D14" s="1">
        <v>1963651.6776857942</v>
      </c>
      <c r="E14" s="1">
        <v>710.14948540353873</v>
      </c>
      <c r="F14" s="1">
        <v>8.3572690673683461</v>
      </c>
      <c r="G14" s="1">
        <v>5.0290386327763179E-3</v>
      </c>
      <c r="H14" s="1">
        <v>3.0619662950445969E-4</v>
      </c>
      <c r="I14" s="1">
        <v>1.52360503102832E-4</v>
      </c>
      <c r="J14" s="1"/>
      <c r="K14" s="1">
        <v>2.5005752669170831</v>
      </c>
      <c r="L14" s="1">
        <v>1.1640997821424173E-3</v>
      </c>
      <c r="M14" s="1">
        <v>1963476.8901118184</v>
      </c>
      <c r="N14" s="1">
        <v>143.82019079860044</v>
      </c>
      <c r="O14" s="1">
        <v>0.61112174256644736</v>
      </c>
      <c r="P14" s="1">
        <v>1.0004127525541327E-3</v>
      </c>
      <c r="Q14" s="1">
        <v>-6.9164334483917844E-2</v>
      </c>
      <c r="R14" s="1">
        <v>8.4121229630919076E-4</v>
      </c>
      <c r="T14" s="1">
        <f t="shared" si="0"/>
        <v>3.2697681180357006E-2</v>
      </c>
      <c r="U14">
        <f t="shared" si="1"/>
        <v>7.7461473248018988</v>
      </c>
    </row>
    <row r="15" spans="2:21" x14ac:dyDescent="0.35">
      <c r="B15" s="1">
        <v>8.5955512050599411E-2</v>
      </c>
      <c r="C15" s="1">
        <v>2.1929794723920504E-4</v>
      </c>
      <c r="D15" s="1">
        <v>2002527.2594394304</v>
      </c>
      <c r="E15" s="1">
        <v>701.78993660618653</v>
      </c>
      <c r="F15" s="1">
        <v>8.1134250706703774</v>
      </c>
      <c r="G15" s="1">
        <v>4.9643784576214149E-3</v>
      </c>
      <c r="H15" s="1">
        <v>3.859182571897534E-4</v>
      </c>
      <c r="I15" s="1">
        <v>1.5533533044723743E-4</v>
      </c>
      <c r="J15" s="1"/>
      <c r="K15" s="1">
        <v>2.5001011868442187</v>
      </c>
      <c r="L15" s="1">
        <v>1.1799288669003608E-3</v>
      </c>
      <c r="M15" s="1">
        <v>2002942.9652378731</v>
      </c>
      <c r="N15" s="1">
        <v>142.0860429890275</v>
      </c>
      <c r="O15" s="1">
        <v>0.37051703891860122</v>
      </c>
      <c r="P15" s="1">
        <v>9.9096547008702411E-4</v>
      </c>
      <c r="Q15" s="1">
        <v>-7.0457835484224504E-2</v>
      </c>
      <c r="R15" s="1">
        <v>8.4585876988865251E-4</v>
      </c>
      <c r="T15" s="1">
        <f t="shared" si="0"/>
        <v>3.4380813265841345E-2</v>
      </c>
      <c r="U15">
        <f t="shared" si="1"/>
        <v>7.7429080317517762</v>
      </c>
    </row>
    <row r="16" spans="2:21" x14ac:dyDescent="0.35">
      <c r="B16" s="1">
        <v>9.068203364394678E-2</v>
      </c>
      <c r="C16" s="1">
        <v>2.1920399366351509E-4</v>
      </c>
      <c r="D16" s="1">
        <v>2041748.3595856354</v>
      </c>
      <c r="E16" s="1">
        <v>688.88856217254795</v>
      </c>
      <c r="F16" s="1">
        <v>7.862048067755099</v>
      </c>
      <c r="G16" s="1">
        <v>4.8605749528041146E-3</v>
      </c>
      <c r="H16" s="1">
        <v>3.5759183542314287E-4</v>
      </c>
      <c r="I16" s="1">
        <v>1.5672636148662857E-4</v>
      </c>
      <c r="J16" s="1"/>
      <c r="K16" s="1">
        <v>2.4999408360033133</v>
      </c>
      <c r="L16" s="1">
        <v>1.2111885082813527E-3</v>
      </c>
      <c r="M16" s="1">
        <v>2042070.1424496339</v>
      </c>
      <c r="N16" s="1">
        <v>140.71289904307287</v>
      </c>
      <c r="O16" s="1">
        <v>0.130226776214136</v>
      </c>
      <c r="P16" s="1">
        <v>9.8531234685704256E-4</v>
      </c>
      <c r="Q16" s="1">
        <v>-6.9473440966576996E-2</v>
      </c>
      <c r="R16" s="1">
        <v>8.5967798227203616E-4</v>
      </c>
      <c r="T16" s="1">
        <f t="shared" si="0"/>
        <v>3.6273671895740253E-2</v>
      </c>
      <c r="U16">
        <f t="shared" si="1"/>
        <v>7.731821291540963</v>
      </c>
    </row>
    <row r="17" spans="2:21" x14ac:dyDescent="0.35">
      <c r="B17" s="1">
        <v>9.5587334051420003E-2</v>
      </c>
      <c r="C17" s="1">
        <v>2.1972968324469321E-4</v>
      </c>
      <c r="D17" s="1">
        <v>2081217.8577582547</v>
      </c>
      <c r="E17" s="1">
        <v>679.31058220260411</v>
      </c>
      <c r="F17" s="1">
        <v>23.316114363007713</v>
      </c>
      <c r="G17" s="1">
        <v>4.7748865500969774E-3</v>
      </c>
      <c r="H17" s="1">
        <v>3.8197874123807861E-4</v>
      </c>
      <c r="I17" s="1">
        <v>1.5850830040583749E-4</v>
      </c>
      <c r="J17" s="1"/>
      <c r="K17" s="1">
        <v>2.5002088603350798</v>
      </c>
      <c r="L17" s="1">
        <v>1.2234438464755223E-3</v>
      </c>
      <c r="M17" s="1">
        <v>2081293.8808238348</v>
      </c>
      <c r="N17" s="1">
        <v>136.88966066955931</v>
      </c>
      <c r="O17" s="1">
        <v>3.0293632908773498</v>
      </c>
      <c r="P17" s="1">
        <v>9.6285110418667689E-4</v>
      </c>
      <c r="Q17" s="1">
        <v>-6.8722365349369652E-2</v>
      </c>
      <c r="R17" s="1">
        <v>8.6027036320250984E-4</v>
      </c>
      <c r="T17" s="1">
        <f t="shared" si="0"/>
        <v>3.8231739582992003E-2</v>
      </c>
      <c r="U17">
        <f t="shared" si="1"/>
        <v>20.286751072130365</v>
      </c>
    </row>
    <row r="18" spans="2:21" x14ac:dyDescent="0.35">
      <c r="B18" s="1">
        <v>0.101160122597304</v>
      </c>
      <c r="C18" s="1">
        <v>2.1342950440750462E-4</v>
      </c>
      <c r="D18" s="1">
        <v>2120602.2023167741</v>
      </c>
      <c r="E18" s="1">
        <v>641.5573527145674</v>
      </c>
      <c r="F18" s="1">
        <v>29.3478062358842</v>
      </c>
      <c r="G18" s="1">
        <v>4.4888350790379195E-3</v>
      </c>
      <c r="H18" s="1">
        <v>1.5043829231117895E-4</v>
      </c>
      <c r="I18" s="1">
        <v>1.5491892468640452E-4</v>
      </c>
      <c r="J18" s="1"/>
      <c r="K18" s="1">
        <v>2.49916818822043</v>
      </c>
      <c r="L18" s="1">
        <v>1.2547238694937226E-3</v>
      </c>
      <c r="M18" s="1">
        <v>2120507.6879094117</v>
      </c>
      <c r="N18" s="1">
        <v>136.14857540559208</v>
      </c>
      <c r="O18" s="1">
        <v>2.7921994654812852</v>
      </c>
      <c r="P18" s="1">
        <v>9.6184314939528411E-4</v>
      </c>
      <c r="Q18" s="1">
        <v>-6.8435224128416516E-2</v>
      </c>
      <c r="R18" s="1">
        <v>8.7613227856260956E-4</v>
      </c>
      <c r="T18" s="1">
        <f t="shared" si="0"/>
        <v>4.0477516909070685E-2</v>
      </c>
      <c r="U18">
        <f t="shared" si="1"/>
        <v>26.555606770402914</v>
      </c>
    </row>
    <row r="19" spans="2:21" x14ac:dyDescent="0.35">
      <c r="B19" s="1"/>
      <c r="C19" s="1"/>
      <c r="D19" s="1"/>
      <c r="E19" s="1"/>
      <c r="F19" s="1"/>
      <c r="G19" s="1"/>
      <c r="H19" s="1"/>
      <c r="I19" s="1"/>
      <c r="J19" s="1"/>
      <c r="K19" s="1">
        <v>2.5003499839016601</v>
      </c>
      <c r="L19" s="1">
        <v>1.2613401282864599E-3</v>
      </c>
      <c r="M19" s="1">
        <v>2159856.8602256477</v>
      </c>
      <c r="N19" s="1">
        <v>134.23450215926039</v>
      </c>
      <c r="O19" s="1">
        <v>2.5501651159527605</v>
      </c>
      <c r="P19" s="1">
        <v>9.5108197406915725E-4</v>
      </c>
      <c r="Q19" s="1">
        <v>-6.7742114493335337E-2</v>
      </c>
      <c r="R19" s="1">
        <v>8.7755401435118995E-4</v>
      </c>
      <c r="T19" s="1">
        <f t="shared" si="0"/>
        <v>0</v>
      </c>
      <c r="U19">
        <f t="shared" si="1"/>
        <v>-2.5501651159527605</v>
      </c>
    </row>
    <row r="20" spans="2:21" x14ac:dyDescent="0.35">
      <c r="B20" s="1">
        <v>0.11370218927228903</v>
      </c>
      <c r="C20" s="1">
        <v>2.2231112723649393E-4</v>
      </c>
      <c r="D20" s="1">
        <v>2199111.6716411933</v>
      </c>
      <c r="E20" s="1">
        <v>601.10581155301793</v>
      </c>
      <c r="F20" s="1">
        <v>0.56552617311258246</v>
      </c>
      <c r="G20" s="1">
        <v>4.1709129756367803E-3</v>
      </c>
      <c r="H20" s="1">
        <v>3.5586684346127721E-4</v>
      </c>
      <c r="I20" s="1">
        <v>1.6109181656217135E-4</v>
      </c>
      <c r="J20" s="1"/>
      <c r="K20" s="1">
        <v>2.4987603101524298</v>
      </c>
      <c r="L20" s="1">
        <v>1.2760741749615824E-3</v>
      </c>
      <c r="M20" s="1">
        <v>2199256.6297232718</v>
      </c>
      <c r="N20" s="1">
        <v>135.39656264350319</v>
      </c>
      <c r="O20" s="1">
        <v>2.3123888936507693</v>
      </c>
      <c r="P20" s="1">
        <v>9.6029533486618221E-4</v>
      </c>
      <c r="Q20" s="1">
        <v>-7.0544537432265672E-2</v>
      </c>
      <c r="R20" s="1">
        <v>8.8779134623927561E-4</v>
      </c>
      <c r="T20" s="1">
        <f t="shared" si="0"/>
        <v>4.550343976984049E-2</v>
      </c>
      <c r="U20">
        <f t="shared" si="1"/>
        <v>-1.7468627205381868</v>
      </c>
    </row>
    <row r="21" spans="2:21" x14ac:dyDescent="0.35">
      <c r="B21" s="1">
        <v>0.121042971641749</v>
      </c>
      <c r="C21" s="1">
        <v>2.2597744130684456E-4</v>
      </c>
      <c r="D21" s="1">
        <v>2238544.6221287143</v>
      </c>
      <c r="E21" s="1">
        <v>563.4048694122896</v>
      </c>
      <c r="F21" s="1">
        <v>31.725020773962804</v>
      </c>
      <c r="G21" s="1">
        <v>3.8999225221005621E-3</v>
      </c>
      <c r="H21" s="1">
        <v>3.1078945592802072E-4</v>
      </c>
      <c r="I21" s="1">
        <v>1.6257668318112343E-4</v>
      </c>
      <c r="J21" s="1"/>
      <c r="K21" s="1">
        <v>2.4987557430986702</v>
      </c>
      <c r="L21" s="1">
        <v>1.2720847538780825E-3</v>
      </c>
      <c r="M21" s="1">
        <v>2238517.107590016</v>
      </c>
      <c r="N21" s="1">
        <v>136.58043806671489</v>
      </c>
      <c r="O21" s="1">
        <v>2.0731798967360384</v>
      </c>
      <c r="P21" s="1">
        <v>9.6757471366443019E-4</v>
      </c>
      <c r="Q21" s="1">
        <v>-6.9675274775335458E-2</v>
      </c>
      <c r="R21" s="1">
        <v>8.8803301369508498E-4</v>
      </c>
      <c r="T21" s="1">
        <f t="shared" si="0"/>
        <v>4.8441298024450116E-2</v>
      </c>
      <c r="U21">
        <f t="shared" si="1"/>
        <v>29.651840877226764</v>
      </c>
    </row>
    <row r="22" spans="2:21" x14ac:dyDescent="0.35">
      <c r="B22" s="1">
        <v>0.12922193327293099</v>
      </c>
      <c r="C22" s="1">
        <v>2.2066823193590406E-4</v>
      </c>
      <c r="D22" s="1">
        <v>2277680.1956039104</v>
      </c>
      <c r="E22" s="1">
        <v>500.97469944118268</v>
      </c>
      <c r="F22" s="1">
        <v>9.4744745983249548</v>
      </c>
      <c r="G22" s="1">
        <v>3.466085994351401E-3</v>
      </c>
      <c r="H22" s="1">
        <v>2.9093337488137312E-4</v>
      </c>
      <c r="I22" s="1">
        <v>1.5737379793183241E-4</v>
      </c>
      <c r="J22" s="1"/>
      <c r="K22" s="1">
        <v>2.4979634699253088</v>
      </c>
      <c r="L22" s="1">
        <v>1.2978771253890195E-3</v>
      </c>
      <c r="M22" s="1">
        <v>2277510.2166466713</v>
      </c>
      <c r="N22" s="1">
        <v>142.83415889633446</v>
      </c>
      <c r="O22" s="1">
        <v>4.9763063276725106</v>
      </c>
      <c r="P22" s="1">
        <v>1.0089723702369588E-3</v>
      </c>
      <c r="Q22" s="1">
        <v>-6.9240451546329365E-2</v>
      </c>
      <c r="R22" s="1">
        <v>9.1164731862057493E-4</v>
      </c>
      <c r="T22" s="1">
        <f t="shared" si="0"/>
        <v>5.1730913933979522E-2</v>
      </c>
      <c r="U22">
        <f t="shared" si="1"/>
        <v>4.4981682706524442</v>
      </c>
    </row>
    <row r="23" spans="2:21" x14ac:dyDescent="0.35">
      <c r="B23" s="1">
        <v>0.13860653535330456</v>
      </c>
      <c r="C23" s="1">
        <v>2.229614901770268E-4</v>
      </c>
      <c r="D23" s="1">
        <v>2317019.2154758624</v>
      </c>
      <c r="E23" s="1">
        <v>457.60305122827549</v>
      </c>
      <c r="F23" s="1">
        <v>-0.21102826635334124</v>
      </c>
      <c r="G23" s="1">
        <v>3.1719600889928766E-3</v>
      </c>
      <c r="H23" s="1">
        <v>2.2152107505590715E-4</v>
      </c>
      <c r="I23" s="1">
        <v>1.5772200198191323E-4</v>
      </c>
      <c r="J23" s="1"/>
      <c r="K23" s="1">
        <v>2.4959364014388887</v>
      </c>
      <c r="L23" s="1">
        <v>1.2758472182050125E-3</v>
      </c>
      <c r="M23" s="1">
        <v>2316908.1539582666</v>
      </c>
      <c r="N23" s="1">
        <v>145.13139367626445</v>
      </c>
      <c r="O23" s="1">
        <v>4.7380864365564346</v>
      </c>
      <c r="P23" s="1">
        <v>1.0209953790878057E-3</v>
      </c>
      <c r="Q23" s="1">
        <v>-6.9511709647900446E-2</v>
      </c>
      <c r="R23" s="1">
        <v>9.0338702382864063E-4</v>
      </c>
      <c r="T23" s="1">
        <f t="shared" si="0"/>
        <v>5.5532879472970115E-2</v>
      </c>
      <c r="U23">
        <f t="shared" si="1"/>
        <v>-4.9491147029097755</v>
      </c>
    </row>
    <row r="24" spans="2:21" x14ac:dyDescent="0.35">
      <c r="B24" s="1">
        <v>0.14884582438027399</v>
      </c>
      <c r="C24" s="1">
        <v>2.3543000153596267E-4</v>
      </c>
      <c r="D24" s="1">
        <v>2356129.8207653477</v>
      </c>
      <c r="E24" s="1">
        <v>438.40838734854748</v>
      </c>
      <c r="F24" s="1">
        <v>8.945647792593034</v>
      </c>
      <c r="G24" s="1">
        <v>3.0504786137713147E-3</v>
      </c>
      <c r="H24" s="1">
        <v>3.6053318634868021E-4</v>
      </c>
      <c r="I24" s="1">
        <v>1.6558124786710682E-4</v>
      </c>
      <c r="J24" s="1"/>
      <c r="K24" s="1">
        <v>2.4961194821239516</v>
      </c>
      <c r="L24" s="1">
        <v>1.2906921760049977E-3</v>
      </c>
      <c r="M24" s="1">
        <v>2356180.6050893506</v>
      </c>
      <c r="N24" s="1">
        <v>151.71516018075033</v>
      </c>
      <c r="O24" s="1">
        <v>4.4966514189152269</v>
      </c>
      <c r="P24" s="1">
        <v>1.0629962326417874E-3</v>
      </c>
      <c r="Q24" s="1">
        <v>-6.796240404234738E-2</v>
      </c>
      <c r="R24" s="1">
        <v>9.2143498900283617E-4</v>
      </c>
      <c r="T24" s="1">
        <f t="shared" si="0"/>
        <v>5.9630889244781209E-2</v>
      </c>
      <c r="U24">
        <f t="shared" si="1"/>
        <v>4.4489963736778071</v>
      </c>
    </row>
    <row r="25" spans="2:21" x14ac:dyDescent="0.35">
      <c r="B25" s="1">
        <v>0.16046718322618253</v>
      </c>
      <c r="C25" s="1">
        <v>2.386676584152639E-4</v>
      </c>
      <c r="D25" s="1">
        <v>2395361.8630159386</v>
      </c>
      <c r="E25" s="1">
        <v>405.57753789735932</v>
      </c>
      <c r="F25" s="1">
        <v>24.384738538662472</v>
      </c>
      <c r="G25" s="1">
        <v>2.8382765461763752E-3</v>
      </c>
      <c r="H25" s="1">
        <v>3.3707962374188833E-4</v>
      </c>
      <c r="I25" s="1">
        <v>1.6739762375082292E-4</v>
      </c>
      <c r="J25" s="1"/>
      <c r="K25" s="1">
        <v>2.4946346893147537</v>
      </c>
      <c r="L25" s="1">
        <v>1.3037328939612058E-3</v>
      </c>
      <c r="M25" s="1">
        <v>2395515.7340835864</v>
      </c>
      <c r="N25" s="1">
        <v>157.39785967459861</v>
      </c>
      <c r="O25" s="1">
        <v>4.2572274901260601</v>
      </c>
      <c r="P25" s="1">
        <v>1.0990205248218032E-3</v>
      </c>
      <c r="Q25" s="1">
        <v>-6.9140329365651301E-2</v>
      </c>
      <c r="R25" s="1">
        <v>9.3680204465258993E-4</v>
      </c>
      <c r="T25" s="1">
        <f t="shared" si="0"/>
        <v>6.4324922568226195E-2</v>
      </c>
      <c r="U25">
        <f t="shared" si="1"/>
        <v>20.127511048536412</v>
      </c>
    </row>
    <row r="26" spans="2:21" x14ac:dyDescent="0.35">
      <c r="B26" s="1">
        <v>0.17374774425397499</v>
      </c>
      <c r="C26" s="1">
        <v>2.3429830711750897E-4</v>
      </c>
      <c r="D26" s="1">
        <v>2434763.4423812316</v>
      </c>
      <c r="E26" s="1">
        <v>366.37415013270197</v>
      </c>
      <c r="F26" s="1">
        <v>2.1175146838386136</v>
      </c>
      <c r="G26" s="1">
        <v>2.5810765529719589E-3</v>
      </c>
      <c r="H26" s="1">
        <v>3.0496739851132367E-4</v>
      </c>
      <c r="I26" s="1">
        <v>1.6441564244582349E-4</v>
      </c>
      <c r="J26" s="1"/>
      <c r="K26" s="1">
        <v>2.4923217565166529</v>
      </c>
      <c r="L26" s="1">
        <v>1.3024593637551865E-3</v>
      </c>
      <c r="M26" s="1">
        <v>2434743.4178368454</v>
      </c>
      <c r="N26" s="1">
        <v>159.46029110402705</v>
      </c>
      <c r="O26" s="1">
        <v>4.0178579520290878</v>
      </c>
      <c r="P26" s="1">
        <v>1.1112153113617231E-3</v>
      </c>
      <c r="Q26" s="1">
        <v>-6.9390572190887012E-2</v>
      </c>
      <c r="R26" s="1">
        <v>9.3863022563608878E-4</v>
      </c>
      <c r="T26" s="1">
        <f t="shared" si="0"/>
        <v>6.9713207694663909E-2</v>
      </c>
      <c r="U26">
        <f t="shared" si="1"/>
        <v>-1.9003432681904742</v>
      </c>
    </row>
    <row r="27" spans="2:21" x14ac:dyDescent="0.35">
      <c r="B27" s="1">
        <v>0.188893493698364</v>
      </c>
      <c r="C27" s="1">
        <v>2.4002252721787556E-4</v>
      </c>
      <c r="D27" s="1">
        <v>2474082.2141374326</v>
      </c>
      <c r="E27" s="1">
        <v>348.22263922369689</v>
      </c>
      <c r="F27" s="1">
        <v>33.253607271798899</v>
      </c>
      <c r="G27" s="1">
        <v>2.469346993722104E-3</v>
      </c>
      <c r="H27" s="1">
        <v>2.6132025312695581E-4</v>
      </c>
      <c r="I27" s="1">
        <v>1.6898439191171088E-4</v>
      </c>
      <c r="J27" s="1"/>
      <c r="K27" s="1">
        <v>2.4898742765232811</v>
      </c>
      <c r="L27" s="1">
        <v>1.3367693898203505E-3</v>
      </c>
      <c r="M27" s="1">
        <v>2474055.0040563545</v>
      </c>
      <c r="N27" s="1">
        <v>163.35124087113107</v>
      </c>
      <c r="O27" s="1">
        <v>3.7814620726072721</v>
      </c>
      <c r="P27" s="1">
        <v>1.1381781159508992E-3</v>
      </c>
      <c r="Q27" s="1">
        <v>-6.8580675425376367E-2</v>
      </c>
      <c r="R27" s="1">
        <v>9.6192785821564743E-4</v>
      </c>
      <c r="T27" s="1">
        <f t="shared" si="0"/>
        <v>7.586467135285406E-2</v>
      </c>
      <c r="U27">
        <f t="shared" si="1"/>
        <v>29.472145199191626</v>
      </c>
    </row>
    <row r="28" spans="2:21" x14ac:dyDescent="0.35">
      <c r="B28" s="1">
        <v>0.20642912359212431</v>
      </c>
      <c r="C28" s="1">
        <v>2.4213149064577811E-4</v>
      </c>
      <c r="D28" s="1">
        <v>2513242.7464921656</v>
      </c>
      <c r="E28" s="1">
        <v>327.30482874980396</v>
      </c>
      <c r="F28" s="1">
        <v>4.6843460569607966</v>
      </c>
      <c r="G28" s="1">
        <v>2.3336961625128982E-3</v>
      </c>
      <c r="H28" s="1">
        <v>2.2768441945416159E-4</v>
      </c>
      <c r="I28" s="1">
        <v>1.7134714250032957E-4</v>
      </c>
      <c r="J28" s="1"/>
      <c r="K28" s="1">
        <v>2.4870329263594302</v>
      </c>
      <c r="L28" s="1">
        <v>1.3775598685559234E-3</v>
      </c>
      <c r="M28" s="1">
        <v>2513312.1376042468</v>
      </c>
      <c r="N28" s="1">
        <v>165.59021485953286</v>
      </c>
      <c r="O28" s="1">
        <v>6.6786221082308614</v>
      </c>
      <c r="P28" s="1">
        <v>1.1554861568178439E-3</v>
      </c>
      <c r="Q28" s="1">
        <v>-6.9469501706530046E-2</v>
      </c>
      <c r="R28" s="1">
        <v>9.8599083705551102E-4</v>
      </c>
      <c r="T28" s="1">
        <f t="shared" si="0"/>
        <v>8.3002167524295511E-2</v>
      </c>
      <c r="U28">
        <f t="shared" si="1"/>
        <v>-1.9942760512700648</v>
      </c>
    </row>
    <row r="29" spans="2:21" x14ac:dyDescent="0.35">
      <c r="B29" s="1">
        <v>0.22628555186399099</v>
      </c>
      <c r="C29" s="1">
        <v>2.486703211121695E-4</v>
      </c>
      <c r="D29" s="1">
        <v>2552443.8502545347</v>
      </c>
      <c r="E29" s="1">
        <v>312.82456457173657</v>
      </c>
      <c r="F29" s="1">
        <v>26.375464302956818</v>
      </c>
      <c r="G29" s="1">
        <v>2.237701312195165E-3</v>
      </c>
      <c r="H29" s="1">
        <v>3.010952830744445E-4</v>
      </c>
      <c r="I29" s="1">
        <v>1.7686934715687976E-4</v>
      </c>
      <c r="J29" s="1"/>
      <c r="K29" s="1">
        <v>2.4826591878055799</v>
      </c>
      <c r="L29" s="1">
        <v>1.4113206871017665E-3</v>
      </c>
      <c r="M29" s="1">
        <v>2552532.2247814815</v>
      </c>
      <c r="N29" s="1">
        <v>165.37753707872511</v>
      </c>
      <c r="O29" s="1">
        <v>12.723425657554198</v>
      </c>
      <c r="P29" s="1">
        <v>1.1574768775641814E-3</v>
      </c>
      <c r="Q29" s="1">
        <v>-6.7834934828065713E-2</v>
      </c>
      <c r="R29" s="1">
        <v>1.0025959107343614E-3</v>
      </c>
      <c r="T29" s="1">
        <f t="shared" si="0"/>
        <v>9.1146442079311163E-2</v>
      </c>
      <c r="U29">
        <f t="shared" si="1"/>
        <v>13.652038645402619</v>
      </c>
    </row>
    <row r="30" spans="2:21" x14ac:dyDescent="0.35">
      <c r="B30" s="1">
        <v>0.24880502886484043</v>
      </c>
      <c r="C30" s="1">
        <v>2.5992053863074864E-4</v>
      </c>
      <c r="D30" s="1">
        <v>2591715.5688613728</v>
      </c>
      <c r="E30" s="1">
        <v>301.62194478963357</v>
      </c>
      <c r="F30" s="1">
        <v>4.0698636055206121</v>
      </c>
      <c r="G30" s="1">
        <v>2.1580639718455229E-3</v>
      </c>
      <c r="H30" s="1">
        <v>1.7569574172700381E-4</v>
      </c>
      <c r="I30" s="1">
        <v>1.8542901883232028E-4</v>
      </c>
      <c r="J30" s="1"/>
      <c r="K30" s="1">
        <v>2.4764283492691699</v>
      </c>
      <c r="L30" s="1">
        <v>1.4782023653825678E-3</v>
      </c>
      <c r="M30" s="1">
        <v>2591825.8925608131</v>
      </c>
      <c r="N30" s="1">
        <v>168.47185297861043</v>
      </c>
      <c r="O30" s="1">
        <v>6.199775127847543</v>
      </c>
      <c r="P30" s="1">
        <v>1.1834773735050087E-3</v>
      </c>
      <c r="Q30" s="1">
        <v>-6.8863732171816169E-2</v>
      </c>
      <c r="R30" s="1">
        <v>1.0420680059578258E-3</v>
      </c>
      <c r="T30" s="1">
        <f t="shared" si="0"/>
        <v>0.10046930246872131</v>
      </c>
      <c r="U30">
        <f t="shared" si="1"/>
        <v>-2.1299115223269309</v>
      </c>
    </row>
    <row r="31" spans="2:21" x14ac:dyDescent="0.35">
      <c r="B31" s="1"/>
      <c r="C31" s="1"/>
      <c r="D31" s="1"/>
      <c r="E31" s="1"/>
      <c r="F31" s="1"/>
      <c r="G31" s="1"/>
      <c r="H31" s="1"/>
      <c r="I31" s="1"/>
      <c r="J31" s="1"/>
      <c r="K31" s="1">
        <v>2.4698987080256201</v>
      </c>
      <c r="L31" s="1">
        <v>1.5273545105852762E-3</v>
      </c>
      <c r="M31" s="1">
        <v>2631043.4638657183</v>
      </c>
      <c r="N31" s="1">
        <v>169.96576307322925</v>
      </c>
      <c r="O31" s="1">
        <v>5.9629538588933801</v>
      </c>
      <c r="P31" s="1">
        <v>1.1984199764927537E-3</v>
      </c>
      <c r="Q31" s="1">
        <v>-6.7999039631288977E-2</v>
      </c>
      <c r="R31" s="1">
        <v>1.0700755034975446E-3</v>
      </c>
      <c r="T31" s="1">
        <f t="shared" si="0"/>
        <v>0</v>
      </c>
      <c r="U31">
        <f t="shared" si="1"/>
        <v>-5.9629538588933801</v>
      </c>
    </row>
    <row r="32" spans="2:21" x14ac:dyDescent="0.35">
      <c r="B32" s="1">
        <v>0.301302680328348</v>
      </c>
      <c r="C32" s="1">
        <v>2.8287854155400685E-4</v>
      </c>
      <c r="D32" s="1">
        <v>2670289.0950483023</v>
      </c>
      <c r="E32" s="1">
        <v>268.41112855140045</v>
      </c>
      <c r="F32" s="1">
        <v>6.531891300974114</v>
      </c>
      <c r="G32" s="1">
        <v>1.9018895238429748E-3</v>
      </c>
      <c r="H32" s="1">
        <v>2.0847635994944227E-4</v>
      </c>
      <c r="I32" s="1">
        <v>2.0084157400936526E-4</v>
      </c>
      <c r="J32" s="1"/>
      <c r="K32" s="1">
        <v>2.4606256740218102</v>
      </c>
      <c r="L32" s="1">
        <v>1.5525965791005837E-3</v>
      </c>
      <c r="M32" s="1">
        <v>2670331.9405109873</v>
      </c>
      <c r="N32" s="1">
        <v>170.39921406391642</v>
      </c>
      <c r="O32" s="1">
        <v>5.7252845432406492</v>
      </c>
      <c r="P32" s="1">
        <v>1.2047987399763553E-3</v>
      </c>
      <c r="Q32" s="1">
        <v>-6.7177118568501795E-2</v>
      </c>
      <c r="R32" s="1">
        <v>1.0837540368239199E-3</v>
      </c>
      <c r="T32" s="1">
        <f t="shared" si="0"/>
        <v>0.12244962064298015</v>
      </c>
      <c r="U32">
        <f t="shared" si="1"/>
        <v>0.8066067577334648</v>
      </c>
    </row>
    <row r="33" spans="2:21" x14ac:dyDescent="0.35">
      <c r="B33" s="1">
        <v>0.3151191768119268</v>
      </c>
      <c r="C33" s="1">
        <v>2.8874110145173457E-4</v>
      </c>
      <c r="D33" s="1">
        <v>2689923.167626204</v>
      </c>
      <c r="E33" s="1">
        <v>259.31166629021538</v>
      </c>
      <c r="F33" s="1">
        <v>15.764348822959548</v>
      </c>
      <c r="G33" s="1">
        <v>1.8304599884896079E-3</v>
      </c>
      <c r="H33" s="1">
        <v>1.556200099684715E-4</v>
      </c>
      <c r="I33" s="1">
        <v>2.0436971918642418E-4</v>
      </c>
      <c r="J33" s="1"/>
      <c r="K33" s="1">
        <v>2.45685018923154</v>
      </c>
      <c r="L33" s="1">
        <v>1.5634723418558659E-3</v>
      </c>
      <c r="M33" s="1">
        <v>2690061.6784374425</v>
      </c>
      <c r="N33" s="1">
        <v>171.11444692154637</v>
      </c>
      <c r="O33" s="1">
        <v>8.7383458296231993</v>
      </c>
      <c r="P33" s="1">
        <v>1.2107500224810375E-3</v>
      </c>
      <c r="Q33" s="1">
        <v>-6.7726796154093091E-2</v>
      </c>
      <c r="R33" s="1">
        <v>1.0905442502426226E-3</v>
      </c>
      <c r="T33" s="1">
        <f t="shared" si="0"/>
        <v>0.12826145370731401</v>
      </c>
      <c r="U33">
        <f t="shared" si="1"/>
        <v>7.0260029933363484</v>
      </c>
    </row>
    <row r="34" spans="2:21" x14ac:dyDescent="0.35">
      <c r="B34" s="1">
        <v>0.32825836633187416</v>
      </c>
      <c r="C34" s="1">
        <v>3.0245483303651609E-4</v>
      </c>
      <c r="D34" s="1">
        <v>2709635.6988406004</v>
      </c>
      <c r="E34" s="1">
        <v>258.57421294660435</v>
      </c>
      <c r="F34" s="1">
        <v>15.58311679038562</v>
      </c>
      <c r="G34" s="1">
        <v>1.8177326834989678E-3</v>
      </c>
      <c r="H34" s="1">
        <v>2.2547636962319382E-4</v>
      </c>
      <c r="I34" s="1">
        <v>2.1355248193209467E-4</v>
      </c>
      <c r="J34" s="1"/>
      <c r="K34" s="1">
        <v>2.4515344771880327</v>
      </c>
      <c r="L34" s="1">
        <v>1.6118155243774971E-3</v>
      </c>
      <c r="M34" s="1">
        <v>2709674.8750338051</v>
      </c>
      <c r="N34" s="1">
        <v>176.58253232840087</v>
      </c>
      <c r="O34" s="1">
        <v>8.6272481437489557</v>
      </c>
      <c r="P34" s="1">
        <v>1.2500239540961758E-3</v>
      </c>
      <c r="Q34" s="1">
        <v>-6.7573834651507236E-2</v>
      </c>
      <c r="R34" s="1">
        <v>1.1242597764346417E-3</v>
      </c>
      <c r="T34" s="1">
        <f t="shared" si="0"/>
        <v>0.13389914332691505</v>
      </c>
      <c r="U34">
        <f t="shared" si="1"/>
        <v>6.9558686466366648</v>
      </c>
    </row>
    <row r="35" spans="2:21" x14ac:dyDescent="0.35">
      <c r="B35" s="1">
        <v>0.34128239854480241</v>
      </c>
      <c r="C35" s="1">
        <v>3.1149975533122716E-4</v>
      </c>
      <c r="D35" s="1">
        <v>2729227.609601595</v>
      </c>
      <c r="E35" s="1">
        <v>253.82310530368761</v>
      </c>
      <c r="F35" s="1">
        <v>21.662793047499743</v>
      </c>
      <c r="G35" s="1">
        <v>1.7782284128115111E-3</v>
      </c>
      <c r="H35" s="1">
        <v>1.2986203107134164E-4</v>
      </c>
      <c r="I35" s="1">
        <v>2.1938089901292354E-4</v>
      </c>
      <c r="J35" s="1"/>
      <c r="K35" s="1">
        <v>2.4464971278757512</v>
      </c>
      <c r="L35" s="1">
        <v>1.6059420529004008E-3</v>
      </c>
      <c r="M35" s="1">
        <v>2729242.1827354757</v>
      </c>
      <c r="N35" s="1">
        <v>176.6771525520931</v>
      </c>
      <c r="O35" s="1">
        <v>8.5035716833590342</v>
      </c>
      <c r="P35" s="1">
        <v>1.2507021771314018E-3</v>
      </c>
      <c r="Q35" s="1">
        <v>-6.7213663303586177E-2</v>
      </c>
      <c r="R35" s="1">
        <v>1.1210000524830754E-3</v>
      </c>
      <c r="T35" s="1">
        <f t="shared" si="0"/>
        <v>0.13949838512221419</v>
      </c>
      <c r="U35">
        <f t="shared" si="1"/>
        <v>13.159221364140709</v>
      </c>
    </row>
    <row r="36" spans="2:21" x14ac:dyDescent="0.35">
      <c r="B36" s="1">
        <v>0.352487133331508</v>
      </c>
      <c r="C36" s="1">
        <v>3.1546617887959655E-4</v>
      </c>
      <c r="D36" s="1">
        <v>2748832.125208043</v>
      </c>
      <c r="E36" s="1">
        <v>247.48141549843513</v>
      </c>
      <c r="F36" s="1">
        <v>5.7495958366947866</v>
      </c>
      <c r="G36" s="1">
        <v>1.7292304450998238E-3</v>
      </c>
      <c r="H36" s="1">
        <v>2.4777583236585169E-4</v>
      </c>
      <c r="I36" s="1">
        <v>2.2182804608237886E-4</v>
      </c>
      <c r="J36" s="1"/>
      <c r="K36" s="1">
        <v>2.4406706971312375</v>
      </c>
      <c r="L36" s="1">
        <v>1.6205274420424719E-3</v>
      </c>
      <c r="M36" s="1">
        <v>2748914.5114857196</v>
      </c>
      <c r="N36" s="1">
        <v>179.64358257435742</v>
      </c>
      <c r="O36" s="1">
        <v>8.381840809011722</v>
      </c>
      <c r="P36" s="1">
        <v>1.2712032252838025E-3</v>
      </c>
      <c r="Q36" s="1">
        <v>-6.9557372874888806E-2</v>
      </c>
      <c r="R36" s="1">
        <v>1.1328151357415433E-3</v>
      </c>
      <c r="T36" s="1">
        <f t="shared" si="0"/>
        <v>0.14442224170012821</v>
      </c>
      <c r="U36">
        <f t="shared" si="1"/>
        <v>-2.6322449723169354</v>
      </c>
    </row>
    <row r="37" spans="2:21" x14ac:dyDescent="0.35">
      <c r="B37" s="1">
        <v>0.35647667234167812</v>
      </c>
      <c r="C37" s="1">
        <v>3.1897010929087308E-4</v>
      </c>
      <c r="D37" s="1">
        <v>2756725.4528027433</v>
      </c>
      <c r="E37" s="1">
        <v>247.15719255051616</v>
      </c>
      <c r="F37" s="1">
        <v>8.8074363989362023</v>
      </c>
      <c r="G37" s="1">
        <v>1.7256881165544672E-3</v>
      </c>
      <c r="H37" s="1">
        <v>2.475196203563883E-4</v>
      </c>
      <c r="I37" s="1">
        <v>2.2422074635900194E-4</v>
      </c>
      <c r="J37" s="1"/>
      <c r="K37" s="1">
        <v>2.4394847650158953</v>
      </c>
      <c r="L37" s="1">
        <v>1.6029101596143991E-3</v>
      </c>
      <c r="M37" s="1">
        <v>2756781.609843574</v>
      </c>
      <c r="N37" s="1">
        <v>178.2927521780264</v>
      </c>
      <c r="O37" s="1">
        <v>8.3332809390482101</v>
      </c>
      <c r="P37" s="1">
        <v>1.2613094210981637E-3</v>
      </c>
      <c r="Q37" s="1">
        <v>-6.7598019627653022E-2</v>
      </c>
      <c r="R37" s="1">
        <v>1.1213504820777971E-3</v>
      </c>
      <c r="T37" s="1">
        <f t="shared" si="0"/>
        <v>0.14612785349342217</v>
      </c>
      <c r="U37">
        <f t="shared" si="1"/>
        <v>0.47415545988799224</v>
      </c>
    </row>
    <row r="38" spans="2:21" x14ac:dyDescent="0.35">
      <c r="B38" s="1">
        <v>0.36019935852455726</v>
      </c>
      <c r="C38" s="1">
        <v>3.1846959976125817E-4</v>
      </c>
      <c r="D38" s="1">
        <v>2764620.0722219422</v>
      </c>
      <c r="E38" s="1">
        <v>244.18198620855398</v>
      </c>
      <c r="F38" s="1">
        <v>8.7259992039480743</v>
      </c>
      <c r="G38" s="1">
        <v>1.703872334587588E-3</v>
      </c>
      <c r="H38" s="1">
        <v>1.4612633341973857E-4</v>
      </c>
      <c r="I38" s="1">
        <v>2.2385285773933558E-4</v>
      </c>
      <c r="J38" s="1"/>
      <c r="K38" s="1">
        <v>2.4371156809215613</v>
      </c>
      <c r="L38" s="1">
        <v>1.6254210862364817E-3</v>
      </c>
      <c r="M38" s="1">
        <v>2764689.1563811111</v>
      </c>
      <c r="N38" s="1">
        <v>181.57493237452309</v>
      </c>
      <c r="O38" s="1">
        <v>8.2881180962918108</v>
      </c>
      <c r="P38" s="1">
        <v>1.2839784825612187E-3</v>
      </c>
      <c r="Q38" s="1">
        <v>-6.6951654271358768E-2</v>
      </c>
      <c r="R38" s="1">
        <v>1.1380712333215472E-3</v>
      </c>
      <c r="T38" s="1">
        <f t="shared" si="0"/>
        <v>0.14779739892705993</v>
      </c>
      <c r="U38">
        <f t="shared" si="1"/>
        <v>0.43788110765626342</v>
      </c>
    </row>
    <row r="39" spans="2:21" x14ac:dyDescent="0.35">
      <c r="B39" s="1">
        <v>0.36331343508608072</v>
      </c>
      <c r="C39" s="1">
        <v>3.2085555105244038E-4</v>
      </c>
      <c r="D39" s="1">
        <v>2772385.2300552144</v>
      </c>
      <c r="E39" s="1">
        <v>243.98291377141939</v>
      </c>
      <c r="F39" s="1">
        <v>8.6411434465743913</v>
      </c>
      <c r="G39" s="1">
        <v>1.7020276057985084E-3</v>
      </c>
      <c r="H39" s="1">
        <v>4.2457135319693537E-5</v>
      </c>
      <c r="I39" s="1">
        <v>2.2554018488645737E-4</v>
      </c>
      <c r="J39" s="1"/>
      <c r="K39" s="1">
        <v>2.4356997994886971</v>
      </c>
      <c r="L39" s="1">
        <v>1.6093044848713006E-3</v>
      </c>
      <c r="M39" s="1">
        <v>2772409.1564669954</v>
      </c>
      <c r="N39" s="1">
        <v>180.53669321563643</v>
      </c>
      <c r="O39" s="1">
        <v>8.2404752962031136</v>
      </c>
      <c r="P39" s="1">
        <v>1.2761495820042667E-3</v>
      </c>
      <c r="Q39" s="1">
        <v>-6.9521947887797128E-2</v>
      </c>
      <c r="R39" s="1">
        <v>1.1278326771078883E-3</v>
      </c>
      <c r="T39" s="1">
        <f t="shared" si="0"/>
        <v>0.14916182821969587</v>
      </c>
      <c r="U39">
        <f t="shared" si="1"/>
        <v>0.40066815037127768</v>
      </c>
    </row>
    <row r="40" spans="2:21" x14ac:dyDescent="0.35">
      <c r="B40" s="1">
        <v>0.36592482402111459</v>
      </c>
      <c r="C40" s="1">
        <v>3.2589309917755886E-4</v>
      </c>
      <c r="D40" s="1">
        <v>2780324.7939111055</v>
      </c>
      <c r="E40" s="1">
        <v>246.33670035911911</v>
      </c>
      <c r="F40" s="1">
        <v>8.5542895551686993</v>
      </c>
      <c r="G40" s="1">
        <v>1.7183518933167879E-3</v>
      </c>
      <c r="H40" s="1">
        <v>1.8390005691746502E-4</v>
      </c>
      <c r="I40" s="1">
        <v>2.2914058733228452E-4</v>
      </c>
      <c r="J40" s="1"/>
      <c r="K40" s="1">
        <v>2.4345441192926764</v>
      </c>
      <c r="L40" s="1">
        <v>1.5991369978669075E-3</v>
      </c>
      <c r="M40" s="1">
        <v>2780403.8004887728</v>
      </c>
      <c r="N40" s="1">
        <v>180.22821141956879</v>
      </c>
      <c r="O40" s="1">
        <v>8.1902424508714358</v>
      </c>
      <c r="P40" s="1">
        <v>1.2734397372141759E-3</v>
      </c>
      <c r="Q40" s="1">
        <v>-6.7397422244604446E-2</v>
      </c>
      <c r="R40" s="1">
        <v>1.1218808932920905E-3</v>
      </c>
      <c r="T40" s="1">
        <f t="shared" si="0"/>
        <v>0.15030527527569681</v>
      </c>
      <c r="U40">
        <f t="shared" si="1"/>
        <v>0.3640471042972635</v>
      </c>
    </row>
    <row r="41" spans="2:21" x14ac:dyDescent="0.35">
      <c r="B41" s="1">
        <v>0.36828282242473398</v>
      </c>
      <c r="C41" s="1">
        <v>3.2382017916566689E-4</v>
      </c>
      <c r="D41" s="1">
        <v>2788129.9085998973</v>
      </c>
      <c r="E41" s="1">
        <v>243.68719010338975</v>
      </c>
      <c r="F41" s="1">
        <v>24.17710752354262</v>
      </c>
      <c r="G41" s="1">
        <v>1.7001132789426063E-3</v>
      </c>
      <c r="H41" s="1">
        <v>2.8759318714496191E-5</v>
      </c>
      <c r="I41" s="1">
        <v>2.277879987514613E-4</v>
      </c>
      <c r="J41" s="1"/>
      <c r="K41" s="1">
        <v>2.4334550763034315</v>
      </c>
      <c r="L41" s="1">
        <v>1.6195669156729522E-3</v>
      </c>
      <c r="M41" s="1">
        <v>2788112.4154382912</v>
      </c>
      <c r="N41" s="1">
        <v>183.4028989399221</v>
      </c>
      <c r="O41" s="1">
        <v>8.1439971534697388</v>
      </c>
      <c r="P41" s="1">
        <v>1.2951955282738097E-3</v>
      </c>
      <c r="Q41" s="1">
        <v>-6.9437341790654583E-2</v>
      </c>
      <c r="R41" s="1">
        <v>1.1374436549759556E-3</v>
      </c>
      <c r="T41" s="1">
        <f t="shared" si="0"/>
        <v>0.15134153328368746</v>
      </c>
      <c r="U41">
        <f t="shared" si="1"/>
        <v>16.033110370072883</v>
      </c>
    </row>
    <row r="42" spans="2:21" x14ac:dyDescent="0.35">
      <c r="B42" s="1">
        <v>0.37001633883919044</v>
      </c>
      <c r="C42" s="1">
        <v>3.3264823161210125E-4</v>
      </c>
      <c r="D42" s="1">
        <v>2795982.7816258441</v>
      </c>
      <c r="E42" s="1">
        <v>249.87546564674628</v>
      </c>
      <c r="F42" s="1">
        <v>14.670339116371846</v>
      </c>
      <c r="G42" s="1">
        <v>1.743632794913894E-3</v>
      </c>
      <c r="H42" s="1">
        <v>1.5204368637533931E-5</v>
      </c>
      <c r="I42" s="1">
        <v>2.3415825662441051E-4</v>
      </c>
      <c r="J42" s="1"/>
      <c r="K42" s="1">
        <v>2.4322239411980902</v>
      </c>
      <c r="L42" s="1">
        <v>1.618987842746599E-3</v>
      </c>
      <c r="M42" s="1">
        <v>2796038.4072877713</v>
      </c>
      <c r="N42" s="1">
        <v>184.30049525759787</v>
      </c>
      <c r="O42" s="1">
        <v>8.0968774796723881</v>
      </c>
      <c r="P42" s="1">
        <v>1.3007530484678699E-3</v>
      </c>
      <c r="Q42" s="1">
        <v>-7.0327259283153851E-2</v>
      </c>
      <c r="R42" s="1">
        <v>1.1383808698213439E-3</v>
      </c>
      <c r="T42" s="1">
        <f t="shared" si="0"/>
        <v>0.15213086779210139</v>
      </c>
      <c r="U42">
        <f t="shared" si="1"/>
        <v>6.5734616366994576</v>
      </c>
    </row>
    <row r="43" spans="2:21" x14ac:dyDescent="0.35">
      <c r="B43" s="1">
        <v>0.37130161118332639</v>
      </c>
      <c r="C43" s="1">
        <v>3.3475569800309407E-4</v>
      </c>
      <c r="D43" s="1">
        <v>2803847.4245378701</v>
      </c>
      <c r="E43" s="1">
        <v>251.45087513722413</v>
      </c>
      <c r="F43" s="1">
        <v>14.583709556083873</v>
      </c>
      <c r="G43" s="1">
        <v>1.7555743512053005E-3</v>
      </c>
      <c r="H43" s="1">
        <v>6.9258073112612515E-5</v>
      </c>
      <c r="I43" s="1">
        <v>2.3583511993132184E-4</v>
      </c>
      <c r="J43" s="1"/>
      <c r="K43" s="1">
        <v>2.4319595072605753</v>
      </c>
      <c r="L43" s="1">
        <v>1.6213311704739316E-3</v>
      </c>
      <c r="M43" s="1">
        <v>2803898.6685088607</v>
      </c>
      <c r="N43" s="1">
        <v>185.50338067424201</v>
      </c>
      <c r="O43" s="1">
        <v>8.0493526889540075</v>
      </c>
      <c r="P43" s="1">
        <v>1.3084488365601198E-3</v>
      </c>
      <c r="Q43" s="1">
        <v>-6.8055521966675775E-2</v>
      </c>
      <c r="R43" s="1">
        <v>1.1414346448279059E-3</v>
      </c>
      <c r="T43" s="1">
        <f t="shared" si="0"/>
        <v>0.15267590191152916</v>
      </c>
      <c r="U43">
        <f t="shared" si="1"/>
        <v>6.5343568671298655</v>
      </c>
    </row>
    <row r="44" spans="2:21" x14ac:dyDescent="0.35">
      <c r="B44" s="1">
        <v>0.37220415783040983</v>
      </c>
      <c r="C44" s="1">
        <v>3.3672980733443229E-4</v>
      </c>
      <c r="D44" s="1">
        <v>2811781.1152943736</v>
      </c>
      <c r="E44" s="1">
        <v>253.36406362084233</v>
      </c>
      <c r="F44" s="1">
        <v>14.496982072243682</v>
      </c>
      <c r="G44" s="1">
        <v>1.7701283405987937E-3</v>
      </c>
      <c r="H44" s="1">
        <v>2.5972585191867916E-5</v>
      </c>
      <c r="I44" s="1">
        <v>2.3746195101093047E-4</v>
      </c>
      <c r="J44" s="1"/>
      <c r="K44" s="1">
        <v>2.4308029315329507</v>
      </c>
      <c r="L44" s="1">
        <v>1.619916490877072E-3</v>
      </c>
      <c r="M44" s="1">
        <v>2811632.5783065269</v>
      </c>
      <c r="N44" s="1">
        <v>186.37308541168889</v>
      </c>
      <c r="O44" s="1">
        <v>8.0029665324399186</v>
      </c>
      <c r="P44" s="1">
        <v>1.3137349751943803E-3</v>
      </c>
      <c r="Q44" s="1">
        <v>-6.7721903342218059E-2</v>
      </c>
      <c r="R44" s="1">
        <v>1.1418790524064003E-3</v>
      </c>
      <c r="T44" s="1">
        <f t="shared" si="0"/>
        <v>0.15311984077445745</v>
      </c>
      <c r="U44">
        <f t="shared" si="1"/>
        <v>6.4940155398037636</v>
      </c>
    </row>
    <row r="45" spans="2:21" x14ac:dyDescent="0.35">
      <c r="B45" s="1">
        <v>0.37210354740222107</v>
      </c>
      <c r="C45" s="1">
        <v>3.3606936043867666E-4</v>
      </c>
      <c r="D45" s="1">
        <v>2819575.4610502934</v>
      </c>
      <c r="E45" s="1">
        <v>254.09522537142087</v>
      </c>
      <c r="F45" s="1">
        <v>8.1272714347423207</v>
      </c>
      <c r="G45" s="1">
        <v>1.7767367217631023E-3</v>
      </c>
      <c r="H45" s="1">
        <v>2.5812730243416828E-5</v>
      </c>
      <c r="I45" s="1">
        <v>2.3725924839119146E-4</v>
      </c>
      <c r="J45" s="1"/>
      <c r="K45" s="1">
        <v>2.4299763180462897</v>
      </c>
      <c r="L45" s="1">
        <v>1.6034272590999246E-3</v>
      </c>
      <c r="M45" s="1">
        <v>2819568.0132999956</v>
      </c>
      <c r="N45" s="1">
        <v>185.53306904945291</v>
      </c>
      <c r="O45" s="1">
        <v>1.6714272934020602</v>
      </c>
      <c r="P45" s="1">
        <v>1.3069527614706271E-3</v>
      </c>
      <c r="Q45" s="1">
        <v>-6.7958347639168526E-2</v>
      </c>
      <c r="R45" s="1">
        <v>1.1317674463865827E-3</v>
      </c>
      <c r="T45" s="1">
        <f t="shared" si="0"/>
        <v>0.1531305242107848</v>
      </c>
      <c r="U45">
        <f t="shared" si="1"/>
        <v>6.4558441413402603</v>
      </c>
    </row>
    <row r="46" spans="2:21" x14ac:dyDescent="0.35">
      <c r="B46" s="1">
        <v>0.37195010741989892</v>
      </c>
      <c r="C46" s="1">
        <v>3.3553796095716222E-4</v>
      </c>
      <c r="D46" s="1">
        <v>2827318.7476601922</v>
      </c>
      <c r="E46" s="1">
        <v>255.06192086202623</v>
      </c>
      <c r="F46" s="1">
        <v>14.32474251714874</v>
      </c>
      <c r="G46" s="1">
        <v>1.7851413431539519E-3</v>
      </c>
      <c r="H46" s="1">
        <v>4.8924782591856601E-4</v>
      </c>
      <c r="I46" s="1">
        <v>2.3717165535662958E-4</v>
      </c>
      <c r="J46" s="1"/>
      <c r="K46" s="1">
        <v>2.4297973683565366</v>
      </c>
      <c r="L46" s="1">
        <v>1.6171667783751889E-3</v>
      </c>
      <c r="M46" s="1">
        <v>2827472.891574522</v>
      </c>
      <c r="N46" s="1">
        <v>188.16328622816164</v>
      </c>
      <c r="O46" s="1">
        <v>1.6242741107679282</v>
      </c>
      <c r="P46" s="1">
        <v>1.3245259275957246E-3</v>
      </c>
      <c r="Q46" s="1">
        <v>-6.8702904319236757E-2</v>
      </c>
      <c r="R46" s="1">
        <v>1.1430204795530253E-3</v>
      </c>
      <c r="T46" s="1">
        <f t="shared" si="0"/>
        <v>0.15307865267443191</v>
      </c>
      <c r="U46">
        <f t="shared" si="1"/>
        <v>12.700468406380812</v>
      </c>
    </row>
    <row r="47" spans="2:21" x14ac:dyDescent="0.35">
      <c r="B47" s="1">
        <v>0.3709556364452844</v>
      </c>
      <c r="C47" s="1">
        <v>3.3449456694036544E-4</v>
      </c>
      <c r="D47" s="1">
        <v>2835274.3202767405</v>
      </c>
      <c r="E47" s="1">
        <v>256.33242908964758</v>
      </c>
      <c r="F47" s="1">
        <v>39.368900807213514</v>
      </c>
      <c r="G47" s="1">
        <v>1.7958819847480613E-3</v>
      </c>
      <c r="H47" s="1">
        <v>2.5868729451976917E-5</v>
      </c>
      <c r="I47" s="1">
        <v>2.3674865619548253E-4</v>
      </c>
      <c r="J47" s="1"/>
      <c r="K47" s="1">
        <v>2.4293530588105745</v>
      </c>
      <c r="L47" s="1">
        <v>1.6180468129098542E-3</v>
      </c>
      <c r="M47" s="1">
        <v>2835350.7294949754</v>
      </c>
      <c r="N47" s="1">
        <v>189.34294419233768</v>
      </c>
      <c r="O47" s="1">
        <v>1.5750662409812111</v>
      </c>
      <c r="P47" s="1">
        <v>1.3319811773423336E-3</v>
      </c>
      <c r="Q47" s="1">
        <v>-6.6856958599343042E-2</v>
      </c>
      <c r="R47" s="1">
        <v>1.1452173122152936E-3</v>
      </c>
      <c r="T47" s="1">
        <f t="shared" si="0"/>
        <v>0.15269729325671028</v>
      </c>
      <c r="U47">
        <f t="shared" si="1"/>
        <v>37.793834566232306</v>
      </c>
    </row>
    <row r="48" spans="2:21" x14ac:dyDescent="0.35">
      <c r="B48" s="1">
        <v>0.369417866301751</v>
      </c>
      <c r="C48" s="1">
        <v>3.248431996343446E-4</v>
      </c>
      <c r="D48" s="1">
        <v>2843158.7754908148</v>
      </c>
      <c r="E48" s="1">
        <v>251.35602534628353</v>
      </c>
      <c r="F48" s="1">
        <v>23.569729960416549</v>
      </c>
      <c r="G48" s="1">
        <v>1.7631137872860107E-3</v>
      </c>
      <c r="H48" s="1">
        <v>1.2535985863818192E-4</v>
      </c>
      <c r="I48" s="1">
        <v>2.3023198134098779E-4</v>
      </c>
      <c r="J48" s="1"/>
      <c r="K48" s="1">
        <v>2.429211580192101</v>
      </c>
      <c r="L48" s="1">
        <v>1.6067405661808823E-3</v>
      </c>
      <c r="M48" s="1">
        <v>2843032.5658288458</v>
      </c>
      <c r="N48" s="1">
        <v>189.04937668244398</v>
      </c>
      <c r="O48" s="1">
        <v>1.5249852736990406</v>
      </c>
      <c r="P48" s="1">
        <v>1.3291998935011792E-3</v>
      </c>
      <c r="Q48" s="1">
        <v>-6.8425309680956059E-2</v>
      </c>
      <c r="R48" s="1">
        <v>1.1387490922285081E-3</v>
      </c>
      <c r="T48" s="1">
        <f t="shared" si="0"/>
        <v>0.1520731538224174</v>
      </c>
      <c r="U48">
        <f t="shared" si="1"/>
        <v>22.044744686717507</v>
      </c>
    </row>
    <row r="49" spans="2:21" x14ac:dyDescent="0.35">
      <c r="B49" s="1">
        <v>0.36742417187500664</v>
      </c>
      <c r="C49" s="1">
        <v>3.3130316353188651E-4</v>
      </c>
      <c r="D49" s="1">
        <v>2850917.1354870945</v>
      </c>
      <c r="E49" s="1">
        <v>259.15054865797811</v>
      </c>
      <c r="F49" s="1">
        <v>1.4985288881140453</v>
      </c>
      <c r="G49" s="1">
        <v>1.8191297031758941E-3</v>
      </c>
      <c r="H49" s="1">
        <v>1.7200692613246674E-4</v>
      </c>
      <c r="I49" s="1">
        <v>2.3512914195305323E-4</v>
      </c>
      <c r="J49" s="1"/>
      <c r="K49" s="1">
        <v>2.4302252145787206</v>
      </c>
      <c r="L49" s="1">
        <v>1.6083850499073985E-3</v>
      </c>
      <c r="M49" s="1">
        <v>2851012.4546950967</v>
      </c>
      <c r="N49" s="1">
        <v>190.22314342891258</v>
      </c>
      <c r="O49" s="1">
        <v>1.4817456035011729</v>
      </c>
      <c r="P49" s="1">
        <v>1.3361971766318902E-3</v>
      </c>
      <c r="Q49" s="1">
        <v>-6.7561889866079888E-2</v>
      </c>
      <c r="R49" s="1">
        <v>1.1415049611668878E-3</v>
      </c>
      <c r="T49" s="1">
        <f t="shared" si="0"/>
        <v>0.15118935054696139</v>
      </c>
      <c r="U49">
        <f t="shared" si="1"/>
        <v>1.6783284612872373E-2</v>
      </c>
    </row>
    <row r="50" spans="2:21" x14ac:dyDescent="0.35">
      <c r="B50" s="1">
        <v>0.36497386395222098</v>
      </c>
      <c r="C50" s="1">
        <v>3.2805533596443466E-4</v>
      </c>
      <c r="D50" s="1">
        <v>2858830.4022491751</v>
      </c>
      <c r="E50" s="1">
        <v>259.73223667634829</v>
      </c>
      <c r="F50" s="1">
        <v>23.401490082096203</v>
      </c>
      <c r="G50" s="1">
        <v>1.8250015482780828E-3</v>
      </c>
      <c r="H50" s="1">
        <v>8.239382590203255E-5</v>
      </c>
      <c r="I50" s="1">
        <v>2.331401734404355E-4</v>
      </c>
      <c r="J50" s="1"/>
      <c r="K50" s="1">
        <v>2.4305681793653053</v>
      </c>
      <c r="L50" s="1">
        <v>1.6140149185396107E-3</v>
      </c>
      <c r="M50" s="1">
        <v>2858838.5514966953</v>
      </c>
      <c r="N50" s="1">
        <v>191.89381529157441</v>
      </c>
      <c r="O50" s="1">
        <v>1.4323073960017292</v>
      </c>
      <c r="P50" s="1">
        <v>1.3471033089037913E-3</v>
      </c>
      <c r="Q50" s="1">
        <v>-6.803261225594559E-2</v>
      </c>
      <c r="R50" s="1">
        <v>1.1470465320158787E-3</v>
      </c>
      <c r="T50" s="1">
        <f t="shared" si="0"/>
        <v>0.15015989555476147</v>
      </c>
      <c r="U50">
        <f t="shared" si="1"/>
        <v>21.969182686094474</v>
      </c>
    </row>
    <row r="51" spans="2:21" x14ac:dyDescent="0.35">
      <c r="B51" s="1">
        <v>0.36196198003655816</v>
      </c>
      <c r="C51" s="1">
        <v>3.235041459021285E-4</v>
      </c>
      <c r="D51" s="1">
        <v>2866630.6502602412</v>
      </c>
      <c r="E51" s="1">
        <v>259.5647185863034</v>
      </c>
      <c r="F51" s="1">
        <v>1.3246668909673867</v>
      </c>
      <c r="G51" s="1">
        <v>1.8253337409114797E-3</v>
      </c>
      <c r="H51" s="1">
        <v>2.5772435156990419E-4</v>
      </c>
      <c r="I51" s="1">
        <v>2.3019881433211366E-4</v>
      </c>
      <c r="J51" s="1"/>
      <c r="K51" s="1">
        <v>2.4315551973985254</v>
      </c>
      <c r="L51" s="1">
        <v>1.637529202497612E-3</v>
      </c>
      <c r="M51" s="1">
        <v>2866772.4909296408</v>
      </c>
      <c r="N51" s="1">
        <v>195.65082431765052</v>
      </c>
      <c r="O51" s="1">
        <v>1.3831004536329021</v>
      </c>
      <c r="P51" s="1">
        <v>1.3725796212091938E-3</v>
      </c>
      <c r="Q51" s="1">
        <v>-6.6712284572455247E-2</v>
      </c>
      <c r="R51" s="1">
        <v>1.1653121000315344E-3</v>
      </c>
      <c r="T51" s="1">
        <f t="shared" si="0"/>
        <v>0.14886027692228182</v>
      </c>
      <c r="U51">
        <f t="shared" si="1"/>
        <v>-5.8433562665515471E-2</v>
      </c>
    </row>
    <row r="52" spans="2:21" x14ac:dyDescent="0.35">
      <c r="B52" s="1">
        <v>0.35846214664230419</v>
      </c>
      <c r="C52" s="1">
        <v>3.2013084833440642E-4</v>
      </c>
      <c r="D52" s="1">
        <v>2874515.4382763179</v>
      </c>
      <c r="E52" s="1">
        <v>260.58625591725644</v>
      </c>
      <c r="F52" s="1">
        <v>7.5239125143767884</v>
      </c>
      <c r="G52" s="1">
        <v>1.833644904920384E-3</v>
      </c>
      <c r="H52" s="1">
        <v>2.4244869153567126E-4</v>
      </c>
      <c r="I52" s="1">
        <v>2.2807044676037485E-4</v>
      </c>
      <c r="J52" s="1"/>
      <c r="K52" s="1">
        <v>2.4323564019215822</v>
      </c>
      <c r="L52" s="1">
        <v>1.6222417643333242E-3</v>
      </c>
      <c r="M52" s="1">
        <v>2874609.4613738623</v>
      </c>
      <c r="N52" s="1">
        <v>194.74873231298446</v>
      </c>
      <c r="O52" s="1">
        <v>1.336020867466255</v>
      </c>
      <c r="P52" s="1">
        <v>1.3653071173789855E-3</v>
      </c>
      <c r="Q52" s="1">
        <v>-6.8277439742875354E-2</v>
      </c>
      <c r="R52" s="1">
        <v>1.1559046691912679E-3</v>
      </c>
      <c r="T52" s="1">
        <f t="shared" si="0"/>
        <v>0.14737237781400622</v>
      </c>
      <c r="U52">
        <f t="shared" si="1"/>
        <v>6.1878916469105336</v>
      </c>
    </row>
    <row r="53" spans="2:21" x14ac:dyDescent="0.35">
      <c r="B53" s="1">
        <v>0.35458115301503457</v>
      </c>
      <c r="C53" s="1">
        <v>3.2451403428891093E-4</v>
      </c>
      <c r="D53" s="1">
        <v>2882434.4067771998</v>
      </c>
      <c r="E53" s="1">
        <v>268.14684917033514</v>
      </c>
      <c r="F53" s="1">
        <v>7.4359594679652607</v>
      </c>
      <c r="G53" s="1">
        <v>1.8880017521893371E-3</v>
      </c>
      <c r="H53" s="1">
        <v>1.2290816556425366E-4</v>
      </c>
      <c r="I53" s="1">
        <v>2.3143747054415345E-4</v>
      </c>
      <c r="J53" s="1"/>
      <c r="K53" s="1">
        <v>2.4328935803736771</v>
      </c>
      <c r="L53" s="1">
        <v>1.6181657014878827E-3</v>
      </c>
      <c r="M53" s="1">
        <v>2882434.85412635</v>
      </c>
      <c r="N53" s="1">
        <v>195.15887550077147</v>
      </c>
      <c r="O53" s="1">
        <v>1.2850529604167049</v>
      </c>
      <c r="P53" s="1">
        <v>1.3674690216071064E-3</v>
      </c>
      <c r="Q53" s="1">
        <v>-6.8211817710272807E-2</v>
      </c>
      <c r="R53" s="1">
        <v>1.1543983171309899E-3</v>
      </c>
      <c r="T53" s="1">
        <f t="shared" si="0"/>
        <v>0.14574462108637451</v>
      </c>
      <c r="U53">
        <f t="shared" si="1"/>
        <v>6.1509065075485561</v>
      </c>
    </row>
    <row r="54" spans="2:21" x14ac:dyDescent="0.35">
      <c r="B54" s="1">
        <v>0.35050290778124349</v>
      </c>
      <c r="C54" s="1">
        <v>3.2238789201836069E-4</v>
      </c>
      <c r="D54" s="1">
        <v>2890279.5440437165</v>
      </c>
      <c r="E54" s="1">
        <v>270.44311717072463</v>
      </c>
      <c r="F54" s="1">
        <v>1.0709268716818723</v>
      </c>
      <c r="G54" s="1">
        <v>1.9046490819192594E-3</v>
      </c>
      <c r="H54" s="1">
        <v>1.4826015582947809E-4</v>
      </c>
      <c r="I54" s="1">
        <v>2.3013028028810443E-4</v>
      </c>
      <c r="J54" s="1"/>
      <c r="K54" s="1">
        <v>2.4339341136119002</v>
      </c>
      <c r="L54" s="1">
        <v>1.6128583940140902E-3</v>
      </c>
      <c r="M54" s="1">
        <v>2890255.5564002707</v>
      </c>
      <c r="N54" s="1">
        <v>195.32751540441706</v>
      </c>
      <c r="O54" s="1">
        <v>1.2386001131704292</v>
      </c>
      <c r="P54" s="1">
        <v>1.3677452556387511E-3</v>
      </c>
      <c r="Q54" s="1">
        <v>-6.7320756513964755E-2</v>
      </c>
      <c r="R54" s="1">
        <v>1.1519279983825514E-3</v>
      </c>
      <c r="T54" s="1">
        <f t="shared" si="0"/>
        <v>0.14400673618116372</v>
      </c>
      <c r="U54">
        <f t="shared" si="1"/>
        <v>-0.16767324148855689</v>
      </c>
    </row>
    <row r="55" spans="2:21" x14ac:dyDescent="0.35">
      <c r="B55" s="1">
        <v>0.34606007096729308</v>
      </c>
      <c r="C55" s="1">
        <v>3.2045801709866837E-4</v>
      </c>
      <c r="D55" s="1">
        <v>2898192.3979211599</v>
      </c>
      <c r="E55" s="1">
        <v>273.06730115295301</v>
      </c>
      <c r="F55" s="1">
        <v>0.98938543856623362</v>
      </c>
      <c r="G55" s="1">
        <v>1.9232308305026846E-3</v>
      </c>
      <c r="H55" s="1">
        <v>-1.5969209537674605E-5</v>
      </c>
      <c r="I55" s="1">
        <v>2.2892484755454814E-4</v>
      </c>
      <c r="J55" s="1"/>
      <c r="K55" s="1">
        <v>2.4359314961255638</v>
      </c>
      <c r="L55" s="1">
        <v>1.6231861691077896E-3</v>
      </c>
      <c r="M55" s="1">
        <v>2898094.3276600363</v>
      </c>
      <c r="N55" s="1">
        <v>197.25725250810876</v>
      </c>
      <c r="O55" s="1">
        <v>1.1917251410781999</v>
      </c>
      <c r="P55" s="1">
        <v>1.3804085448043998E-3</v>
      </c>
      <c r="Q55" s="1">
        <v>-6.9363511065691122E-2</v>
      </c>
      <c r="R55" s="1">
        <v>1.1605364381938028E-3</v>
      </c>
      <c r="T55" s="1">
        <f t="shared" si="0"/>
        <v>0.14206477953822347</v>
      </c>
      <c r="U55">
        <f t="shared" si="1"/>
        <v>-0.20233970251196631</v>
      </c>
    </row>
    <row r="56" spans="2:21" x14ac:dyDescent="0.35">
      <c r="B56" s="1">
        <v>0.34120627835655759</v>
      </c>
      <c r="C56" s="1">
        <v>3.1683624811267919E-4</v>
      </c>
      <c r="D56" s="1">
        <v>2905909.1082215868</v>
      </c>
      <c r="E56" s="1">
        <v>274.37167559931828</v>
      </c>
      <c r="F56" s="1">
        <v>0.90716716036509792</v>
      </c>
      <c r="G56" s="1">
        <v>1.9323376620788051E-3</v>
      </c>
      <c r="H56" s="1">
        <v>1.5999874868812724E-4</v>
      </c>
      <c r="I56" s="1">
        <v>2.2645757616574237E-4</v>
      </c>
      <c r="J56" s="1"/>
      <c r="K56" s="1">
        <v>2.4377462046890455</v>
      </c>
      <c r="L56" s="1">
        <v>1.6204477108930798E-3</v>
      </c>
      <c r="M56" s="1">
        <v>2905972.9529581266</v>
      </c>
      <c r="N56" s="1">
        <v>197.55095398205677</v>
      </c>
      <c r="O56" s="1">
        <v>1.1430878102955402</v>
      </c>
      <c r="P56" s="1">
        <v>1.3817281421357852E-3</v>
      </c>
      <c r="Q56" s="1">
        <v>-6.7990942596996562E-2</v>
      </c>
      <c r="R56" s="1">
        <v>1.1597032502295372E-3</v>
      </c>
      <c r="T56" s="1">
        <f t="shared" si="0"/>
        <v>0.13996792516802678</v>
      </c>
      <c r="U56">
        <f t="shared" si="1"/>
        <v>-0.23592064993044226</v>
      </c>
    </row>
    <row r="57" spans="2:21" x14ac:dyDescent="0.35">
      <c r="B57" s="1">
        <v>0.33629756129933958</v>
      </c>
      <c r="C57" s="1">
        <v>3.122881153165511E-4</v>
      </c>
      <c r="D57" s="1">
        <v>2913736.8585999375</v>
      </c>
      <c r="E57" s="1">
        <v>274.75381496816652</v>
      </c>
      <c r="F57" s="1">
        <v>0.82612426466594491</v>
      </c>
      <c r="G57" s="1">
        <v>1.9344532617601488E-3</v>
      </c>
      <c r="H57" s="1">
        <v>6.7608028513439433E-5</v>
      </c>
      <c r="I57" s="1">
        <v>2.2328858301118925E-4</v>
      </c>
      <c r="J57" s="1"/>
      <c r="K57" s="1">
        <v>2.4393242612871662</v>
      </c>
      <c r="L57" s="1">
        <v>1.610567205435155E-3</v>
      </c>
      <c r="M57" s="1">
        <v>2913852.3852200019</v>
      </c>
      <c r="N57" s="1">
        <v>196.9099887891804</v>
      </c>
      <c r="O57" s="1">
        <v>1.0934360292129721</v>
      </c>
      <c r="P57" s="1">
        <v>1.3765996651887811E-3</v>
      </c>
      <c r="Q57" s="1">
        <v>-6.9100969415723787E-2</v>
      </c>
      <c r="R57" s="1">
        <v>1.1536256029179379E-3</v>
      </c>
      <c r="T57" s="1">
        <f t="shared" si="0"/>
        <v>0.1378650500208137</v>
      </c>
      <c r="U57">
        <f t="shared" si="1"/>
        <v>-0.26731176454702721</v>
      </c>
    </row>
    <row r="58" spans="2:21" x14ac:dyDescent="0.35">
      <c r="B58" s="1">
        <v>0.33112587125053927</v>
      </c>
      <c r="C58" s="1">
        <v>3.120588418620558E-4</v>
      </c>
      <c r="D58" s="1">
        <v>2921599.6474679979</v>
      </c>
      <c r="E58" s="1">
        <v>279.07236230262629</v>
      </c>
      <c r="F58" s="1">
        <v>0.74874332624381668</v>
      </c>
      <c r="G58" s="1">
        <v>1.9637194245770862E-3</v>
      </c>
      <c r="H58" s="1">
        <v>9.4063391152753251E-5</v>
      </c>
      <c r="I58" s="1">
        <v>2.2317586438029845E-4</v>
      </c>
      <c r="J58" s="1"/>
      <c r="K58" s="1">
        <v>2.4410018190575014</v>
      </c>
      <c r="L58" s="1">
        <v>1.6363279791896045E-3</v>
      </c>
      <c r="M58" s="1">
        <v>2921748.3711101781</v>
      </c>
      <c r="N58" s="1">
        <v>200.54277340632862</v>
      </c>
      <c r="O58" s="1">
        <v>32.462985151393092</v>
      </c>
      <c r="P58" s="1">
        <v>1.4012856416965071E-3</v>
      </c>
      <c r="Q58" s="1">
        <v>-6.8256408261545581E-2</v>
      </c>
      <c r="R58" s="1">
        <v>1.1729561172142307E-3</v>
      </c>
      <c r="T58" s="1">
        <f t="shared" si="0"/>
        <v>0.13565162822303456</v>
      </c>
      <c r="U58">
        <f t="shared" si="1"/>
        <v>-31.714241825149276</v>
      </c>
    </row>
    <row r="59" spans="2:21" x14ac:dyDescent="0.35">
      <c r="B59" s="1">
        <v>0.32567991614736208</v>
      </c>
      <c r="C59" s="1">
        <v>3.1352405606059294E-4</v>
      </c>
      <c r="D59" s="1">
        <v>2929543.0838236418</v>
      </c>
      <c r="E59" s="1">
        <v>285.09926710954943</v>
      </c>
      <c r="F59" s="1">
        <v>0.67009560436073046</v>
      </c>
      <c r="G59" s="1">
        <v>2.0046425747958529E-3</v>
      </c>
      <c r="H59" s="1">
        <v>7.2072180736048886E-5</v>
      </c>
      <c r="I59" s="1">
        <v>2.2423438796800001E-4</v>
      </c>
      <c r="J59" s="1"/>
      <c r="K59" s="1">
        <v>2.4429209677827033</v>
      </c>
      <c r="L59" s="1">
        <v>1.6287567773664536E-3</v>
      </c>
      <c r="M59" s="1">
        <v>2929533.1373640839</v>
      </c>
      <c r="N59" s="1">
        <v>199.97617319531528</v>
      </c>
      <c r="O59" s="1">
        <v>1.0006080065628178</v>
      </c>
      <c r="P59" s="1">
        <v>1.3967324809765346E-3</v>
      </c>
      <c r="Q59" s="1">
        <v>-6.9005936518379121E-2</v>
      </c>
      <c r="R59" s="1">
        <v>1.1682454004425687E-3</v>
      </c>
      <c r="T59" s="1">
        <f t="shared" si="0"/>
        <v>0.13331578075690378</v>
      </c>
      <c r="U59">
        <f t="shared" si="1"/>
        <v>-0.33051240220208733</v>
      </c>
    </row>
    <row r="60" spans="2:21" x14ac:dyDescent="0.35">
      <c r="B60" s="1">
        <v>0.32016390446428455</v>
      </c>
      <c r="C60" s="1">
        <v>3.0602414531871302E-4</v>
      </c>
      <c r="D60" s="1">
        <v>2937453.1626826851</v>
      </c>
      <c r="E60" s="1">
        <v>282.91533200771812</v>
      </c>
      <c r="F60" s="1">
        <v>0.59214931141420113</v>
      </c>
      <c r="G60" s="1">
        <v>1.9874865360963541E-3</v>
      </c>
      <c r="H60" s="1">
        <v>1.9568391632331694E-4</v>
      </c>
      <c r="I60" s="1">
        <v>2.1884515896474695E-4</v>
      </c>
      <c r="J60" s="1"/>
      <c r="K60" s="1">
        <v>2.4458584251023594</v>
      </c>
      <c r="L60" s="1">
        <v>1.6286246435840749E-3</v>
      </c>
      <c r="M60" s="1">
        <v>2937363.2010813551</v>
      </c>
      <c r="N60" s="1">
        <v>200.143084030935</v>
      </c>
      <c r="O60" s="1">
        <v>0.95241906480572947</v>
      </c>
      <c r="P60" s="1">
        <v>1.397413966874262E-3</v>
      </c>
      <c r="Q60" s="1">
        <v>-6.8423524895263918E-2</v>
      </c>
      <c r="R60" s="1">
        <v>1.1687154100446203E-3</v>
      </c>
      <c r="T60" s="1">
        <f t="shared" si="0"/>
        <v>0.13090042382599706</v>
      </c>
      <c r="U60">
        <f t="shared" si="1"/>
        <v>-0.36026975339152834</v>
      </c>
    </row>
    <row r="61" spans="2:21" x14ac:dyDescent="0.35">
      <c r="B61" s="1">
        <v>0.31474679107314002</v>
      </c>
      <c r="C61" s="1">
        <v>3.0338505079656919E-4</v>
      </c>
      <c r="D61" s="1">
        <v>2945262.6903135488</v>
      </c>
      <c r="E61" s="1">
        <v>285.04052314161697</v>
      </c>
      <c r="F61" s="1">
        <v>9.9430424789128669</v>
      </c>
      <c r="G61" s="1">
        <v>2.000238740348226E-3</v>
      </c>
      <c r="H61" s="1">
        <v>1.7314509346122247E-4</v>
      </c>
      <c r="I61" s="1">
        <v>2.1691297276740399E-4</v>
      </c>
      <c r="J61" s="1"/>
      <c r="K61" s="1">
        <v>2.4470112295840307</v>
      </c>
      <c r="L61" s="1">
        <v>1.6564938146153619E-3</v>
      </c>
      <c r="M61" s="1">
        <v>2945296.9299010024</v>
      </c>
      <c r="N61" s="1">
        <v>203.80696904194377</v>
      </c>
      <c r="O61" s="1">
        <v>0.90623195714066829</v>
      </c>
      <c r="P61" s="1">
        <v>1.4225338108393507E-3</v>
      </c>
      <c r="Q61" s="1">
        <v>-6.8667575965604466E-2</v>
      </c>
      <c r="R61" s="1">
        <v>1.1891334466580948E-3</v>
      </c>
      <c r="T61" s="1">
        <f t="shared" si="0"/>
        <v>0.12862498842175074</v>
      </c>
      <c r="U61">
        <f t="shared" si="1"/>
        <v>9.0368105217721979</v>
      </c>
    </row>
    <row r="62" spans="2:21" x14ac:dyDescent="0.35">
      <c r="B62" s="1"/>
      <c r="C62" s="1"/>
      <c r="D62" s="1"/>
      <c r="E62" s="1"/>
      <c r="F62" s="1"/>
      <c r="G62" s="1"/>
      <c r="H62" s="1"/>
      <c r="I62" s="1"/>
      <c r="J62" s="1"/>
      <c r="K62" s="1">
        <v>2.4481779654159008</v>
      </c>
      <c r="L62" s="1">
        <v>1.6227654584164866E-3</v>
      </c>
      <c r="M62" s="1">
        <v>2953108.1894325023</v>
      </c>
      <c r="N62" s="1">
        <v>199.77350506570195</v>
      </c>
      <c r="O62" s="1">
        <v>0.85419289375090068</v>
      </c>
      <c r="P62" s="1">
        <v>1.3940976912890104E-3</v>
      </c>
      <c r="Q62" s="1">
        <v>-6.7099612699216951E-2</v>
      </c>
      <c r="R62" s="1">
        <v>1.1651492592942819E-3</v>
      </c>
      <c r="T62" s="1">
        <f t="shared" si="0"/>
        <v>0</v>
      </c>
      <c r="U62">
        <f t="shared" si="1"/>
        <v>-0.85419289375090068</v>
      </c>
    </row>
    <row r="63" spans="2:21" x14ac:dyDescent="0.35">
      <c r="B63" s="1">
        <v>0.30323622299730491</v>
      </c>
      <c r="C63" s="1">
        <v>3.021773522977115E-4</v>
      </c>
      <c r="D63" s="1">
        <v>2961003.1415389786</v>
      </c>
      <c r="E63" s="1">
        <v>293.58283517445449</v>
      </c>
      <c r="F63" s="1">
        <v>19.21476656437704</v>
      </c>
      <c r="G63" s="1">
        <v>2.055071833545777E-3</v>
      </c>
      <c r="H63" s="1">
        <v>1.9810755659271603E-4</v>
      </c>
      <c r="I63" s="1">
        <v>2.1586362573887706E-4</v>
      </c>
      <c r="J63" s="1"/>
      <c r="K63" s="1">
        <v>2.4500166380985533</v>
      </c>
      <c r="L63" s="1">
        <v>1.6369542959911694E-3</v>
      </c>
      <c r="M63" s="1">
        <v>2960993.1023508799</v>
      </c>
      <c r="N63" s="1">
        <v>201.4831303874677</v>
      </c>
      <c r="O63" s="1">
        <v>0.80675684887521915</v>
      </c>
      <c r="P63" s="1">
        <v>1.4057589136667185E-3</v>
      </c>
      <c r="Q63" s="1">
        <v>-6.6471395688625645E-2</v>
      </c>
      <c r="R63" s="1">
        <v>1.1754061325384125E-3</v>
      </c>
      <c r="T63" s="1">
        <f t="shared" si="0"/>
        <v>0.12376904641457666</v>
      </c>
      <c r="U63">
        <f t="shared" si="1"/>
        <v>18.408009715501819</v>
      </c>
    </row>
    <row r="64" spans="2:21" x14ac:dyDescent="0.35">
      <c r="B64" s="1">
        <v>0.297679493129826</v>
      </c>
      <c r="C64" s="1">
        <v>3.0087953671124456E-4</v>
      </c>
      <c r="D64" s="1">
        <v>2968845.457272769</v>
      </c>
      <c r="E64" s="1">
        <v>297.03313818143283</v>
      </c>
      <c r="F64" s="1">
        <v>34.846317570225089</v>
      </c>
      <c r="G64" s="1">
        <v>2.0763476728809537E-3</v>
      </c>
      <c r="H64" s="1">
        <v>1.7774480649117882E-4</v>
      </c>
      <c r="I64" s="1">
        <v>2.1481308344775408E-4</v>
      </c>
      <c r="J64" s="1"/>
      <c r="K64" s="1">
        <v>2.4522574965701844</v>
      </c>
      <c r="L64" s="1">
        <v>1.6398225025637259E-3</v>
      </c>
      <c r="M64" s="1">
        <v>2968800.6322186575</v>
      </c>
      <c r="N64" s="1">
        <v>201.65327170076819</v>
      </c>
      <c r="O64" s="1">
        <v>0.75648139217995014</v>
      </c>
      <c r="P64" s="1">
        <v>1.4067643570924685E-3</v>
      </c>
      <c r="Q64" s="1">
        <v>-6.8218532622241243E-2</v>
      </c>
      <c r="R64" s="1">
        <v>1.177358650324844E-3</v>
      </c>
      <c r="T64" s="1">
        <f t="shared" si="0"/>
        <v>0.12138998190286757</v>
      </c>
      <c r="U64">
        <f t="shared" si="1"/>
        <v>34.08983617804514</v>
      </c>
    </row>
    <row r="65" spans="2:21" x14ac:dyDescent="0.35">
      <c r="B65" s="1"/>
      <c r="C65" s="1"/>
      <c r="D65" s="1"/>
      <c r="E65" s="1"/>
      <c r="F65" s="1"/>
      <c r="G65" s="1"/>
      <c r="H65" s="1"/>
      <c r="I65" s="1"/>
      <c r="J65" s="1"/>
      <c r="K65" s="1">
        <v>2.4539047257483024</v>
      </c>
      <c r="L65" s="1">
        <v>1.6386550898962091E-3</v>
      </c>
      <c r="M65" s="1">
        <v>2976703.9746419527</v>
      </c>
      <c r="N65" s="1">
        <v>201.27417878802171</v>
      </c>
      <c r="O65" s="1">
        <v>0.70989016103825409</v>
      </c>
      <c r="P65" s="1">
        <v>1.4040288129468208E-3</v>
      </c>
      <c r="Q65" s="1">
        <v>-6.7351814500862112E-2</v>
      </c>
      <c r="R65" s="1">
        <v>1.1762494981816375E-3</v>
      </c>
      <c r="T65" s="1">
        <f t="shared" si="0"/>
        <v>0</v>
      </c>
      <c r="U65">
        <f t="shared" si="1"/>
        <v>-0.70989016103825409</v>
      </c>
    </row>
    <row r="66" spans="2:21" x14ac:dyDescent="0.35">
      <c r="B66" s="1">
        <v>0.28649456795838202</v>
      </c>
      <c r="C66" s="1">
        <v>2.9793733715883483E-4</v>
      </c>
      <c r="D66" s="1">
        <v>2984454.0812709695</v>
      </c>
      <c r="E66" s="1">
        <v>304.2794319153731</v>
      </c>
      <c r="F66" s="1">
        <v>3.2932933220842999</v>
      </c>
      <c r="G66" s="1">
        <v>2.1205511308715654E-3</v>
      </c>
      <c r="H66" s="1">
        <v>2.307836063495523E-4</v>
      </c>
      <c r="I66" s="1">
        <v>2.1249994948737119E-4</v>
      </c>
      <c r="J66" s="1"/>
      <c r="K66" s="1">
        <v>2.4551625245470108</v>
      </c>
      <c r="L66" s="1">
        <v>1.644605995530214E-3</v>
      </c>
      <c r="M66" s="1">
        <v>2984477.8627784192</v>
      </c>
      <c r="N66" s="1">
        <v>201.70101393268885</v>
      </c>
      <c r="O66" s="1">
        <v>0.66639590307566032</v>
      </c>
      <c r="P66" s="1">
        <v>1.4070532277319905E-3</v>
      </c>
      <c r="Q66" s="1">
        <v>-6.7320280473349869E-2</v>
      </c>
      <c r="R66" s="1">
        <v>1.1800930711902892E-3</v>
      </c>
      <c r="T66" s="1">
        <f t="shared" si="0"/>
        <v>0.11669067326255382</v>
      </c>
      <c r="U66">
        <f t="shared" si="1"/>
        <v>2.6268974190086398</v>
      </c>
    </row>
    <row r="67" spans="2:21" x14ac:dyDescent="0.35">
      <c r="B67" s="1">
        <v>0.27267266943237101</v>
      </c>
      <c r="C67" s="1">
        <v>2.9397423130547544E-4</v>
      </c>
      <c r="D67" s="1">
        <v>3004201.5771667873</v>
      </c>
      <c r="E67" s="1">
        <v>313.43351844421915</v>
      </c>
      <c r="F67" s="1">
        <v>9.4011855165657732</v>
      </c>
      <c r="G67" s="1">
        <v>2.1759615883340747E-3</v>
      </c>
      <c r="H67" s="1">
        <v>3.2968804849104198E-4</v>
      </c>
      <c r="I67" s="1">
        <v>2.0937418052921806E-4</v>
      </c>
      <c r="J67" s="1"/>
      <c r="K67" s="1">
        <v>2.4599858768802458</v>
      </c>
      <c r="L67" s="1">
        <v>1.6603351221767329E-3</v>
      </c>
      <c r="M67" s="1">
        <v>3004224.0389511655</v>
      </c>
      <c r="N67" s="1">
        <v>202.26047164993429</v>
      </c>
      <c r="O67" s="1">
        <v>0.54646995870298887</v>
      </c>
      <c r="P67" s="1">
        <v>1.4113894936779497E-3</v>
      </c>
      <c r="Q67" s="1">
        <v>-6.7542528211830002E-2</v>
      </c>
      <c r="R67" s="1">
        <v>1.1895777420972283E-3</v>
      </c>
      <c r="T67" s="1">
        <f t="shared" si="0"/>
        <v>0.11084318491217295</v>
      </c>
      <c r="U67">
        <f t="shared" si="1"/>
        <v>8.8547155578627841</v>
      </c>
    </row>
    <row r="68" spans="2:21" x14ac:dyDescent="0.35">
      <c r="B68" s="1">
        <v>0.25941145801679599</v>
      </c>
      <c r="C68" s="1">
        <v>2.8487196153908774E-4</v>
      </c>
      <c r="D68" s="1">
        <v>3023799.3272711127</v>
      </c>
      <c r="E68" s="1">
        <v>317.3631561187928</v>
      </c>
      <c r="F68" s="1">
        <v>2.9469154929573436</v>
      </c>
      <c r="G68" s="1">
        <v>2.1954541342391765E-3</v>
      </c>
      <c r="H68" s="1">
        <v>3.1102335001353525E-4</v>
      </c>
      <c r="I68" s="1">
        <v>2.0263397437160529E-4</v>
      </c>
      <c r="J68" s="1"/>
      <c r="K68" s="1">
        <v>2.4636847187537945</v>
      </c>
      <c r="L68" s="1">
        <v>1.6656206218485978E-3</v>
      </c>
      <c r="M68" s="1">
        <v>3023781.4744971823</v>
      </c>
      <c r="N68" s="1">
        <v>201.07323153583621</v>
      </c>
      <c r="O68" s="1">
        <v>0.42436789999035884</v>
      </c>
      <c r="P68" s="1">
        <v>1.4039285763979628E-3</v>
      </c>
      <c r="Q68" s="1">
        <v>-6.6817674620172157E-2</v>
      </c>
      <c r="R68" s="1">
        <v>1.1907237092140983E-3</v>
      </c>
      <c r="T68" s="1">
        <f t="shared" ref="T68:T91" si="2">B68/K68</f>
        <v>0.10529409710671668</v>
      </c>
      <c r="U68">
        <f t="shared" ref="U68:U91" si="3">F68-O68</f>
        <v>2.5225475929669847</v>
      </c>
    </row>
    <row r="69" spans="2:21" x14ac:dyDescent="0.35">
      <c r="B69" s="1">
        <v>0.24679953646911101</v>
      </c>
      <c r="C69" s="1">
        <v>2.8212131273970146E-4</v>
      </c>
      <c r="D69" s="1">
        <v>3043425.8103005164</v>
      </c>
      <c r="E69" s="1">
        <v>328.89839901363371</v>
      </c>
      <c r="F69" s="1">
        <v>40.483253867120375</v>
      </c>
      <c r="G69" s="1">
        <v>2.2685456462543832E-3</v>
      </c>
      <c r="H69" s="1">
        <v>2.9798371337437789E-4</v>
      </c>
      <c r="I69" s="1">
        <v>2.0049642696426192E-4</v>
      </c>
      <c r="J69" s="1"/>
      <c r="K69" s="1"/>
      <c r="L69" s="1"/>
      <c r="M69" s="1"/>
      <c r="N69" s="1"/>
      <c r="O69" s="1"/>
      <c r="P69" s="1"/>
      <c r="Q69" s="1"/>
      <c r="R69" s="1"/>
      <c r="T69" s="1" t="e">
        <f t="shared" si="2"/>
        <v>#DIV/0!</v>
      </c>
      <c r="U69">
        <f t="shared" si="3"/>
        <v>40.483253867120375</v>
      </c>
    </row>
    <row r="70" spans="2:21" x14ac:dyDescent="0.35">
      <c r="B70" s="1">
        <v>0.23488738164817999</v>
      </c>
      <c r="C70" s="1">
        <v>2.7198665253197631E-4</v>
      </c>
      <c r="D70" s="1">
        <v>3062958.6849749554</v>
      </c>
      <c r="E70" s="1">
        <v>332.1136854235973</v>
      </c>
      <c r="F70" s="1">
        <v>2.6204829085169257</v>
      </c>
      <c r="G70" s="1">
        <v>2.2859197967543695E-3</v>
      </c>
      <c r="H70" s="1">
        <v>3.5228986407334596E-4</v>
      </c>
      <c r="I70" s="1">
        <v>1.9318346762180517E-4</v>
      </c>
      <c r="J70" s="1"/>
      <c r="K70" s="1">
        <v>2.4704468426803201</v>
      </c>
      <c r="L70" s="1">
        <v>1.6955474573922536E-3</v>
      </c>
      <c r="M70" s="1">
        <v>3063076.103791805</v>
      </c>
      <c r="N70" s="1">
        <v>199.80351353885379</v>
      </c>
      <c r="O70" s="1">
        <v>3.3226601021774709</v>
      </c>
      <c r="P70" s="1">
        <v>1.3979684851144719E-3</v>
      </c>
      <c r="Q70" s="1">
        <v>-6.5104650883922338E-2</v>
      </c>
      <c r="R70" s="1">
        <v>1.2050163681622788E-3</v>
      </c>
      <c r="T70" s="1">
        <f t="shared" si="2"/>
        <v>9.5078905398886499E-2</v>
      </c>
      <c r="U70">
        <f t="shared" si="3"/>
        <v>-0.70217719366054521</v>
      </c>
    </row>
    <row r="71" spans="2:21" x14ac:dyDescent="0.35">
      <c r="B71" s="1">
        <v>0.21302913321165301</v>
      </c>
      <c r="C71" s="1">
        <v>2.605333563185321E-4</v>
      </c>
      <c r="D71" s="1">
        <v>3102376.6653415626</v>
      </c>
      <c r="E71" s="1">
        <v>350.33110561926446</v>
      </c>
      <c r="F71" s="1">
        <v>33.73171036037219</v>
      </c>
      <c r="G71" s="1">
        <v>2.4087014680014137E-3</v>
      </c>
      <c r="H71" s="1">
        <v>2.3083166772588018E-4</v>
      </c>
      <c r="I71" s="1">
        <v>1.8503215945892172E-4</v>
      </c>
      <c r="J71" s="1"/>
      <c r="K71" s="1">
        <v>2.4762195285122601</v>
      </c>
      <c r="L71" s="1">
        <v>1.7226334644934226E-3</v>
      </c>
      <c r="M71" s="1">
        <v>3102360.4519344536</v>
      </c>
      <c r="N71" s="1">
        <v>197.5004559395183</v>
      </c>
      <c r="O71" s="1">
        <v>3.0880866968937237</v>
      </c>
      <c r="P71" s="1">
        <v>1.386292077625339E-3</v>
      </c>
      <c r="Q71" s="1">
        <v>-6.8136677414423905E-2</v>
      </c>
      <c r="R71" s="1">
        <v>1.2164113094434701E-3</v>
      </c>
      <c r="T71" s="1">
        <f t="shared" si="2"/>
        <v>8.6029986743398013E-2</v>
      </c>
      <c r="U71">
        <f t="shared" si="3"/>
        <v>30.643623663478465</v>
      </c>
    </row>
    <row r="72" spans="2:21" x14ac:dyDescent="0.35">
      <c r="B72" s="1">
        <v>0.19405952220343742</v>
      </c>
      <c r="C72" s="1">
        <v>2.5142351974308849E-4</v>
      </c>
      <c r="D72" s="1">
        <v>3141503.2912718519</v>
      </c>
      <c r="E72" s="1">
        <v>372.32574761142359</v>
      </c>
      <c r="F72" s="1">
        <v>11.446055903566283</v>
      </c>
      <c r="G72" s="1">
        <v>2.5680684844490618E-3</v>
      </c>
      <c r="H72" s="1">
        <v>2.8214493525321663E-4</v>
      </c>
      <c r="I72" s="1">
        <v>1.7870618483459757E-4</v>
      </c>
      <c r="J72" s="1"/>
      <c r="K72" s="1">
        <v>2.4810764976186999</v>
      </c>
      <c r="L72" s="1">
        <v>1.7705636656900347E-3</v>
      </c>
      <c r="M72" s="1">
        <v>3141558.6623595716</v>
      </c>
      <c r="N72" s="1">
        <v>197.96848272584432</v>
      </c>
      <c r="O72" s="1">
        <v>2.8493323570426634</v>
      </c>
      <c r="P72" s="1">
        <v>1.3939414593007594E-3</v>
      </c>
      <c r="Q72" s="1">
        <v>-6.8156773547615027E-2</v>
      </c>
      <c r="R72" s="1">
        <v>1.243365057536257E-3</v>
      </c>
      <c r="T72" s="1">
        <f t="shared" si="2"/>
        <v>7.8215856056712815E-2</v>
      </c>
      <c r="U72">
        <f t="shared" si="3"/>
        <v>8.59672354652362</v>
      </c>
    </row>
    <row r="73" spans="2:21" x14ac:dyDescent="0.35">
      <c r="B73" s="1">
        <v>0.17737935117583492</v>
      </c>
      <c r="C73" s="1">
        <v>2.3751234769795842E-4</v>
      </c>
      <c r="D73" s="1">
        <v>3180864.4669455341</v>
      </c>
      <c r="E73" s="1">
        <v>386.90203739071853</v>
      </c>
      <c r="F73" s="1">
        <v>4.872028708540153</v>
      </c>
      <c r="G73" s="1">
        <v>2.6861738178023615E-3</v>
      </c>
      <c r="H73" s="1">
        <v>2.9629492839184095E-4</v>
      </c>
      <c r="I73" s="1">
        <v>1.6900906577649891E-4</v>
      </c>
      <c r="J73" s="1"/>
      <c r="K73" s="1">
        <v>2.48429202949717</v>
      </c>
      <c r="L73" s="1">
        <v>1.7545914700974673E-3</v>
      </c>
      <c r="M73" s="1">
        <v>3180766.4740985865</v>
      </c>
      <c r="N73" s="1">
        <v>192.74199613539727</v>
      </c>
      <c r="O73" s="1">
        <v>2.6059237290759172</v>
      </c>
      <c r="P73" s="1">
        <v>1.3604901549179196E-3</v>
      </c>
      <c r="Q73" s="1">
        <v>-6.7585700926728373E-2</v>
      </c>
      <c r="R73" s="1">
        <v>1.2277069688823503E-3</v>
      </c>
      <c r="T73" s="1">
        <f t="shared" si="2"/>
        <v>7.140036238482686E-2</v>
      </c>
      <c r="U73">
        <f t="shared" si="3"/>
        <v>2.2661049794642358</v>
      </c>
    </row>
    <row r="74" spans="2:21" x14ac:dyDescent="0.35">
      <c r="B74" s="1">
        <v>0.16292806290326065</v>
      </c>
      <c r="C74" s="1">
        <v>2.3630624174203924E-4</v>
      </c>
      <c r="D74" s="1">
        <v>3220088.6046926482</v>
      </c>
      <c r="E74" s="1">
        <v>420.46795665371724</v>
      </c>
      <c r="F74" s="1">
        <v>10.88266094567069</v>
      </c>
      <c r="G74" s="1">
        <v>2.9438639270166554E-3</v>
      </c>
      <c r="H74" s="1">
        <v>2.4254186049956582E-4</v>
      </c>
      <c r="I74" s="1">
        <v>1.6821239301149848E-4</v>
      </c>
      <c r="J74" s="1"/>
      <c r="K74" s="1">
        <v>2.4882441341098902</v>
      </c>
      <c r="L74" s="1">
        <v>1.7928064606984166E-3</v>
      </c>
      <c r="M74" s="1">
        <v>3220087.1556218262</v>
      </c>
      <c r="N74" s="1">
        <v>195.32087811465323</v>
      </c>
      <c r="O74" s="1">
        <v>5.513255527656411</v>
      </c>
      <c r="P74" s="1">
        <v>1.3807798741031808E-3</v>
      </c>
      <c r="Q74" s="1">
        <v>-6.7932790423493317E-2</v>
      </c>
      <c r="R74" s="1">
        <v>1.2529499087040057E-3</v>
      </c>
      <c r="T74" s="1">
        <f t="shared" si="2"/>
        <v>6.5479130713009495E-2</v>
      </c>
      <c r="U74">
        <f t="shared" si="3"/>
        <v>5.3694054180142787</v>
      </c>
    </row>
    <row r="75" spans="2:21" x14ac:dyDescent="0.35">
      <c r="B75" s="1">
        <v>0.15025148502678901</v>
      </c>
      <c r="C75" s="1">
        <v>2.3499326823988955E-4</v>
      </c>
      <c r="D75" s="1">
        <v>3259573.2470664396</v>
      </c>
      <c r="E75" s="1">
        <v>453.52017923403287</v>
      </c>
      <c r="F75" s="1">
        <v>20.032611173537074</v>
      </c>
      <c r="G75" s="1">
        <v>3.2018410566665941E-3</v>
      </c>
      <c r="H75" s="1">
        <v>3.7816017355515495E-4</v>
      </c>
      <c r="I75" s="1">
        <v>1.6719671357264963E-4</v>
      </c>
      <c r="J75" s="1"/>
      <c r="K75" s="1">
        <v>2.4889906765888217</v>
      </c>
      <c r="L75" s="1">
        <v>1.8146271040119742E-3</v>
      </c>
      <c r="M75" s="1">
        <v>3259292.7272924804</v>
      </c>
      <c r="N75" s="1">
        <v>198.48209371465006</v>
      </c>
      <c r="O75" s="1">
        <v>5.2719020294816286</v>
      </c>
      <c r="P75" s="1">
        <v>1.4031448701148017E-3</v>
      </c>
      <c r="Q75" s="1">
        <v>-6.760621026656477E-2</v>
      </c>
      <c r="R75" s="1">
        <v>1.2699168461739207E-3</v>
      </c>
      <c r="T75" s="1">
        <f t="shared" si="2"/>
        <v>6.0366431437465111E-2</v>
      </c>
      <c r="U75">
        <f t="shared" si="3"/>
        <v>14.760709144055445</v>
      </c>
    </row>
    <row r="76" spans="2:21" x14ac:dyDescent="0.35">
      <c r="B76" s="1">
        <v>0.13907572234128004</v>
      </c>
      <c r="C76" s="1">
        <v>2.3427894464598503E-4</v>
      </c>
      <c r="D76" s="1">
        <v>3298787.7307783575</v>
      </c>
      <c r="E76" s="1">
        <v>486.22836174535206</v>
      </c>
      <c r="F76" s="1">
        <v>4.0551319868244384</v>
      </c>
      <c r="G76" s="1">
        <v>3.4552456547240159E-3</v>
      </c>
      <c r="H76" s="1">
        <v>3.2251940037338539E-4</v>
      </c>
      <c r="I76" s="1">
        <v>1.6641176318543311E-4</v>
      </c>
      <c r="J76" s="1"/>
      <c r="K76" s="1">
        <v>2.4936440897734888</v>
      </c>
      <c r="L76" s="1">
        <v>1.7941286498589838E-3</v>
      </c>
      <c r="M76" s="1">
        <v>3298727.5229329308</v>
      </c>
      <c r="N76" s="1">
        <v>198.66111603900291</v>
      </c>
      <c r="O76" s="1">
        <v>5.030068761264773</v>
      </c>
      <c r="P76" s="1">
        <v>1.4025287210920475E-3</v>
      </c>
      <c r="Q76" s="1">
        <v>-6.7720641661209349E-2</v>
      </c>
      <c r="R76" s="1">
        <v>1.2601252784169774E-3</v>
      </c>
      <c r="T76" s="1">
        <f t="shared" si="2"/>
        <v>5.5772081874728582E-2</v>
      </c>
      <c r="U76">
        <f t="shared" si="3"/>
        <v>-0.97493677444033455</v>
      </c>
    </row>
    <row r="77" spans="2:21" x14ac:dyDescent="0.35">
      <c r="B77" s="1">
        <v>0.1293513706346317</v>
      </c>
      <c r="C77" s="1">
        <v>2.2730655359143166E-4</v>
      </c>
      <c r="D77" s="1">
        <v>3338118.3107265453</v>
      </c>
      <c r="E77" s="1">
        <v>502.51218163524811</v>
      </c>
      <c r="F77" s="1">
        <v>3.7972484600158829</v>
      </c>
      <c r="G77" s="1">
        <v>3.5847486461938693E-3</v>
      </c>
      <c r="H77" s="1">
        <v>3.1509306613431635E-4</v>
      </c>
      <c r="I77" s="1">
        <v>1.6103468062580518E-4</v>
      </c>
      <c r="J77" s="1"/>
      <c r="K77" s="1">
        <v>2.4939329302610571</v>
      </c>
      <c r="L77" s="1">
        <v>1.8117707112351722E-3</v>
      </c>
      <c r="M77" s="1">
        <v>3337850.3788653272</v>
      </c>
      <c r="N77" s="1">
        <v>204.79966493483201</v>
      </c>
      <c r="O77" s="1">
        <v>4.7945107513909608</v>
      </c>
      <c r="P77" s="1">
        <v>1.442238763088648E-3</v>
      </c>
      <c r="Q77" s="1">
        <v>-6.7593948391921191E-2</v>
      </c>
      <c r="R77" s="1">
        <v>1.2791218696207398E-3</v>
      </c>
      <c r="T77" s="1">
        <f t="shared" si="2"/>
        <v>5.1866419126632889E-2</v>
      </c>
      <c r="U77">
        <f t="shared" si="3"/>
        <v>-0.99726229137507794</v>
      </c>
    </row>
    <row r="78" spans="2:21" x14ac:dyDescent="0.35">
      <c r="B78" s="1">
        <v>0.12051257565082608</v>
      </c>
      <c r="C78" s="1">
        <v>2.2634777369144897E-4</v>
      </c>
      <c r="D78" s="1">
        <v>3377126.0306831254</v>
      </c>
      <c r="E78" s="1">
        <v>531.12248326324766</v>
      </c>
      <c r="F78" s="1">
        <v>41.235973749487513</v>
      </c>
      <c r="G78" s="1">
        <v>3.7900120954996318E-3</v>
      </c>
      <c r="H78" s="1">
        <v>2.6005824258098608E-4</v>
      </c>
      <c r="I78" s="1">
        <v>1.5990816841477716E-4</v>
      </c>
      <c r="J78" s="1"/>
      <c r="K78" s="1">
        <v>2.4960276155879861</v>
      </c>
      <c r="L78" s="1">
        <v>1.8086210904262072E-3</v>
      </c>
      <c r="M78" s="1">
        <v>3377303.9239471741</v>
      </c>
      <c r="N78" s="1">
        <v>209.0735828136298</v>
      </c>
      <c r="O78" s="1">
        <v>4.5521028557104115</v>
      </c>
      <c r="P78" s="1">
        <v>1.4681314811988519E-3</v>
      </c>
      <c r="Q78" s="1">
        <v>-6.797418372313406E-2</v>
      </c>
      <c r="R78" s="1">
        <v>1.2843268459917375E-3</v>
      </c>
      <c r="T78" s="1">
        <f t="shared" si="2"/>
        <v>4.8281747725149704E-2</v>
      </c>
      <c r="U78">
        <f t="shared" si="3"/>
        <v>36.683870893777105</v>
      </c>
    </row>
    <row r="79" spans="2:21" x14ac:dyDescent="0.35">
      <c r="B79" s="1">
        <v>0.112741318179055</v>
      </c>
      <c r="C79" s="1">
        <v>2.3506493111899538E-4</v>
      </c>
      <c r="D79" s="1">
        <v>3416421.6952155158</v>
      </c>
      <c r="E79" s="1">
        <v>583.45212492085284</v>
      </c>
      <c r="F79" s="1">
        <v>6.4199942438945117</v>
      </c>
      <c r="G79" s="1">
        <v>4.1512193968641581E-3</v>
      </c>
      <c r="H79" s="1">
        <v>3.8832958061913494E-4</v>
      </c>
      <c r="I79" s="1">
        <v>1.6568558846978757E-4</v>
      </c>
      <c r="J79" s="1"/>
      <c r="K79" s="1">
        <v>2.4988106601588855</v>
      </c>
      <c r="L79" s="1">
        <v>1.8042085648219673E-3</v>
      </c>
      <c r="M79" s="1">
        <v>3416471.286446075</v>
      </c>
      <c r="N79" s="1">
        <v>212.57433270448217</v>
      </c>
      <c r="O79" s="1">
        <v>4.3104967458241568</v>
      </c>
      <c r="P79" s="1">
        <v>1.488717223273943E-3</v>
      </c>
      <c r="Q79" s="1">
        <v>-6.4675899424704197E-2</v>
      </c>
      <c r="R79" s="1">
        <v>1.2876675292936371E-3</v>
      </c>
      <c r="T79" s="1">
        <f t="shared" si="2"/>
        <v>4.5117991521569069E-2</v>
      </c>
      <c r="U79">
        <f t="shared" si="3"/>
        <v>2.1094974980703549</v>
      </c>
    </row>
    <row r="80" spans="2:21" x14ac:dyDescent="0.35">
      <c r="B80" s="1">
        <v>0.10572226671723121</v>
      </c>
      <c r="C80" s="1">
        <v>2.2841373443237102E-4</v>
      </c>
      <c r="D80" s="1">
        <v>3455554.9522789153</v>
      </c>
      <c r="E80" s="1">
        <v>600.61711514698436</v>
      </c>
      <c r="F80" s="1">
        <v>28.156327349042407</v>
      </c>
      <c r="G80" s="1">
        <v>4.2499354522159459E-3</v>
      </c>
      <c r="H80" s="1">
        <v>3.1073560031895343E-4</v>
      </c>
      <c r="I80" s="1">
        <v>1.608176971674739E-4</v>
      </c>
      <c r="J80" s="1"/>
      <c r="K80" s="1"/>
      <c r="L80" s="1"/>
      <c r="M80" s="1"/>
      <c r="N80" s="1"/>
      <c r="O80" s="1"/>
      <c r="P80" s="1"/>
      <c r="Q80" s="1"/>
      <c r="R80" s="1"/>
      <c r="T80" s="1" t="e">
        <f t="shared" si="2"/>
        <v>#DIV/0!</v>
      </c>
      <c r="U80">
        <f t="shared" si="3"/>
        <v>28.156327349042407</v>
      </c>
    </row>
    <row r="81" spans="2:21" x14ac:dyDescent="0.35">
      <c r="B81" s="1">
        <v>9.9432916817194517E-2</v>
      </c>
      <c r="C81" s="1">
        <v>2.3550782433355954E-4</v>
      </c>
      <c r="D81" s="1">
        <v>3495044.636131553</v>
      </c>
      <c r="E81" s="1">
        <v>658.14677441172898</v>
      </c>
      <c r="F81" s="1">
        <v>21.621447633926795</v>
      </c>
      <c r="G81" s="1">
        <v>4.6244980366685661E-3</v>
      </c>
      <c r="H81" s="1">
        <v>3.2212159743112814E-4</v>
      </c>
      <c r="I81" s="1">
        <v>1.658880880055001E-4</v>
      </c>
      <c r="J81" s="1"/>
      <c r="K81" s="1">
        <v>2.5001787580247754</v>
      </c>
      <c r="L81" s="1">
        <v>1.8481226323855042E-3</v>
      </c>
      <c r="M81" s="1">
        <v>3495025.1805736213</v>
      </c>
      <c r="N81" s="1">
        <v>220.87034855445546</v>
      </c>
      <c r="O81" s="1">
        <v>3.8313495155546291</v>
      </c>
      <c r="P81" s="1">
        <v>1.5422182955754477E-3</v>
      </c>
      <c r="Q81" s="1">
        <v>-6.6061055665286292E-2</v>
      </c>
      <c r="R81" s="1">
        <v>1.3233645711335509E-3</v>
      </c>
      <c r="T81" s="1">
        <f t="shared" si="2"/>
        <v>3.9770323021122635E-2</v>
      </c>
      <c r="U81">
        <f t="shared" si="3"/>
        <v>17.790098118372168</v>
      </c>
    </row>
    <row r="82" spans="2:21" x14ac:dyDescent="0.35">
      <c r="B82" s="1">
        <v>9.3611039481437328E-2</v>
      </c>
      <c r="C82" s="1">
        <v>2.2967803104775283E-4</v>
      </c>
      <c r="D82" s="1">
        <v>3534288.3043521857</v>
      </c>
      <c r="E82" s="1">
        <v>685.64425401033475</v>
      </c>
      <c r="F82" s="1">
        <v>15.086556550952768</v>
      </c>
      <c r="G82" s="1">
        <v>4.7845096164883675E-3</v>
      </c>
      <c r="H82" s="1">
        <v>5.0618496641687905E-4</v>
      </c>
      <c r="I82" s="1">
        <v>1.620854247278655E-4</v>
      </c>
      <c r="J82" s="1"/>
      <c r="K82" s="1"/>
      <c r="L82" s="1"/>
      <c r="M82" s="1"/>
      <c r="N82" s="1"/>
      <c r="O82" s="1"/>
      <c r="P82" s="1"/>
      <c r="Q82" s="1"/>
      <c r="R82" s="1"/>
      <c r="T82" s="1" t="e">
        <f t="shared" si="2"/>
        <v>#DIV/0!</v>
      </c>
      <c r="U82">
        <f t="shared" si="3"/>
        <v>15.086556550952768</v>
      </c>
    </row>
    <row r="83" spans="2:21" x14ac:dyDescent="0.35">
      <c r="B83" s="1">
        <v>8.83677767792901E-2</v>
      </c>
      <c r="C83" s="1">
        <v>2.3080175958398102E-4</v>
      </c>
      <c r="D83" s="1">
        <v>3573773.5498183114</v>
      </c>
      <c r="E83" s="1">
        <v>737.97364993383019</v>
      </c>
      <c r="F83" s="1">
        <v>43.113536429463984</v>
      </c>
      <c r="G83" s="1">
        <v>5.1211818016220975E-3</v>
      </c>
      <c r="H83" s="1">
        <v>3.2791538860130247E-4</v>
      </c>
      <c r="I83" s="1">
        <v>1.6337227784070637E-4</v>
      </c>
      <c r="J83" s="1"/>
      <c r="K83" s="1"/>
      <c r="L83" s="1"/>
      <c r="M83" s="1"/>
      <c r="N83" s="1"/>
      <c r="O83" s="1"/>
      <c r="P83" s="1"/>
      <c r="Q83" s="1"/>
      <c r="R83" s="1"/>
      <c r="T83" s="1" t="e">
        <f t="shared" si="2"/>
        <v>#DIV/0!</v>
      </c>
      <c r="U83">
        <f t="shared" si="3"/>
        <v>43.113536429463984</v>
      </c>
    </row>
    <row r="84" spans="2:21" x14ac:dyDescent="0.35">
      <c r="B84" s="1">
        <v>8.3460608457286714E-2</v>
      </c>
      <c r="C84" s="1">
        <v>2.2443515006165921E-4</v>
      </c>
      <c r="D84" s="1">
        <v>3612580.6245251205</v>
      </c>
      <c r="E84" s="1">
        <v>769.92335236154145</v>
      </c>
      <c r="F84" s="1">
        <v>46.01162223517678</v>
      </c>
      <c r="G84" s="1">
        <v>5.3277864015128604E-3</v>
      </c>
      <c r="H84" s="1">
        <v>4.4662908612325234E-4</v>
      </c>
      <c r="I84" s="1">
        <v>1.5940136316422459E-4</v>
      </c>
      <c r="J84" s="1"/>
      <c r="K84" s="1"/>
      <c r="L84" s="1"/>
      <c r="M84" s="1"/>
      <c r="N84" s="1"/>
      <c r="O84" s="1"/>
      <c r="P84" s="1"/>
      <c r="Q84" s="1"/>
      <c r="R84" s="1"/>
      <c r="T84" s="1" t="e">
        <f t="shared" si="2"/>
        <v>#DIV/0!</v>
      </c>
      <c r="U84">
        <f t="shared" si="3"/>
        <v>46.01162223517678</v>
      </c>
    </row>
    <row r="85" spans="2:21" x14ac:dyDescent="0.35">
      <c r="B85" s="1">
        <v>7.9142550016797777E-2</v>
      </c>
      <c r="C85" s="1">
        <v>2.2189409437966089E-4</v>
      </c>
      <c r="D85" s="1">
        <v>3652229.3831493878</v>
      </c>
      <c r="E85" s="1">
        <v>813.11854431022084</v>
      </c>
      <c r="F85" s="1">
        <v>8.0668231255769278</v>
      </c>
      <c r="G85" s="1">
        <v>5.6283234547956527E-3</v>
      </c>
      <c r="H85" s="1">
        <v>3.03958119088143E-4</v>
      </c>
      <c r="I85" s="1">
        <v>1.580780213839413E-4</v>
      </c>
      <c r="J85" s="1"/>
      <c r="K85" s="1">
        <v>2.5022563412120302</v>
      </c>
      <c r="L85" s="1">
        <v>2.0601882594151982E-3</v>
      </c>
      <c r="M85" s="1">
        <v>3652047.4367091195</v>
      </c>
      <c r="N85" s="1">
        <v>229.96658314885946</v>
      </c>
      <c r="O85" s="1">
        <v>6.0161337558328913</v>
      </c>
      <c r="P85" s="1">
        <v>1.6174558399041901E-3</v>
      </c>
      <c r="Q85" s="1">
        <v>-6.7538836818310882E-2</v>
      </c>
      <c r="R85" s="1">
        <v>1.4492601863952213E-3</v>
      </c>
      <c r="T85" s="1">
        <f t="shared" si="2"/>
        <v>3.1628474154835433E-2</v>
      </c>
      <c r="U85">
        <f t="shared" si="3"/>
        <v>2.0506893697440365</v>
      </c>
    </row>
    <row r="86" spans="2:21" x14ac:dyDescent="0.35">
      <c r="B86" s="1">
        <v>7.5072955500287739E-2</v>
      </c>
      <c r="C86" s="1">
        <v>2.2340602259685927E-4</v>
      </c>
      <c r="D86" s="1">
        <v>3690604.4848598242</v>
      </c>
      <c r="E86" s="1">
        <v>871.09364100145808</v>
      </c>
      <c r="F86" s="1">
        <v>7.8241920125692808</v>
      </c>
      <c r="G86" s="1">
        <v>6.0493227566884213E-3</v>
      </c>
      <c r="H86" s="1">
        <v>4.2188619499414421E-4</v>
      </c>
      <c r="I86" s="1">
        <v>1.5946857291480659E-4</v>
      </c>
      <c r="J86" s="1"/>
      <c r="K86" s="1">
        <v>2.5040257400009818</v>
      </c>
      <c r="L86" s="1">
        <v>2.1242987516207471E-3</v>
      </c>
      <c r="M86" s="1">
        <v>3691292.9615359609</v>
      </c>
      <c r="N86" s="1">
        <v>233.32990799470119</v>
      </c>
      <c r="O86" s="1">
        <v>8.9162717936173941</v>
      </c>
      <c r="P86" s="1">
        <v>1.6450314549378588E-3</v>
      </c>
      <c r="Q86" s="1">
        <v>-6.4642713030287846E-2</v>
      </c>
      <c r="R86" s="1">
        <v>1.4891243499253561E-3</v>
      </c>
      <c r="T86" s="1">
        <f t="shared" si="2"/>
        <v>2.998090407020269E-2</v>
      </c>
      <c r="U86">
        <f t="shared" si="3"/>
        <v>-1.0920797810481133</v>
      </c>
    </row>
    <row r="87" spans="2:21" x14ac:dyDescent="0.35">
      <c r="B87" s="1">
        <v>7.12651823472778E-2</v>
      </c>
      <c r="C87" s="1">
        <v>2.2157214345587341E-4</v>
      </c>
      <c r="D87" s="1">
        <v>3730198.7508279295</v>
      </c>
      <c r="E87" s="1">
        <v>913.53933957216202</v>
      </c>
      <c r="F87" s="1">
        <v>1.2963409045683945</v>
      </c>
      <c r="G87" s="1">
        <v>6.3789577039203771E-3</v>
      </c>
      <c r="H87" s="1">
        <v>4.3435342060620449E-4</v>
      </c>
      <c r="I87" s="1">
        <v>1.5822041088751296E-4</v>
      </c>
      <c r="J87" s="1"/>
      <c r="K87" s="1">
        <v>2.5052975271186759</v>
      </c>
      <c r="L87" s="1">
        <v>2.1490869014981757E-3</v>
      </c>
      <c r="M87" s="1">
        <v>3730566.1170310527</v>
      </c>
      <c r="N87" s="1">
        <v>234.20767009914459</v>
      </c>
      <c r="O87" s="1">
        <v>8.6761073126671917</v>
      </c>
      <c r="P87" s="1">
        <v>1.6538612902330333E-3</v>
      </c>
      <c r="Q87" s="1">
        <v>-6.6239354107493501E-2</v>
      </c>
      <c r="R87" s="1">
        <v>1.5042899375846978E-3</v>
      </c>
      <c r="T87" s="1">
        <f t="shared" si="2"/>
        <v>2.8445795988646251E-2</v>
      </c>
      <c r="U87">
        <f t="shared" si="3"/>
        <v>-7.3797664080987975</v>
      </c>
    </row>
    <row r="88" spans="2:21" x14ac:dyDescent="0.35">
      <c r="B88" s="1">
        <v>6.7758386304524632E-2</v>
      </c>
      <c r="C88" s="1">
        <v>2.2170294334938396E-4</v>
      </c>
      <c r="D88" s="1">
        <v>3770167.375060623</v>
      </c>
      <c r="E88" s="1">
        <v>958.59518998618432</v>
      </c>
      <c r="F88" s="1">
        <v>1.0514429649509442</v>
      </c>
      <c r="G88" s="1">
        <v>6.7371168460178266E-3</v>
      </c>
      <c r="H88" s="1">
        <v>3.7779172966443726E-4</v>
      </c>
      <c r="I88" s="1">
        <v>1.5809664729042667E-4</v>
      </c>
      <c r="J88" s="1"/>
      <c r="K88" s="1">
        <v>2.505798024361495</v>
      </c>
      <c r="L88" s="1">
        <v>2.1844349758363083E-3</v>
      </c>
      <c r="M88" s="1">
        <v>3769906.6701627909</v>
      </c>
      <c r="N88" s="1">
        <v>238.49829440023805</v>
      </c>
      <c r="O88" s="1">
        <v>8.4384834187548172</v>
      </c>
      <c r="P88" s="1">
        <v>1.6848320620231453E-3</v>
      </c>
      <c r="Q88" s="1">
        <v>-6.6541905343124971E-2</v>
      </c>
      <c r="R88" s="1">
        <v>1.5301839229515989E-3</v>
      </c>
      <c r="T88" s="1">
        <f t="shared" si="2"/>
        <v>2.7040641602305602E-2</v>
      </c>
      <c r="U88">
        <f t="shared" si="3"/>
        <v>-7.3870404538038734</v>
      </c>
    </row>
    <row r="89" spans="2:21" x14ac:dyDescent="0.35">
      <c r="B89" s="1">
        <v>6.4560650145746579E-2</v>
      </c>
      <c r="C89" s="1">
        <v>2.2093342015530088E-4</v>
      </c>
      <c r="D89" s="1">
        <v>3809054.8036025092</v>
      </c>
      <c r="E89" s="1">
        <v>994.00809250384305</v>
      </c>
      <c r="F89" s="1">
        <v>13.382020918049708</v>
      </c>
      <c r="G89" s="1">
        <v>7.0271155740470612E-3</v>
      </c>
      <c r="H89" s="1">
        <v>3.1672982765244145E-4</v>
      </c>
      <c r="I89" s="1">
        <v>1.5712358744792839E-4</v>
      </c>
      <c r="J89" s="1"/>
      <c r="K89" s="1">
        <v>2.505454029901093</v>
      </c>
      <c r="L89" s="1">
        <v>2.188228150083734E-3</v>
      </c>
      <c r="M89" s="1">
        <v>3809200.7414206765</v>
      </c>
      <c r="N89" s="1">
        <v>241.55147557375952</v>
      </c>
      <c r="O89" s="1">
        <v>8.2020911972843216</v>
      </c>
      <c r="P89" s="1">
        <v>1.7048012064132623E-3</v>
      </c>
      <c r="Q89" s="1">
        <v>-6.4374152577972341E-2</v>
      </c>
      <c r="R89" s="1">
        <v>1.5371367076607381E-3</v>
      </c>
      <c r="T89" s="1">
        <f t="shared" si="2"/>
        <v>2.5768044184907763E-2</v>
      </c>
      <c r="U89">
        <f t="shared" si="3"/>
        <v>5.1799297207653865</v>
      </c>
    </row>
    <row r="90" spans="2:21" x14ac:dyDescent="0.35">
      <c r="B90" s="1">
        <v>6.1384889662306458E-2</v>
      </c>
      <c r="C90" s="1">
        <v>2.2496157512397178E-4</v>
      </c>
      <c r="D90" s="1">
        <v>3848346.2853941857</v>
      </c>
      <c r="E90" s="1">
        <v>1051.6645958745198</v>
      </c>
      <c r="F90" s="1">
        <v>0.56774714358544354</v>
      </c>
      <c r="G90" s="1">
        <v>7.4644719695720818E-3</v>
      </c>
      <c r="H90" s="1">
        <v>3.7511336177043875E-4</v>
      </c>
      <c r="I90" s="1">
        <v>1.5945052194562862E-4</v>
      </c>
      <c r="J90" s="1"/>
      <c r="K90" s="1">
        <v>2.5064402163646049</v>
      </c>
      <c r="L90" s="1">
        <v>2.1893525521986595E-3</v>
      </c>
      <c r="M90" s="1">
        <v>3848413.1427061907</v>
      </c>
      <c r="N90" s="1">
        <v>245.79257408779449</v>
      </c>
      <c r="O90" s="1">
        <v>1.6739084352216722</v>
      </c>
      <c r="P90" s="1">
        <v>1.7317313297974854E-3</v>
      </c>
      <c r="Q90" s="1">
        <v>-6.613227150338305E-2</v>
      </c>
      <c r="R90" s="1">
        <v>1.5445828574805716E-3</v>
      </c>
      <c r="T90" s="1">
        <f t="shared" si="2"/>
        <v>2.4490865276388052E-2</v>
      </c>
      <c r="U90">
        <f t="shared" si="3"/>
        <v>-1.1061612916362287</v>
      </c>
    </row>
    <row r="91" spans="2:21" x14ac:dyDescent="0.35">
      <c r="B91" s="1">
        <v>5.8715132500885787E-2</v>
      </c>
      <c r="C91" s="1">
        <v>2.1771644352994426E-4</v>
      </c>
      <c r="D91" s="1">
        <v>3887869.4321027528</v>
      </c>
      <c r="E91" s="1">
        <v>1049.7831728318674</v>
      </c>
      <c r="F91" s="1">
        <v>0.33019303844063991</v>
      </c>
      <c r="G91" s="1">
        <v>7.4640456880932142E-3</v>
      </c>
      <c r="H91" s="1">
        <v>3.7476385581056463E-4</v>
      </c>
      <c r="I91" s="1">
        <v>1.5379383183474209E-4</v>
      </c>
      <c r="J91" s="1"/>
      <c r="K91" s="1">
        <v>2.5078296341150281</v>
      </c>
      <c r="L91" s="1">
        <v>2.1770473523557285E-3</v>
      </c>
      <c r="M91" s="1">
        <v>3887657.3748838878</v>
      </c>
      <c r="N91" s="1">
        <v>249.20165604429349</v>
      </c>
      <c r="O91" s="1">
        <v>1.4363576595785177</v>
      </c>
      <c r="P91" s="1">
        <v>1.751312988611955E-3</v>
      </c>
      <c r="Q91" s="1">
        <v>-6.5482871040153059E-2</v>
      </c>
      <c r="R91" s="1">
        <v>1.5435736899864698E-3</v>
      </c>
      <c r="T91" s="1">
        <f t="shared" si="2"/>
        <v>2.3412727763544989E-2</v>
      </c>
      <c r="U91">
        <f t="shared" si="3"/>
        <v>-1.1061646211378777</v>
      </c>
    </row>
  </sheetData>
  <mergeCells count="2">
    <mergeCell ref="B1:I1"/>
    <mergeCell ref="K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Sztrányai Milán</cp:lastModifiedBy>
  <dcterms:created xsi:type="dcterms:W3CDTF">2024-06-20T16:58:43Z</dcterms:created>
  <dcterms:modified xsi:type="dcterms:W3CDTF">2024-06-20T17:35:20Z</dcterms:modified>
</cp:coreProperties>
</file>