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huanping\Rsin\doc\"/>
    </mc:Choice>
  </mc:AlternateContent>
  <xr:revisionPtr revIDLastSave="0" documentId="13_ncr:1_{C541A2D9-1854-4108-ADA3-60C95DA9339A}" xr6:coauthVersionLast="46" xr6:coauthVersionMax="46" xr10:uidLastSave="{00000000-0000-0000-0000-000000000000}"/>
  <bookViews>
    <workbookView xWindow="-108" yWindow="-108" windowWidth="23256" windowHeight="12576" tabRatio="766" xr2:uid="{00000000-000D-0000-FFFF-FFFF00000000}"/>
  </bookViews>
  <sheets>
    <sheet name="company" sheetId="1" r:id="rId1"/>
    <sheet name="company_service" sheetId="2" r:id="rId2"/>
    <sheet name="company_shareholder_info-董事" sheetId="3" r:id="rId3"/>
    <sheet name="company_shareholder_info-股东" sheetId="5" r:id="rId4"/>
    <sheet name="company_shareholder_info-联系人" sheetId="6" r:id="rId5"/>
    <sheet name="company_status_tim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2" i="4"/>
  <c r="U3" i="6"/>
  <c r="U6" i="6"/>
  <c r="U11" i="6"/>
  <c r="U12" i="6"/>
  <c r="U16" i="6"/>
  <c r="U19" i="6"/>
  <c r="U22" i="6"/>
  <c r="U24" i="6"/>
  <c r="U25" i="6"/>
  <c r="U26" i="6"/>
  <c r="U28" i="6"/>
  <c r="U29" i="6"/>
  <c r="U31" i="6"/>
  <c r="U32" i="6"/>
  <c r="U33" i="6"/>
  <c r="U35" i="6"/>
  <c r="U38" i="6"/>
  <c r="U39" i="6"/>
  <c r="U44" i="6"/>
  <c r="U46" i="6"/>
  <c r="U47" i="6"/>
  <c r="U48" i="6"/>
  <c r="U50" i="6"/>
  <c r="U51" i="6"/>
  <c r="U52" i="6"/>
  <c r="U53" i="6"/>
  <c r="U54" i="6"/>
  <c r="U55" i="6"/>
  <c r="U56" i="6"/>
  <c r="U57" i="6"/>
  <c r="U58" i="6"/>
  <c r="U59" i="6"/>
  <c r="U60" i="6"/>
  <c r="U3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1" i="5"/>
  <c r="U32" i="5"/>
  <c r="U33" i="5"/>
  <c r="U34" i="5"/>
  <c r="U35" i="5"/>
  <c r="U36" i="5"/>
  <c r="U37" i="5"/>
  <c r="U38" i="5"/>
  <c r="U39" i="5"/>
  <c r="U44" i="5"/>
  <c r="U45" i="5"/>
  <c r="U46" i="5"/>
  <c r="U47" i="5"/>
  <c r="U48" i="5"/>
  <c r="U49" i="5"/>
  <c r="U50" i="5"/>
  <c r="U51" i="5"/>
  <c r="U52" i="5"/>
  <c r="U56" i="5"/>
  <c r="U57" i="5"/>
  <c r="U59" i="5"/>
  <c r="U60" i="5"/>
  <c r="U2" i="5"/>
  <c r="U3" i="3"/>
  <c r="U4" i="3"/>
  <c r="U5" i="3"/>
  <c r="U6" i="3"/>
  <c r="U7" i="3"/>
  <c r="U8" i="3"/>
  <c r="U9" i="3"/>
  <c r="U10" i="3"/>
  <c r="U11" i="3"/>
  <c r="U12" i="3"/>
  <c r="U13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2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3" i="1"/>
  <c r="S4" i="1"/>
  <c r="S2" i="1"/>
</calcChain>
</file>

<file path=xl/sharedStrings.xml><?xml version="1.0" encoding="utf-8"?>
<sst xmlns="http://schemas.openxmlformats.org/spreadsheetml/2006/main" count="1069" uniqueCount="392">
  <si>
    <t>name</t>
  </si>
  <si>
    <t xml:space="preserve"> backup_name</t>
  </si>
  <si>
    <t xml:space="preserve"> uen</t>
  </si>
  <si>
    <t xml:space="preserve"> nominated_director</t>
  </si>
  <si>
    <t xml:space="preserve"> secretary</t>
  </si>
  <si>
    <t xml:space="preserve"> type</t>
  </si>
  <si>
    <t xml:space="preserve"> total_stock_capital</t>
  </si>
  <si>
    <t xml:space="preserve"> actual_stock_capital</t>
  </si>
  <si>
    <t xml:space="preserve"> activity_one</t>
  </si>
  <si>
    <t xml:space="preserve"> activity_two</t>
  </si>
  <si>
    <t xml:space="preserve"> address</t>
  </si>
  <si>
    <t xml:space="preserve"> step</t>
  </si>
  <si>
    <t xml:space="preserve"> total_shareholder</t>
  </si>
  <si>
    <t xml:space="preserve"> shareholder_comfirm</t>
  </si>
  <si>
    <t xml:space="preserve"> registration_date</t>
  </si>
  <si>
    <t xml:space="preserve"> created_date</t>
  </si>
  <si>
    <t xml:space="preserve"> lock_flag</t>
  </si>
  <si>
    <t xml:space="preserve"> timeline_lock_flag</t>
  </si>
  <si>
    <t>LUX BEAUTE INTERNATIONAL PTE.LTD</t>
  </si>
  <si>
    <t>201702390Z</t>
  </si>
  <si>
    <t>N.A.</t>
  </si>
  <si>
    <t>SHEN JUN</t>
  </si>
  <si>
    <t>Secretary Service Only</t>
  </si>
  <si>
    <t>1 TANNERY ROAD #02-01 ONE TANNERY SINGAPORE 347719</t>
  </si>
  <si>
    <t>sysdate()</t>
  </si>
  <si>
    <t>L PRESTIGE GLOBAL PTE. LTD</t>
  </si>
  <si>
    <t>201815208H</t>
  </si>
  <si>
    <t>LIU ZHENG</t>
  </si>
  <si>
    <t>6 EU TONG SEN STREET #06-21_x000B_THE CENTRAL SINGAPORE 059817</t>
  </si>
  <si>
    <t>PARTICLE TECHNOLOGY PTE. LTD.</t>
  </si>
  <si>
    <t>201826364K</t>
  </si>
  <si>
    <t>JIA HONGYAN</t>
  </si>
  <si>
    <t>PTE. LTD.</t>
  </si>
  <si>
    <t>6, EU TONG SEN STREET, #06-21, THE CENTRAL, SINGAPORE 059817</t>
  </si>
  <si>
    <t>SINH GROUP PTE.LTD</t>
  </si>
  <si>
    <t>201828137H</t>
  </si>
  <si>
    <t>21 HILLVIEW AVENUE#04-11 GLENDALE PARK SINGAPORE(669556)</t>
  </si>
  <si>
    <t>XIN FENG CHE EDUCATION PTE. LTD. ，INTERNATIONAL CULTURAL PTE.LTD (f.k.a)</t>
  </si>
  <si>
    <t>201624010Z</t>
  </si>
  <si>
    <t>246 GEYLANG ROAD SINGAPORE 289305</t>
  </si>
  <si>
    <t>R-POWER HOLDINGS PTE.LTD</t>
  </si>
  <si>
    <t>201833729C</t>
  </si>
  <si>
    <t>ZHANG ZHAOXIN</t>
  </si>
  <si>
    <t>YOU LIHUA</t>
  </si>
  <si>
    <t>6, EU TONG SEN STREET, #06-21, THE CENTRAL, SINGAPORE 059817
809 FRENCH ROAD #06-156 KITCHENER COMPLEX SINGAPORE(200809)</t>
  </si>
  <si>
    <t>SY GROUP PTE.LTD</t>
  </si>
  <si>
    <t>201835772C</t>
  </si>
  <si>
    <t>ZHANG JIN</t>
  </si>
  <si>
    <t>6 EU TONG SEN STREET #06-21 THE CENTRAL SINGAPORE 059817</t>
  </si>
  <si>
    <t>SHENZHEN LASER PTE. LTD</t>
  </si>
  <si>
    <t>201933423R</t>
  </si>
  <si>
    <t>SHHAWAL LEE HENGG BIN IHSAN</t>
  </si>
  <si>
    <t>HENG THONG INTERNATIONAL PTE. LIMITED (w.e.f 01/04/20)，NEW FUTURE EDUCATION CENTRE PTE.LTD (F.K.A)</t>
  </si>
  <si>
    <t>201835682Z</t>
  </si>
  <si>
    <t>11, LEEDON HEIGHTS, #13-36, D'LEEDON, SINGAPORE 267955</t>
  </si>
  <si>
    <t>MAXIMA TRUST INVESTMENT MANAGEMENT PTE. LTD</t>
  </si>
  <si>
    <t>201824570R</t>
  </si>
  <si>
    <t xml:space="preserve">111 NORTH BRIDGE ROAD #29-06A PENINSULA PLAZA SINGAPORE 179098
6, EU TONG SEN STREET, #06-21, THE CENTRAL, SINGAPORE 059817 (f.k.a)
809 FRENCH ROAD #06-156 KITCHENER COMPLEX SINGAPORE(200809) (f.k.a)
</t>
  </si>
  <si>
    <t>STREAM PROJECTS INTERNATIONAL PTE. LTD</t>
  </si>
  <si>
    <t>201702347M</t>
  </si>
  <si>
    <t>72, EUNOS AVENUE 7, #06-09A, SINGAPORE HANDICRAFTS BUILDING, SINGAPORE 409570</t>
  </si>
  <si>
    <t>EUGENE YIN PTE. LTD.</t>
  </si>
  <si>
    <t>201709638H</t>
  </si>
  <si>
    <t>65 SIMS AVENUE #06-41 YI XIU FACTORY BUILDING SINGAPORE 387418</t>
  </si>
  <si>
    <t>SHADOW SPADE WEB SERVICE PTE.LTD</t>
  </si>
  <si>
    <t>201839553D</t>
  </si>
  <si>
    <t>111 NORTH BRIDGE ROAD #29-06A PENINSULA PLAZA SINGAPORE 179098</t>
  </si>
  <si>
    <t>SYRON PTE. LTD.</t>
  </si>
  <si>
    <t>201841339C</t>
  </si>
  <si>
    <t xml:space="preserve">ZHANG ZHAOXIN </t>
  </si>
  <si>
    <t>111 NORTH BRIDGE ROAD #29-06A PENINSULA PLAZA SINGAPORE 179098
6, EU TONG SEN STREET, #06-21, THE CENTRAL, SINGAPORE 059817</t>
  </si>
  <si>
    <t>Betensh Pte. Ltd.</t>
  </si>
  <si>
    <t>201936053E</t>
  </si>
  <si>
    <t>TRACKING CONSULTING PTE. LTD</t>
  </si>
  <si>
    <t>201732892H</t>
  </si>
  <si>
    <t>LI WEI GUANG JOHN</t>
  </si>
  <si>
    <t>PANGOLIN TECHNOLOGY PTE. LTD</t>
  </si>
  <si>
    <t>201806039G</t>
  </si>
  <si>
    <t>EASTWELL CHEMICAL PTE. LTD.</t>
  </si>
  <si>
    <t>202006372C</t>
  </si>
  <si>
    <t>SINC INTERNATIONAL PTE. LTD.</t>
  </si>
  <si>
    <t>201906615H</t>
  </si>
  <si>
    <r>
      <t>SHHAWAL LEE HENGG BIN IHSAN，</t>
    </r>
    <r>
      <rPr>
        <strike/>
        <sz val="10"/>
        <rFont val="Calibri (Body)"/>
        <charset val="134"/>
      </rPr>
      <t>ANG ZHENG LONG MARCUS</t>
    </r>
  </si>
  <si>
    <t>8 TANAH MERAH KECHIL LINK #10-15 SINGAPORE 465420</t>
  </si>
  <si>
    <t>QUARK TECHNOLOGY PTE. LTD.</t>
  </si>
  <si>
    <t>201912100C</t>
  </si>
  <si>
    <r>
      <t xml:space="preserve">111 NORTH BRIDGE ROAD #29-06A PENINSULA PLAZA SINGAPORE 179098
</t>
    </r>
    <r>
      <rPr>
        <strike/>
        <sz val="10"/>
        <rFont val="Calibri (Body)"/>
        <charset val="134"/>
      </rPr>
      <t>6 EU TONG SEN STREET #06-21 THE CENTRAL SINGAPORE 059817</t>
    </r>
  </si>
  <si>
    <t>TLNET PTE. LTD</t>
  </si>
  <si>
    <t>201703719K</t>
  </si>
  <si>
    <t>297 BEDOK SOUTH AVENUE 3 #12-05 BEDOK COURT SINGAPORE 469297</t>
  </si>
  <si>
    <t>SUPRA CAPITAL MANAGEMENT PTE.LTD</t>
  </si>
  <si>
    <t>201812997N</t>
  </si>
  <si>
    <t>PIAO YINZHEN</t>
  </si>
  <si>
    <t xml:space="preserve">YAN NAN GUI SINGAPORE PTE. LTD. </t>
  </si>
  <si>
    <t>202012592H</t>
  </si>
  <si>
    <t>SEA HUA INTERNATIONAL TRADING PTE.LTD</t>
  </si>
  <si>
    <t>201812475E</t>
  </si>
  <si>
    <t>RISING SKY PTE LTD</t>
  </si>
  <si>
    <t>201918860W</t>
  </si>
  <si>
    <t>WEL BY NATURE PTE. LTD.</t>
  </si>
  <si>
    <t>202015871E</t>
  </si>
  <si>
    <t>Acyclink Asia Pte. Ltd.</t>
  </si>
  <si>
    <t>202017834Z</t>
  </si>
  <si>
    <t>U N I WELLNESS PTE. LTD.</t>
  </si>
  <si>
    <t>202017687G</t>
  </si>
  <si>
    <t>803 KING GEORGE'S AVENUE #01-208 SINGAPORE 200803</t>
  </si>
  <si>
    <t>MEI QI JIA CHENG MEDIA</t>
  </si>
  <si>
    <t>201921213D</t>
  </si>
  <si>
    <r>
      <t>N.A.，</t>
    </r>
    <r>
      <rPr>
        <strike/>
        <sz val="10"/>
        <rFont val="Calibri (Body)"/>
        <charset val="134"/>
      </rPr>
      <t>SHHAWAL LEE HENGG BIN IHSAN</t>
    </r>
  </si>
  <si>
    <r>
      <t xml:space="preserve">111 NORTH BRIDGE ROAD #29-06A PENINSULA PLAZA SINGAPORE 179098
</t>
    </r>
    <r>
      <rPr>
        <strike/>
        <sz val="10"/>
        <rFont val="Calibri (Body)"/>
        <charset val="134"/>
      </rPr>
      <t>6, EU TONG SEN STREET, #06-21, THE CENTRAL, SINGAPORE 059817</t>
    </r>
  </si>
  <si>
    <t>T.H.R. Consulting Pte. Ltd.</t>
  </si>
  <si>
    <t>202019907C</t>
  </si>
  <si>
    <t>Ren He Tian Cheng Culture Exchange Group Pte Ltd</t>
  </si>
  <si>
    <t>202021160M</t>
  </si>
  <si>
    <t>M3 DIGITAL HUB PTE. LTD</t>
  </si>
  <si>
    <t>201621129R</t>
  </si>
  <si>
    <t>180 KITCHENER ROAD#03-19 CITY SQUARE MALL SINGAPORE(208529)</t>
  </si>
  <si>
    <t xml:space="preserve">Y &amp; G FURNITURE AND INTERIOR PTE. LTD. </t>
  </si>
  <si>
    <t>201927476Z</t>
  </si>
  <si>
    <t>65 SIMS AVENUE #06-04 YI XIU FACTORY BUILDING SINGAPORE 387418</t>
  </si>
  <si>
    <t>Transeas International Pte. Ltd.</t>
  </si>
  <si>
    <t>201928051W</t>
  </si>
  <si>
    <t>8 LORONG 39 GEYLANG #03-06 SIMS RESIDENCES SINGAPORE 387882</t>
  </si>
  <si>
    <t>SIONA BK (SINGAPORE) PTE. LTD.</t>
  </si>
  <si>
    <t>202022902K</t>
  </si>
  <si>
    <t>COSMO (S) HOLDING PTE. LTD.</t>
  </si>
  <si>
    <t>202024159G</t>
  </si>
  <si>
    <t>NEW DIAMOND PTE. LTD</t>
  </si>
  <si>
    <t>201833254M</t>
  </si>
  <si>
    <t>111 NORTH BRIDGE ROAD #29-06A PENINSULA PLAZA SINGAPORE 179098 
6, EU TONG SEN STREET, #06-21, THE CENTRAL, SINGAPORE 059817
809 FRENCH ROAD #06-156 KITCHENER COMPLEX SINGAPORE(200809)</t>
  </si>
  <si>
    <t>Mingsheng Trading Pte. Ltd.</t>
  </si>
  <si>
    <t>202026728W</t>
  </si>
  <si>
    <t>Crossfield Investment Consulting Pte. Ltd.</t>
  </si>
  <si>
    <t>202027482C</t>
  </si>
  <si>
    <t>Singapore East Best Healthy Pte. Ltd.</t>
  </si>
  <si>
    <t>202027523K</t>
  </si>
  <si>
    <t>Hong Yan Information Techology Consulting Pte. Ltd.</t>
  </si>
  <si>
    <t>202028890G</t>
  </si>
  <si>
    <t>Aivals Pte. Ltd.</t>
  </si>
  <si>
    <t>202029249K</t>
  </si>
  <si>
    <t>Hitpromo Enterprise Pte. Ltd.</t>
  </si>
  <si>
    <t>202029274N</t>
  </si>
  <si>
    <t>Harvest Integrated Holding Pte. Ltd.</t>
  </si>
  <si>
    <t>202029857H</t>
  </si>
  <si>
    <t>Jin Ying Li Capital Pte. Ltd.</t>
  </si>
  <si>
    <t>202030134Z</t>
  </si>
  <si>
    <t>Jin Li Family Office Pte. Ltd.</t>
  </si>
  <si>
    <t>202030257M</t>
  </si>
  <si>
    <t>TANG WIN PTE LTD.</t>
  </si>
  <si>
    <t>201935098N</t>
  </si>
  <si>
    <t>YIYI INVESTMENT PTE. LTD.</t>
  </si>
  <si>
    <t>201932702G</t>
  </si>
  <si>
    <t>Whole Team Pte. Ltd.</t>
  </si>
  <si>
    <t>202032391E</t>
  </si>
  <si>
    <t>Da Jun Cai Pte. Ltd.</t>
  </si>
  <si>
    <t>202032812G</t>
  </si>
  <si>
    <t>Run Heng Zhi Pte. Ltd.</t>
  </si>
  <si>
    <t>202032815Z</t>
  </si>
  <si>
    <t>RICH GLORY PTE. LTD.</t>
  </si>
  <si>
    <t>202031026K</t>
  </si>
  <si>
    <t>UNITED MILL METAL PTE. LTD.</t>
  </si>
  <si>
    <t>202034237M</t>
  </si>
  <si>
    <t>DigitalFutures.World Foundation Ltd.</t>
  </si>
  <si>
    <t>202032822Z</t>
  </si>
  <si>
    <t>LTD.</t>
  </si>
  <si>
    <t>Sheng Da Gao Pte. Ltd.</t>
  </si>
  <si>
    <t>202032802N</t>
  </si>
  <si>
    <t>TOCREATE TECHNOLOGY PTE. LTD.</t>
  </si>
  <si>
    <t>202036193D</t>
  </si>
  <si>
    <t>CHANT MARINE PTE. LTD.</t>
  </si>
  <si>
    <t>202037974C</t>
  </si>
  <si>
    <t>COSIMA MEDICAL PTE. LTD.</t>
  </si>
  <si>
    <t>202036036E</t>
  </si>
  <si>
    <t>U CHOOSE PTE. LTD.</t>
  </si>
  <si>
    <t>202101644K</t>
  </si>
  <si>
    <t>company_type</t>
  </si>
  <si>
    <t xml:space="preserve"> open_account</t>
  </si>
  <si>
    <t xml:space="preserve"> nominal_director</t>
  </si>
  <si>
    <t xml:space="preserve"> gst_tax</t>
  </si>
  <si>
    <t xml:space="preserve"> virtual_phone</t>
  </si>
  <si>
    <t xml:space="preserve"> forward_mail</t>
  </si>
  <si>
    <t xml:space="preserve"> accounting</t>
  </si>
  <si>
    <t xml:space="preserve"> urgent_registration</t>
  </si>
  <si>
    <t xml:space="preserve"> company_id</t>
  </si>
  <si>
    <t>position_type</t>
  </si>
  <si>
    <t xml:space="preserve"> name</t>
  </si>
  <si>
    <t xml:space="preserve"> gender</t>
  </si>
  <si>
    <t xml:space="preserve"> nationality</t>
  </si>
  <si>
    <t xml:space="preserve"> ic_type</t>
  </si>
  <si>
    <t xml:space="preserve"> ic_number</t>
  </si>
  <si>
    <t xml:space="preserve"> email</t>
  </si>
  <si>
    <t xml:space="preserve"> contact_number</t>
  </si>
  <si>
    <t xml:space="preserve"> issue_stock_amount</t>
  </si>
  <si>
    <t xml:space="preserve"> actual_stock_amount</t>
  </si>
  <si>
    <t>value_per_stock</t>
  </si>
  <si>
    <t xml:space="preserve"> seq</t>
  </si>
  <si>
    <t xml:space="preserve"> signature_name</t>
  </si>
  <si>
    <t xml:space="preserve"> signature_path</t>
  </si>
  <si>
    <t xml:space="preserve"> ip</t>
  </si>
  <si>
    <t xml:space="preserve"> checksum</t>
  </si>
  <si>
    <t xml:space="preserve"> status</t>
  </si>
  <si>
    <t>董事</t>
  </si>
  <si>
    <t>THONG LAY LENG</t>
  </si>
  <si>
    <t xml:space="preserve">LIU ZHENG  </t>
  </si>
  <si>
    <t>Kathymui923@gmail.com</t>
  </si>
  <si>
    <t>+852 6818 0802</t>
  </si>
  <si>
    <t>ZHOU HUAPING</t>
  </si>
  <si>
    <t xml:space="preserve">HUANG HONGYING  ,LIANG JINYUAN </t>
  </si>
  <si>
    <t xml:space="preserve">ZHANG ZHAOXIN  </t>
  </si>
  <si>
    <t>zhaoxin.zhang5555@gmail.com</t>
  </si>
  <si>
    <t>98926802</t>
  </si>
  <si>
    <t xml:space="preserve">ZHANG ZHAOXIN ,TIAN YI </t>
  </si>
  <si>
    <t xml:space="preserve">XU WEIBIAO  </t>
  </si>
  <si>
    <t>27961799@QQ.COM</t>
  </si>
  <si>
    <t>84039085</t>
  </si>
  <si>
    <t>REN XINQIANG</t>
  </si>
  <si>
    <t>DU MING</t>
  </si>
  <si>
    <t xml:space="preserve">WANG BILLY  </t>
  </si>
  <si>
    <t>privatebillyw@gmail.com</t>
  </si>
  <si>
    <t>93897293</t>
  </si>
  <si>
    <t xml:space="preserve">LI HONG  </t>
  </si>
  <si>
    <t>lihong@streamsg.com</t>
  </si>
  <si>
    <t>82282208</t>
  </si>
  <si>
    <t>YIN JUN</t>
  </si>
  <si>
    <t>eugeneyin0125@gmail.com</t>
  </si>
  <si>
    <t>PAN ZHIWEI</t>
  </si>
  <si>
    <t xml:space="preserve">WU JINXIANG  </t>
  </si>
  <si>
    <t xml:space="preserve"> WU BAOTONG </t>
  </si>
  <si>
    <t>ZHAO ZHIREN</t>
  </si>
  <si>
    <t>huaping.zhou@qianli-inc.com</t>
  </si>
  <si>
    <t>+86 159 2568 8428</t>
  </si>
  <si>
    <t>LI SHUTONG</t>
  </si>
  <si>
    <t>tjb211@gmail.com</t>
  </si>
  <si>
    <t>96806517</t>
  </si>
  <si>
    <t xml:space="preserve">LYU TAO  </t>
  </si>
  <si>
    <t>LI YANNAN</t>
  </si>
  <si>
    <t>sgyng20@gmai.com</t>
  </si>
  <si>
    <t xml:space="preserve"> ZHENG JINGHUA </t>
  </si>
  <si>
    <t>617859087@qq.com</t>
  </si>
  <si>
    <t>+86 13606925396</t>
  </si>
  <si>
    <t>ZHU LINGLI</t>
  </si>
  <si>
    <t>LIU ZHICONG</t>
  </si>
  <si>
    <t>TAO YAN</t>
  </si>
  <si>
    <t>WANG XIANGQI</t>
  </si>
  <si>
    <t>THOMAS RAABE</t>
  </si>
  <si>
    <t>thomas@thomas-raabe.eu</t>
  </si>
  <si>
    <t>DU WENCHANG</t>
  </si>
  <si>
    <t xml:space="preserve">actceo@outlook.com </t>
  </si>
  <si>
    <t>+86 15596668108</t>
  </si>
  <si>
    <t>KONGYUWU HUANG WEI OUYANG XIANG</t>
  </si>
  <si>
    <t>flybarton@gmail.com</t>
  </si>
  <si>
    <t>91896563</t>
  </si>
  <si>
    <t>CHENG JUN</t>
  </si>
  <si>
    <t>XIE QINRU</t>
  </si>
  <si>
    <t>HUANG LIANG,GE WEIWEI</t>
  </si>
  <si>
    <t>THAM MAN KEEP</t>
  </si>
  <si>
    <t>WU FENLAN</t>
  </si>
  <si>
    <t>DU YI</t>
  </si>
  <si>
    <t>XU ZONGJIE</t>
  </si>
  <si>
    <t>XIANG DUAN</t>
  </si>
  <si>
    <t>FENG PEIJUN</t>
  </si>
  <si>
    <t>TANG HOI LUN</t>
  </si>
  <si>
    <t>ZHAN SHUYING</t>
  </si>
  <si>
    <t>LAU TIN KI</t>
  </si>
  <si>
    <t>LIANG ZHEN</t>
  </si>
  <si>
    <t>YUAN JIAN</t>
  </si>
  <si>
    <t>TSE PUI LING | FUNG YIU TO</t>
  </si>
  <si>
    <t>ZHANG XUDONG | LIU WENJUAN</t>
  </si>
  <si>
    <t>YUAN FENG | YE JING</t>
  </si>
  <si>
    <t>YE LIPING</t>
  </si>
  <si>
    <t xml:space="preserve">GUI HONG </t>
  </si>
  <si>
    <t>ZHU WENWEN</t>
  </si>
  <si>
    <t>FENG ZHAN ZHAN | ZHAO JUN</t>
  </si>
  <si>
    <t>CAO ZHENG</t>
  </si>
  <si>
    <t>股东</t>
  </si>
  <si>
    <t xml:space="preserve">WU CHU KAI  </t>
  </si>
  <si>
    <t xml:space="preserve">YHBB DISTRIBUTION GROUP INC  </t>
  </si>
  <si>
    <t xml:space="preserve">HUANG ZHEN ,HUANG HONGYING </t>
  </si>
  <si>
    <t xml:space="preserve">LIANG,JINWEI TIAN,YI </t>
  </si>
  <si>
    <t>WANG BILLY</t>
  </si>
  <si>
    <t>YIN JUN, GAN HAILU</t>
  </si>
  <si>
    <t xml:space="preserve">GUO BAILONG  </t>
  </si>
  <si>
    <t xml:space="preserve">WU BAOTIONG  </t>
  </si>
  <si>
    <t>REN FEI, ANG ZHENG LONG MARCUS</t>
  </si>
  <si>
    <t xml:space="preserve">ZHENG JINGHUA  </t>
  </si>
  <si>
    <t>LYU LIANG</t>
  </si>
  <si>
    <t>OUYANG XIANG HUANG WEI KONG YUNWU</t>
  </si>
  <si>
    <t>JI DONG | YIN JUN</t>
  </si>
  <si>
    <t>ZHEJIANG HENGYUAN SANITARY WARE CO., LTD</t>
  </si>
  <si>
    <t>LI YINGGUO</t>
  </si>
  <si>
    <t>ZHU JIAN</t>
  </si>
  <si>
    <t>HARVEST INTEGRATED RESEARCH ORGANIZATION</t>
  </si>
  <si>
    <t>JIN YING LI CAPITAL PTE. LTD.</t>
  </si>
  <si>
    <t>ZHAN SHUYING | HUA NAN</t>
  </si>
  <si>
    <t>-</t>
  </si>
  <si>
    <t>GUI HONG</t>
  </si>
  <si>
    <t>联系人</t>
  </si>
  <si>
    <t>Miss Wu</t>
  </si>
  <si>
    <t>ZHAO XING</t>
  </si>
  <si>
    <t>Wang billy</t>
  </si>
  <si>
    <t>LI HONG</t>
  </si>
  <si>
    <t>谢姐</t>
  </si>
  <si>
    <t>MAY</t>
  </si>
  <si>
    <t>TAO JIANGBO</t>
  </si>
  <si>
    <t>HEBE</t>
  </si>
  <si>
    <t>ZHENG JINGHUA</t>
  </si>
  <si>
    <t>MAGGIE</t>
  </si>
  <si>
    <t>Lucy</t>
  </si>
  <si>
    <t>NICHOLAS LIM</t>
  </si>
  <si>
    <t>OUYANG XIANG</t>
  </si>
  <si>
    <t>Becky</t>
  </si>
  <si>
    <t>常性</t>
  </si>
  <si>
    <t>Peggy</t>
  </si>
  <si>
    <t>Jason</t>
  </si>
  <si>
    <t>May</t>
  </si>
  <si>
    <t>services</t>
  </si>
  <si>
    <t xml:space="preserve"> information</t>
  </si>
  <si>
    <t xml:space="preserve"> payment</t>
  </si>
  <si>
    <t xml:space="preserve"> payment_status</t>
  </si>
  <si>
    <t xml:space="preserve"> signature</t>
  </si>
  <si>
    <t xml:space="preserve"> signature_status</t>
  </si>
  <si>
    <t xml:space="preserve"> uploadfile</t>
  </si>
  <si>
    <t xml:space="preserve"> uploadfile_status</t>
  </si>
  <si>
    <t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</t>
  </si>
  <si>
    <t>2018-08-23 00:00:00</t>
  </si>
  <si>
    <t>2018-05-4 00:00:00</t>
  </si>
  <si>
    <t>2018-08-2 00:00:00</t>
  </si>
  <si>
    <t>2018-08-16 00:00:00</t>
  </si>
  <si>
    <t>2018-05-31 00:00:00</t>
  </si>
  <si>
    <t>2018-10-2 00:00:00</t>
  </si>
  <si>
    <t>2018-10-19 00:00:00</t>
  </si>
  <si>
    <t>2019-10-4 00:00:00</t>
  </si>
  <si>
    <t>2018-10-18 00:00:00</t>
  </si>
  <si>
    <t>2018-07-18 00:00:00</t>
  </si>
  <si>
    <t>2018-05-1 00:00:00</t>
  </si>
  <si>
    <t>2017-04-6 00:00:00</t>
  </si>
  <si>
    <t>2018-11-21 00:00:00</t>
  </si>
  <si>
    <t>2018-12-8 00:00:00</t>
  </si>
  <si>
    <t>2019-10-25 00:00:00</t>
  </si>
  <si>
    <t>2017-11-15 00:00:00</t>
  </si>
  <si>
    <t>2018-02-20 00:00:00</t>
  </si>
  <si>
    <t>2020-02-25 00:00:00</t>
  </si>
  <si>
    <t>2019-03-1 00:00:00</t>
  </si>
  <si>
    <t>2019-04-14 00:00:00</t>
  </si>
  <si>
    <t>2017-02-10 00:00:00</t>
  </si>
  <si>
    <t>2018-04-17 00:00:00</t>
  </si>
  <si>
    <t>2020-04-30 00:00:00</t>
  </si>
  <si>
    <t>2018-04-12 00:00:00</t>
  </si>
  <si>
    <t>2019-06-12 00:00:00</t>
  </si>
  <si>
    <t>2020-06-8 00:00:00</t>
  </si>
  <si>
    <t>2020-06-25 00:00:00</t>
  </si>
  <si>
    <t>2020-06-24 00:00:00</t>
  </si>
  <si>
    <t>2019-07-2 00:00:00</t>
  </si>
  <si>
    <t>2020-07-13 00:00:00</t>
  </si>
  <si>
    <t>2020-07-22 00:00:00</t>
  </si>
  <si>
    <t>2016-08-2 00:00:00</t>
  </si>
  <si>
    <t>2019-08-21 00:00:00</t>
  </si>
  <si>
    <t>2019-08-27 00:00:00</t>
  </si>
  <si>
    <t>2020-08-5 00:00:00</t>
  </si>
  <si>
    <t>2020-08-14 00:00:00</t>
  </si>
  <si>
    <t>2018-09-28 00:00:00</t>
  </si>
  <si>
    <t>2020-09-2 00:00:00</t>
  </si>
  <si>
    <t>2020-09-10 00:00:00</t>
  </si>
  <si>
    <t>2020-09-11 00:00:00</t>
  </si>
  <si>
    <t>2020-09-19 00:00:00</t>
  </si>
  <si>
    <t>2020-09-22 00:00:00</t>
  </si>
  <si>
    <t>2020-09-25 00:00:00</t>
  </si>
  <si>
    <t>2020-09-28 00:00:00</t>
  </si>
  <si>
    <t>2020-09-29 00:00:00</t>
  </si>
  <si>
    <t>2019-10-18 00:00:00</t>
  </si>
  <si>
    <t>2019-10-1 00:00:00</t>
  </si>
  <si>
    <t>2020-10-13 00:00:00</t>
  </si>
  <si>
    <t>2020-10-16 00:00:00</t>
  </si>
  <si>
    <t>2020-10-2 00:00:00</t>
  </si>
  <si>
    <t>2020-10-27 00:00:00</t>
  </si>
  <si>
    <t>2020-11-10 00:00:00</t>
  </si>
  <si>
    <t>2020-11-24 00:00:00</t>
  </si>
  <si>
    <t>2020-11-9 00:00:00</t>
  </si>
  <si>
    <t>2021-01-13 00:00:00</t>
  </si>
  <si>
    <t>OG - SHHAWAL LEE HENGG BIN IHSAN,IC - YOU LIHUA / PIAO YINZHEN</t>
  </si>
  <si>
    <t>YOU LIHUA, SHEN JUN</t>
  </si>
  <si>
    <t>INSERT INTO company_service (company_type, open_account, nominal_director, gst_tax, virtual_phone, forward_mail, accounting, urgent_registration, company_id) VALUES (</t>
  </si>
  <si>
    <t>REN FEI | SHHAWAL LEE HENGG BIN IHSAN</t>
  </si>
  <si>
    <t xml:space="preserve">KONATHAM SHARAT CHANDRA </t>
  </si>
  <si>
    <t>XU XIAOFENG, YUAN LUJUN</t>
  </si>
  <si>
    <t>ZHOU XUEMEI, E39619225</t>
  </si>
  <si>
    <t>INSERT INTO company_shareholder_info (position_type, name, gender, nationality, ic_type, ic_number, email, contact_number, address, seq, signature_name, signature_path, ip, checksum, status, lock_flag, company_id) VALUES (</t>
  </si>
  <si>
    <t>GAO ZHENGRUO</t>
  </si>
  <si>
    <t>KONATHAM SHARAT CHANDRA</t>
  </si>
  <si>
    <t>XU PEI, LI SHUTONG</t>
  </si>
  <si>
    <t>LYU TAO, DU WENCHENG</t>
  </si>
  <si>
    <t>INSERT INTO company_status_time (services, information, payment, payment_status, signature, signature_status, uploadfile, uploadfile_status, company_id) VALUES (sysdate(),sysdate(),null,0,null,0,null,0,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</si>
</sst>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alibri"/>
      <charset val="134"/>
      <scheme val="minor"/>
    </font>
    <font>
      <u/>
      <sz val="11"/>
      <color rgb="FF0000FF"/>
      <name val="Calibri"/>
      <scheme val="minor"/>
    </font>
    <font>
      <u/>
      <sz val="10"/>
      <color theme="10"/>
      <name val="Arial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rgb="FF9C6500"/>
      <name val="Calibri"/>
      <scheme val="minor"/>
    </font>
    <font>
      <strike/>
      <sz val="10"/>
      <name val="Calibri (Body)"/>
      <charset val="134"/>
    </font>
    <font>
      <sz val="12"/>
      <color rgb="FF222222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1" xfId="0" applyBorder="1" applyAlignment="1"/>
    <xf numFmtId="49" fontId="0" fillId="0" borderId="1" xfId="0" applyNumberFormat="1" applyBorder="1" applyAlignment="1"/>
    <xf numFmtId="0" fontId="2" fillId="3" borderId="1" xfId="0" applyFont="1" applyFill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3" borderId="1" xfId="2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2" fillId="3" borderId="1" xfId="2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3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1" fillId="4" borderId="0" xfId="2" applyNumberFormat="1" applyFont="1" applyFill="1" applyBorder="1" applyAlignment="1">
      <alignment horizontal="center" vertical="center" wrapText="1"/>
    </xf>
    <xf numFmtId="49" fontId="11" fillId="4" borderId="0" xfId="0" applyNumberFormat="1" applyFont="1" applyFill="1" applyAlignment="1">
      <alignment horizontal="center" vertical="center" wrapText="1"/>
    </xf>
    <xf numFmtId="49" fontId="11" fillId="4" borderId="0" xfId="0" applyNumberFormat="1" applyFont="1" applyFill="1" applyAlignment="1">
      <alignment horizontal="center" vertical="center"/>
    </xf>
    <xf numFmtId="49" fontId="10" fillId="4" borderId="0" xfId="2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" fillId="0" borderId="0" xfId="0" applyFont="1"/>
    <xf numFmtId="0" fontId="0" fillId="4" borderId="1" xfId="0" applyFill="1" applyBorder="1"/>
    <xf numFmtId="49" fontId="0" fillId="4" borderId="1" xfId="0" applyNumberFormat="1" applyFill="1" applyBorder="1"/>
    <xf numFmtId="0" fontId="0" fillId="0" borderId="1" xfId="0" applyBorder="1"/>
    <xf numFmtId="0" fontId="2" fillId="4" borderId="1" xfId="2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4" borderId="1" xfId="1" applyNumberForma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3" fillId="4" borderId="1" xfId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/>
    </xf>
    <xf numFmtId="0" fontId="3" fillId="4" borderId="1" xfId="1" applyFill="1" applyBorder="1" applyAlignment="1">
      <alignment vertical="center"/>
    </xf>
    <xf numFmtId="0" fontId="5" fillId="4" borderId="1" xfId="2" applyFont="1" applyFill="1" applyBorder="1" applyAlignment="1">
      <alignment vertical="center" wrapText="1"/>
    </xf>
    <xf numFmtId="14" fontId="5" fillId="4" borderId="1" xfId="2" applyNumberFormat="1" applyFont="1" applyFill="1" applyBorder="1" applyAlignment="1">
      <alignment vertical="center" wrapText="1"/>
    </xf>
    <xf numFmtId="49" fontId="0" fillId="0" borderId="1" xfId="0" applyNumberFormat="1" applyBorder="1"/>
    <xf numFmtId="0" fontId="2" fillId="4" borderId="1" xfId="2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14" fontId="5" fillId="4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0" fontId="0" fillId="4" borderId="2" xfId="0" applyFill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ivatebillyw@gmail.com" TargetMode="External"/><Relationship Id="rId13" Type="http://schemas.openxmlformats.org/officeDocument/2006/relationships/hyperlink" Target="mailto:flybarton@gmail.com" TargetMode="External"/><Relationship Id="rId3" Type="http://schemas.openxmlformats.org/officeDocument/2006/relationships/hyperlink" Target="mailto:thomas@thomas-raabe.eu" TargetMode="External"/><Relationship Id="rId7" Type="http://schemas.openxmlformats.org/officeDocument/2006/relationships/hyperlink" Target="mailto:27961799@QQ.COM" TargetMode="External"/><Relationship Id="rId12" Type="http://schemas.openxmlformats.org/officeDocument/2006/relationships/hyperlink" Target="mailto:617859087@qq.com" TargetMode="External"/><Relationship Id="rId2" Type="http://schemas.openxmlformats.org/officeDocument/2006/relationships/hyperlink" Target="mailto:sgyng20@gmai.com" TargetMode="External"/><Relationship Id="rId1" Type="http://schemas.openxmlformats.org/officeDocument/2006/relationships/hyperlink" Target="mailto:eugeneyin0125@gmail.com" TargetMode="External"/><Relationship Id="rId6" Type="http://schemas.openxmlformats.org/officeDocument/2006/relationships/hyperlink" Target="mailto:zhaoxin.zhang5555@gmail.com" TargetMode="External"/><Relationship Id="rId11" Type="http://schemas.openxmlformats.org/officeDocument/2006/relationships/hyperlink" Target="mailto:tjb211@gmail.com" TargetMode="External"/><Relationship Id="rId5" Type="http://schemas.openxmlformats.org/officeDocument/2006/relationships/hyperlink" Target="mailto:Kathymui923@gmail.com" TargetMode="External"/><Relationship Id="rId10" Type="http://schemas.openxmlformats.org/officeDocument/2006/relationships/hyperlink" Target="mailto:huaping.zhou@qianli-inc.com" TargetMode="External"/><Relationship Id="rId4" Type="http://schemas.openxmlformats.org/officeDocument/2006/relationships/hyperlink" Target="mailto:actceo@outlook.com" TargetMode="External"/><Relationship Id="rId9" Type="http://schemas.openxmlformats.org/officeDocument/2006/relationships/hyperlink" Target="mailto:lihong@streamsg.com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rivatebillyw@gmail.com" TargetMode="External"/><Relationship Id="rId13" Type="http://schemas.openxmlformats.org/officeDocument/2006/relationships/hyperlink" Target="mailto:flybarton@gmail.com" TargetMode="External"/><Relationship Id="rId3" Type="http://schemas.openxmlformats.org/officeDocument/2006/relationships/hyperlink" Target="mailto:thomas@thomas-raabe.eu" TargetMode="External"/><Relationship Id="rId7" Type="http://schemas.openxmlformats.org/officeDocument/2006/relationships/hyperlink" Target="mailto:27961799@QQ.COM" TargetMode="External"/><Relationship Id="rId12" Type="http://schemas.openxmlformats.org/officeDocument/2006/relationships/hyperlink" Target="mailto:617859087@qq.com" TargetMode="External"/><Relationship Id="rId2" Type="http://schemas.openxmlformats.org/officeDocument/2006/relationships/hyperlink" Target="mailto:sgyng20@gmai.com" TargetMode="External"/><Relationship Id="rId1" Type="http://schemas.openxmlformats.org/officeDocument/2006/relationships/hyperlink" Target="mailto:eugeneyin0125@gmail.com" TargetMode="External"/><Relationship Id="rId6" Type="http://schemas.openxmlformats.org/officeDocument/2006/relationships/hyperlink" Target="mailto:zhaoxin.zhang5555@gmail.com" TargetMode="External"/><Relationship Id="rId11" Type="http://schemas.openxmlformats.org/officeDocument/2006/relationships/hyperlink" Target="mailto:tjb211@gmail.com" TargetMode="External"/><Relationship Id="rId5" Type="http://schemas.openxmlformats.org/officeDocument/2006/relationships/hyperlink" Target="mailto:Kathymui923@gmail.com" TargetMode="External"/><Relationship Id="rId10" Type="http://schemas.openxmlformats.org/officeDocument/2006/relationships/hyperlink" Target="mailto:huaping.zhou@qianli-inc.com" TargetMode="External"/><Relationship Id="rId4" Type="http://schemas.openxmlformats.org/officeDocument/2006/relationships/hyperlink" Target="mailto:actceo@outlook.com" TargetMode="External"/><Relationship Id="rId9" Type="http://schemas.openxmlformats.org/officeDocument/2006/relationships/hyperlink" Target="mailto:lihong@streamsg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rivatebillyw@gmail.com" TargetMode="External"/><Relationship Id="rId13" Type="http://schemas.openxmlformats.org/officeDocument/2006/relationships/hyperlink" Target="mailto:flybarton@gmail.com" TargetMode="External"/><Relationship Id="rId3" Type="http://schemas.openxmlformats.org/officeDocument/2006/relationships/hyperlink" Target="mailto:thomas@thomas-raabe.eu" TargetMode="External"/><Relationship Id="rId7" Type="http://schemas.openxmlformats.org/officeDocument/2006/relationships/hyperlink" Target="mailto:27961799@QQ.COM" TargetMode="External"/><Relationship Id="rId12" Type="http://schemas.openxmlformats.org/officeDocument/2006/relationships/hyperlink" Target="mailto:617859087@qq.com" TargetMode="External"/><Relationship Id="rId2" Type="http://schemas.openxmlformats.org/officeDocument/2006/relationships/hyperlink" Target="mailto:sgyng20@gmai.com" TargetMode="External"/><Relationship Id="rId1" Type="http://schemas.openxmlformats.org/officeDocument/2006/relationships/hyperlink" Target="mailto:eugeneyin0125@gmail.com" TargetMode="External"/><Relationship Id="rId6" Type="http://schemas.openxmlformats.org/officeDocument/2006/relationships/hyperlink" Target="mailto:zhaoxin.zhang5555@gmail.com" TargetMode="External"/><Relationship Id="rId11" Type="http://schemas.openxmlformats.org/officeDocument/2006/relationships/hyperlink" Target="mailto:tjb211@gmail.com" TargetMode="External"/><Relationship Id="rId5" Type="http://schemas.openxmlformats.org/officeDocument/2006/relationships/hyperlink" Target="mailto:Kathymui923@gmail.com" TargetMode="External"/><Relationship Id="rId10" Type="http://schemas.openxmlformats.org/officeDocument/2006/relationships/hyperlink" Target="mailto:huaping.zhou@qianli-inc.com" TargetMode="External"/><Relationship Id="rId4" Type="http://schemas.openxmlformats.org/officeDocument/2006/relationships/hyperlink" Target="mailto:actceo@outlook.com" TargetMode="External"/><Relationship Id="rId9" Type="http://schemas.openxmlformats.org/officeDocument/2006/relationships/hyperlink" Target="mailto:lihong@streams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37" zoomScale="80" zoomScaleNormal="80" workbookViewId="0">
      <selection activeCell="H59" sqref="H59"/>
    </sheetView>
  </sheetViews>
  <sheetFormatPr defaultColWidth="9" defaultRowHeight="14.4"/>
  <cols>
    <col min="1" max="1" width="47.109375" style="5" customWidth="1"/>
    <col min="2" max="2" width="14.88671875" customWidth="1"/>
    <col min="3" max="3" width="12.44140625" style="5" customWidth="1"/>
    <col min="4" max="5" width="29.5546875" customWidth="1"/>
    <col min="6" max="6" width="12" customWidth="1"/>
    <col min="7" max="7" width="19.5546875" customWidth="1"/>
    <col min="8" max="8" width="20.88671875" customWidth="1"/>
    <col min="9" max="10" width="13.109375" customWidth="1"/>
    <col min="11" max="11" width="64.33203125" customWidth="1"/>
    <col min="12" max="12" width="5.88671875" customWidth="1"/>
    <col min="13" max="13" width="18.88671875" customWidth="1"/>
    <col min="14" max="14" width="22.5546875" customWidth="1"/>
    <col min="15" max="15" width="18.109375" style="20" customWidth="1"/>
    <col min="16" max="16" width="18.5546875" customWidth="1"/>
    <col min="17" max="17" width="9.88671875" customWidth="1"/>
    <col min="18" max="18" width="19.44140625" customWidth="1"/>
  </cols>
  <sheetData>
    <row r="1" spans="1:19" ht="15.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8" t="s">
        <v>14</v>
      </c>
      <c r="P1" s="6" t="s">
        <v>15</v>
      </c>
      <c r="Q1" s="6" t="s">
        <v>16</v>
      </c>
      <c r="R1" s="6" t="s">
        <v>17</v>
      </c>
      <c r="S1" s="16" t="s">
        <v>323</v>
      </c>
    </row>
    <row r="2" spans="1:19" ht="27.6">
      <c r="A2" s="7" t="s">
        <v>18</v>
      </c>
      <c r="B2" s="8"/>
      <c r="C2" s="9" t="s">
        <v>19</v>
      </c>
      <c r="D2" s="7" t="s">
        <v>20</v>
      </c>
      <c r="E2" s="7" t="s">
        <v>21</v>
      </c>
      <c r="F2" s="7" t="s">
        <v>22</v>
      </c>
      <c r="G2" s="8">
        <v>257000</v>
      </c>
      <c r="H2" s="17">
        <v>0</v>
      </c>
      <c r="I2" s="8"/>
      <c r="J2" s="8"/>
      <c r="K2" s="7" t="s">
        <v>23</v>
      </c>
      <c r="L2" s="8">
        <v>2</v>
      </c>
      <c r="M2" s="8">
        <v>0</v>
      </c>
      <c r="N2" s="8">
        <v>0</v>
      </c>
      <c r="O2" s="21" t="s">
        <v>324</v>
      </c>
      <c r="P2" s="8" t="s">
        <v>24</v>
      </c>
      <c r="Q2" s="8">
        <v>0</v>
      </c>
      <c r="R2" s="8">
        <v>0</v>
      </c>
      <c r="S2" s="16" t="str">
        <f>CONCATENATE($S$1,"'",A2,"','",B2,"','",C2,"','",D2,"','",E2,"','",F2,"',",G2,",",H2,",'",I2,"','",J2,"','",K2,"','",L2,"',",M2,",",N2,",DATE('",O2,"'),",P2,",",Q2,",",R2,");")</f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('LUX BEAUTE INTERNATIONAL PTE.LTD','','201702390Z','N.A.','SHEN JUN','Secretary Service Only',257000,0,'','','1 TANNERY ROAD #02-01 ONE TANNERY SINGAPORE 347719','2',0,0,DATE('2018-08-23 00:00:00'),sysdate(),0,0);</v>
      </c>
    </row>
    <row r="3" spans="1:19" ht="27.6">
      <c r="A3" s="10" t="s">
        <v>25</v>
      </c>
      <c r="B3" s="8"/>
      <c r="C3" s="11" t="s">
        <v>26</v>
      </c>
      <c r="D3" s="10" t="s">
        <v>27</v>
      </c>
      <c r="E3" s="10" t="s">
        <v>21</v>
      </c>
      <c r="F3" s="7" t="s">
        <v>22</v>
      </c>
      <c r="G3" s="8">
        <v>20000</v>
      </c>
      <c r="H3" s="17">
        <v>0</v>
      </c>
      <c r="I3" s="8"/>
      <c r="J3" s="8"/>
      <c r="K3" s="10" t="s">
        <v>28</v>
      </c>
      <c r="L3" s="8">
        <v>2</v>
      </c>
      <c r="M3" s="8">
        <v>0</v>
      </c>
      <c r="N3" s="8">
        <v>0</v>
      </c>
      <c r="O3" s="22" t="s">
        <v>325</v>
      </c>
      <c r="P3" s="8" t="s">
        <v>24</v>
      </c>
      <c r="Q3" s="8">
        <v>0</v>
      </c>
      <c r="R3" s="8">
        <v>0</v>
      </c>
      <c r="S3" s="16" t="str">
        <f t="shared" ref="S3:S60" si="0">CONCATENATE($S$1,"'",A3,"','",B3,"','",C3,"','",D3,"','",E3,"','",F3,"',",G3,",",H3,",'",I3,"','",J3,"','",K3,"','",L3,"',",M3,",",N3,",DATE('",O3,"'),",P3,",",Q3,",",R3,");")</f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('L PRESTIGE GLOBAL PTE. LTD','','201815208H','LIU ZHENG','SHEN JUN','Secretary Service Only',20000,0,'','','6 EU TONG SEN STREET #06-21_x000B_THE CENTRAL SINGAPORE 059817','2',0,0,DATE('2018-05-4 00:00:00'),sysdate(),0,0);</v>
      </c>
    </row>
    <row r="4" spans="1:19" ht="41.4">
      <c r="A4" s="11" t="s">
        <v>29</v>
      </c>
      <c r="B4" s="8"/>
      <c r="C4" s="11" t="s">
        <v>30</v>
      </c>
      <c r="D4" s="25" t="s">
        <v>379</v>
      </c>
      <c r="E4" s="11" t="s">
        <v>31</v>
      </c>
      <c r="F4" s="11" t="s">
        <v>32</v>
      </c>
      <c r="G4" s="8">
        <v>1393854</v>
      </c>
      <c r="H4" s="17">
        <v>0</v>
      </c>
      <c r="I4" s="8"/>
      <c r="J4" s="8"/>
      <c r="K4" s="11" t="s">
        <v>33</v>
      </c>
      <c r="L4" s="8">
        <v>2</v>
      </c>
      <c r="M4" s="8">
        <v>0</v>
      </c>
      <c r="N4" s="8">
        <v>0</v>
      </c>
      <c r="O4" s="23" t="s">
        <v>326</v>
      </c>
      <c r="P4" s="8" t="s">
        <v>24</v>
      </c>
      <c r="Q4" s="8">
        <v>0</v>
      </c>
      <c r="R4" s="8">
        <v>0</v>
      </c>
      <c r="S4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('PARTICLE TECHNOLOGY PTE. LTD.','','201826364K','OG - SHHAWAL LEE HENGG BIN IHSAN,IC - YOU LIHUA / PIAO YINZHEN','JIA HONGYAN','PTE. LTD.',1393854,0,'','','6, EU TONG SEN STREET, #06-21, THE CENTRAL, SINGAPORE 059817','2',0,0,DATE('2018-08-2 00:00:00'),sysdate(),0,0);</v>
      </c>
    </row>
    <row r="5" spans="1:19" ht="15.6">
      <c r="A5" s="10" t="s">
        <v>34</v>
      </c>
      <c r="B5" s="8"/>
      <c r="C5" s="11" t="s">
        <v>35</v>
      </c>
      <c r="D5" s="10" t="s">
        <v>20</v>
      </c>
      <c r="E5" s="25" t="s">
        <v>380</v>
      </c>
      <c r="F5" s="10" t="s">
        <v>32</v>
      </c>
      <c r="G5" s="8">
        <v>10000</v>
      </c>
      <c r="H5" s="8">
        <v>10000</v>
      </c>
      <c r="I5" s="8"/>
      <c r="J5" s="8"/>
      <c r="K5" s="10" t="s">
        <v>36</v>
      </c>
      <c r="L5" s="8">
        <v>2</v>
      </c>
      <c r="M5" s="8">
        <v>0</v>
      </c>
      <c r="N5" s="8">
        <v>0</v>
      </c>
      <c r="O5" s="22" t="s">
        <v>327</v>
      </c>
      <c r="P5" s="8" t="s">
        <v>24</v>
      </c>
      <c r="Q5" s="8">
        <v>0</v>
      </c>
      <c r="R5" s="8">
        <v>0</v>
      </c>
      <c r="S5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('SINH GROUP PTE.LTD','','201828137H','N.A.','YOU LIHUA, SHEN JUN','PTE. LTD.',10000,10000,'','','21 HILLVIEW AVENUE#04-11 GLENDALE PARK SINGAPORE(669556)','2',0,0,DATE('2018-08-16 00:00:00'),sysdate(),0,0);</v>
      </c>
    </row>
    <row r="6" spans="1:19" ht="27.6">
      <c r="A6" s="10" t="s">
        <v>37</v>
      </c>
      <c r="B6" s="8"/>
      <c r="C6" s="11" t="s">
        <v>38</v>
      </c>
      <c r="D6" s="10"/>
      <c r="E6" s="10" t="s">
        <v>21</v>
      </c>
      <c r="F6" s="10" t="s">
        <v>32</v>
      </c>
      <c r="G6" s="8">
        <v>50000</v>
      </c>
      <c r="H6" s="17">
        <v>0</v>
      </c>
      <c r="I6" s="8"/>
      <c r="J6" s="8"/>
      <c r="K6" s="10" t="s">
        <v>39</v>
      </c>
      <c r="L6" s="8">
        <v>2</v>
      </c>
      <c r="M6" s="8">
        <v>0</v>
      </c>
      <c r="N6" s="8">
        <v>0</v>
      </c>
      <c r="O6" s="22" t="s">
        <v>328</v>
      </c>
      <c r="P6" s="8" t="s">
        <v>24</v>
      </c>
      <c r="Q6" s="8">
        <v>0</v>
      </c>
      <c r="R6" s="8">
        <v>0</v>
      </c>
      <c r="S6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('XIN FENG CHE EDUCATION PTE. LTD. ，INTERNATIONAL CULTURAL PTE.LTD (f.k.a)','','201624010Z','','SHEN JUN','PTE. LTD.',50000,0,'','','246 GEYLANG ROAD SINGAPORE 289305','2',0,0,DATE('2018-05-31 00:00:00'),sysdate(),0,0);</v>
      </c>
    </row>
    <row r="7" spans="1:19" ht="27.6">
      <c r="A7" s="10" t="s">
        <v>40</v>
      </c>
      <c r="B7" s="8"/>
      <c r="C7" s="11" t="s">
        <v>41</v>
      </c>
      <c r="D7" s="10" t="s">
        <v>42</v>
      </c>
      <c r="E7" s="10" t="s">
        <v>43</v>
      </c>
      <c r="F7" s="10" t="s">
        <v>32</v>
      </c>
      <c r="G7" s="8">
        <v>300000</v>
      </c>
      <c r="H7" s="17">
        <v>0</v>
      </c>
      <c r="I7" s="8"/>
      <c r="J7" s="8"/>
      <c r="K7" s="10" t="s">
        <v>44</v>
      </c>
      <c r="L7" s="8">
        <v>2</v>
      </c>
      <c r="M7" s="8">
        <v>0</v>
      </c>
      <c r="N7" s="8">
        <v>0</v>
      </c>
      <c r="O7" s="22" t="s">
        <v>329</v>
      </c>
      <c r="P7" s="8" t="s">
        <v>24</v>
      </c>
      <c r="Q7" s="8">
        <v>0</v>
      </c>
      <c r="R7" s="8">
        <v>0</v>
      </c>
      <c r="S7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('R-POWER HOLDINGS PTE.LTD','','201833729C','ZHANG ZHAOXIN','YOU LIHUA','PTE. LTD.',300000,0,'','','6, EU TONG SEN STREET, #06-21, THE CENTRAL, SINGAPORE 059817
809 FRENCH ROAD #06-156 KITCHENER COMPLEX SINGAPORE(200809)','2',0,0,DATE('2018-10-2 00:00:00'),sysdate(),0,0);</v>
      </c>
    </row>
    <row r="8" spans="1:19" ht="15.6">
      <c r="A8" s="10" t="s">
        <v>45</v>
      </c>
      <c r="B8" s="8"/>
      <c r="C8" s="11" t="s">
        <v>46</v>
      </c>
      <c r="D8" s="10" t="s">
        <v>47</v>
      </c>
      <c r="E8" s="10" t="s">
        <v>43</v>
      </c>
      <c r="F8" s="10" t="s">
        <v>32</v>
      </c>
      <c r="G8" s="8">
        <v>50000</v>
      </c>
      <c r="H8" s="17">
        <v>0</v>
      </c>
      <c r="I8" s="8"/>
      <c r="J8" s="8"/>
      <c r="K8" s="10" t="s">
        <v>48</v>
      </c>
      <c r="L8" s="8">
        <v>2</v>
      </c>
      <c r="M8" s="8">
        <v>0</v>
      </c>
      <c r="N8" s="8">
        <v>0</v>
      </c>
      <c r="O8" s="22" t="s">
        <v>330</v>
      </c>
      <c r="P8" s="8" t="s">
        <v>24</v>
      </c>
      <c r="Q8" s="8">
        <v>0</v>
      </c>
      <c r="R8" s="8">
        <v>0</v>
      </c>
      <c r="S8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('SY GROUP PTE.LTD','','201835772C','ZHANG JIN','YOU LIHUA','PTE. LTD.',50000,0,'','','6 EU TONG SEN STREET #06-21 THE CENTRAL SINGAPORE 059817','2',0,0,DATE('2018-10-19 00:00:00'),sysdate(),0,0);</v>
      </c>
    </row>
    <row r="9" spans="1:19" ht="15.6">
      <c r="A9" s="11" t="s">
        <v>49</v>
      </c>
      <c r="B9" s="8"/>
      <c r="C9" s="11" t="s">
        <v>50</v>
      </c>
      <c r="D9" s="11" t="s">
        <v>51</v>
      </c>
      <c r="E9" s="11" t="s">
        <v>31</v>
      </c>
      <c r="F9" s="11" t="s">
        <v>32</v>
      </c>
      <c r="G9" s="8">
        <v>10000</v>
      </c>
      <c r="H9" s="17">
        <v>0</v>
      </c>
      <c r="I9" s="8"/>
      <c r="J9" s="8"/>
      <c r="K9" s="10" t="s">
        <v>33</v>
      </c>
      <c r="L9" s="8">
        <v>2</v>
      </c>
      <c r="M9" s="8">
        <v>0</v>
      </c>
      <c r="N9" s="8">
        <v>0</v>
      </c>
      <c r="O9" s="23" t="s">
        <v>331</v>
      </c>
      <c r="P9" s="8" t="s">
        <v>24</v>
      </c>
      <c r="Q9" s="8">
        <v>0</v>
      </c>
      <c r="R9" s="8">
        <v>0</v>
      </c>
      <c r="S9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('SHENZHEN LASER PTE. LTD','','201933423R','SHHAWAL LEE HENGG BIN IHSAN','JIA HONGYAN','PTE. LTD.',10000,0,'','','6, EU TONG SEN STREET, #06-21, THE CENTRAL, SINGAPORE 059817','2',0,0,DATE('2019-10-4 00:00:00'),sysdate(),0,0);</v>
      </c>
    </row>
    <row r="10" spans="1:19" ht="41.4">
      <c r="A10" s="10" t="s">
        <v>52</v>
      </c>
      <c r="B10" s="8"/>
      <c r="C10" s="11" t="s">
        <v>53</v>
      </c>
      <c r="D10" s="11" t="s">
        <v>20</v>
      </c>
      <c r="E10" s="11" t="s">
        <v>43</v>
      </c>
      <c r="F10" s="11" t="s">
        <v>32</v>
      </c>
      <c r="G10" s="8">
        <v>1000000</v>
      </c>
      <c r="H10" s="17">
        <v>0</v>
      </c>
      <c r="I10" s="8"/>
      <c r="J10" s="8"/>
      <c r="K10" s="11" t="s">
        <v>54</v>
      </c>
      <c r="L10" s="8">
        <v>2</v>
      </c>
      <c r="M10" s="8">
        <v>0</v>
      </c>
      <c r="N10" s="8">
        <v>0</v>
      </c>
      <c r="O10" s="23" t="s">
        <v>332</v>
      </c>
      <c r="P10" s="8" t="s">
        <v>24</v>
      </c>
      <c r="Q10" s="8">
        <v>0</v>
      </c>
      <c r="R10" s="8">
        <v>0</v>
      </c>
      <c r="S10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('HENG THONG INTERNATIONAL PTE. LIMITED (w.e.f 01/04/20)，NEW FUTURE EDUCATION CENTRE PTE.LTD (F.K.A)','','201835682Z','N.A.','YOU LIHUA','PTE. LTD.',1000000,0,'','','11, LEEDON HEIGHTS, #13-36, D'LEEDON, SINGAPORE 267955','2',0,0,DATE('2018-10-18 00:00:00'),sysdate(),0,0);</v>
      </c>
    </row>
    <row r="11" spans="1:19" ht="55.2">
      <c r="A11" s="10" t="s">
        <v>55</v>
      </c>
      <c r="B11" s="8"/>
      <c r="C11" s="11" t="s">
        <v>56</v>
      </c>
      <c r="D11" s="10" t="s">
        <v>20</v>
      </c>
      <c r="E11" s="10" t="s">
        <v>43</v>
      </c>
      <c r="F11" s="10" t="s">
        <v>32</v>
      </c>
      <c r="G11" s="8">
        <v>5000</v>
      </c>
      <c r="H11" s="17">
        <v>0</v>
      </c>
      <c r="I11" s="8"/>
      <c r="J11" s="8"/>
      <c r="K11" s="10" t="s">
        <v>57</v>
      </c>
      <c r="L11" s="8">
        <v>2</v>
      </c>
      <c r="M11" s="8">
        <v>0</v>
      </c>
      <c r="N11" s="8">
        <v>0</v>
      </c>
      <c r="O11" s="22" t="s">
        <v>333</v>
      </c>
      <c r="P11" s="8" t="s">
        <v>24</v>
      </c>
      <c r="Q11" s="8">
        <v>0</v>
      </c>
      <c r="R11" s="8">
        <v>0</v>
      </c>
      <c r="S11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('MAXIMA TRUST INVESTMENT MANAGEMENT PTE. LTD','','201824570R','N.A.','YOU LIHUA','PTE. LTD.',5000,0,'','','111 NORTH BRIDGE ROAD #29-06A PENINSULA PLAZA SINGAPORE 179098
6, EU TONG SEN STREET, #06-21, THE CENTRAL, SINGAPORE 059817 (f.k.a)
809 FRENCH ROAD #06-156 KITCHENER COMPLEX SINGAPORE(200809) (f.k.a)
','2',0,0,DATE('2018-07-18 00:00:00'),sysdate(),0,0);</v>
      </c>
    </row>
    <row r="12" spans="1:19" ht="27.6">
      <c r="A12" s="10" t="s">
        <v>58</v>
      </c>
      <c r="B12" s="8"/>
      <c r="C12" s="11" t="s">
        <v>59</v>
      </c>
      <c r="D12" s="10"/>
      <c r="E12" s="10" t="s">
        <v>43</v>
      </c>
      <c r="F12" s="10" t="s">
        <v>32</v>
      </c>
      <c r="G12" s="8">
        <v>20000</v>
      </c>
      <c r="H12" s="17">
        <v>0</v>
      </c>
      <c r="I12" s="8"/>
      <c r="J12" s="8"/>
      <c r="K12" s="10" t="s">
        <v>60</v>
      </c>
      <c r="L12" s="8">
        <v>2</v>
      </c>
      <c r="M12" s="8">
        <v>0</v>
      </c>
      <c r="N12" s="8">
        <v>0</v>
      </c>
      <c r="O12" s="22" t="s">
        <v>334</v>
      </c>
      <c r="P12" s="8" t="s">
        <v>24</v>
      </c>
      <c r="Q12" s="8">
        <v>0</v>
      </c>
      <c r="R12" s="8">
        <v>0</v>
      </c>
      <c r="S12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('STREAM PROJECTS INTERNATIONAL PTE. LTD','','201702347M','','YOU LIHUA','PTE. LTD.',20000,0,'','','72, EUNOS AVENUE 7, #06-09A, SINGAPORE HANDICRAFTS BUILDING, SINGAPORE 409570','2',0,0,DATE('2018-05-1 00:00:00'),sysdate(),0,0);</v>
      </c>
    </row>
    <row r="13" spans="1:19" ht="15.6">
      <c r="A13" s="11" t="s">
        <v>61</v>
      </c>
      <c r="B13" s="8"/>
      <c r="C13" s="11" t="s">
        <v>62</v>
      </c>
      <c r="D13" s="11" t="s">
        <v>20</v>
      </c>
      <c r="E13" s="11" t="s">
        <v>43</v>
      </c>
      <c r="F13" s="11" t="s">
        <v>32</v>
      </c>
      <c r="G13" s="8">
        <v>100000</v>
      </c>
      <c r="H13" s="17">
        <v>0</v>
      </c>
      <c r="I13" s="8"/>
      <c r="J13" s="8"/>
      <c r="K13" s="11" t="s">
        <v>63</v>
      </c>
      <c r="L13" s="8">
        <v>2</v>
      </c>
      <c r="M13" s="8">
        <v>0</v>
      </c>
      <c r="N13" s="8">
        <v>0</v>
      </c>
      <c r="O13" s="23" t="s">
        <v>335</v>
      </c>
      <c r="P13" s="8" t="s">
        <v>24</v>
      </c>
      <c r="Q13" s="8">
        <v>0</v>
      </c>
      <c r="R13" s="8">
        <v>0</v>
      </c>
      <c r="S13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('EUGENE YIN PTE. LTD.','','201709638H','N.A.','YOU LIHUA','PTE. LTD.',100000,0,'','','65 SIMS AVENUE #06-41 YI XIU FACTORY BUILDING SINGAPORE 387418','2',0,0,DATE('2017-04-6 00:00:00'),sysdate(),0,0);</v>
      </c>
    </row>
    <row r="14" spans="1:19" ht="15.6">
      <c r="A14" s="10" t="s">
        <v>64</v>
      </c>
      <c r="B14" s="8"/>
      <c r="C14" s="11" t="s">
        <v>65</v>
      </c>
      <c r="D14" s="10" t="s">
        <v>27</v>
      </c>
      <c r="E14" s="10" t="s">
        <v>31</v>
      </c>
      <c r="F14" s="10" t="s">
        <v>32</v>
      </c>
      <c r="G14" s="8">
        <v>5000</v>
      </c>
      <c r="H14" s="17">
        <v>0</v>
      </c>
      <c r="I14" s="8"/>
      <c r="J14" s="8"/>
      <c r="K14" s="10" t="s">
        <v>66</v>
      </c>
      <c r="L14" s="8">
        <v>2</v>
      </c>
      <c r="M14" s="8">
        <v>0</v>
      </c>
      <c r="N14" s="8">
        <v>0</v>
      </c>
      <c r="O14" s="22" t="s">
        <v>336</v>
      </c>
      <c r="P14" s="8" t="s">
        <v>24</v>
      </c>
      <c r="Q14" s="8">
        <v>0</v>
      </c>
      <c r="R14" s="8">
        <v>0</v>
      </c>
      <c r="S14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('SHADOW SPADE WEB SERVICE PTE.LTD','','201839553D','LIU ZHENG','JIA HONGYAN','PTE. LTD.',5000,0,'','','111 NORTH BRIDGE ROAD #29-06A PENINSULA PLAZA SINGAPORE 179098','2',0,0,DATE('2018-11-21 00:00:00'),sysdate(),0,0);</v>
      </c>
    </row>
    <row r="15" spans="1:19" ht="27.6">
      <c r="A15" s="11" t="s">
        <v>67</v>
      </c>
      <c r="B15" s="8"/>
      <c r="C15" s="11" t="s">
        <v>68</v>
      </c>
      <c r="D15" s="11" t="s">
        <v>69</v>
      </c>
      <c r="E15" s="11" t="s">
        <v>43</v>
      </c>
      <c r="F15" s="11" t="s">
        <v>32</v>
      </c>
      <c r="G15" s="8">
        <v>10000</v>
      </c>
      <c r="H15" s="17">
        <v>0</v>
      </c>
      <c r="I15" s="8"/>
      <c r="J15" s="8"/>
      <c r="K15" s="10" t="s">
        <v>70</v>
      </c>
      <c r="L15" s="8">
        <v>2</v>
      </c>
      <c r="M15" s="8">
        <v>0</v>
      </c>
      <c r="N15" s="8">
        <v>0</v>
      </c>
      <c r="O15" s="23" t="s">
        <v>337</v>
      </c>
      <c r="P15" s="8" t="s">
        <v>24</v>
      </c>
      <c r="Q15" s="8">
        <v>0</v>
      </c>
      <c r="R15" s="8">
        <v>0</v>
      </c>
      <c r="S15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('SYRON PTE. LTD.','','201841339C','ZHANG ZHAOXIN ','YOU LIHUA','PTE. LTD.',10000,0,'','','111 NORTH BRIDGE ROAD #29-06A PENINSULA PLAZA SINGAPORE 179098
6, EU TONG SEN STREET, #06-21, THE CENTRAL, SINGAPORE 059817','2',0,0,DATE('2018-12-8 00:00:00'),sysdate(),0,0);</v>
      </c>
    </row>
    <row r="16" spans="1:19" ht="15.6">
      <c r="A16" s="11" t="s">
        <v>71</v>
      </c>
      <c r="B16" s="8"/>
      <c r="C16" s="11" t="s">
        <v>72</v>
      </c>
      <c r="D16" s="11" t="s">
        <v>51</v>
      </c>
      <c r="E16" s="11" t="s">
        <v>43</v>
      </c>
      <c r="F16" s="11" t="s">
        <v>32</v>
      </c>
      <c r="G16" s="8">
        <v>1000000</v>
      </c>
      <c r="H16" s="8">
        <v>1000000</v>
      </c>
      <c r="I16" s="8"/>
      <c r="J16" s="8"/>
      <c r="K16" s="11" t="s">
        <v>66</v>
      </c>
      <c r="L16" s="8">
        <v>2</v>
      </c>
      <c r="M16" s="8">
        <v>0</v>
      </c>
      <c r="N16" s="8">
        <v>0</v>
      </c>
      <c r="O16" s="23" t="s">
        <v>338</v>
      </c>
      <c r="P16" s="8" t="s">
        <v>24</v>
      </c>
      <c r="Q16" s="8">
        <v>0</v>
      </c>
      <c r="R16" s="8">
        <v>0</v>
      </c>
      <c r="S16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('Betensh Pte. Ltd.','','201936053E','SHHAWAL LEE HENGG BIN IHSAN','YOU LIHUA','PTE. LTD.',1000000,1000000,'','','111 NORTH BRIDGE ROAD #29-06A PENINSULA PLAZA SINGAPORE 179098','2',0,0,DATE('2019-10-25 00:00:00'),sysdate(),0,0);</v>
      </c>
    </row>
    <row r="17" spans="1:19" ht="15.6">
      <c r="A17" s="10" t="s">
        <v>73</v>
      </c>
      <c r="B17" s="8"/>
      <c r="C17" s="11" t="s">
        <v>74</v>
      </c>
      <c r="D17" s="10" t="s">
        <v>75</v>
      </c>
      <c r="E17" s="10" t="s">
        <v>31</v>
      </c>
      <c r="F17" s="10" t="s">
        <v>32</v>
      </c>
      <c r="G17" s="8">
        <v>10000</v>
      </c>
      <c r="H17" s="17">
        <v>0</v>
      </c>
      <c r="I17" s="8"/>
      <c r="J17" s="8"/>
      <c r="K17" s="10" t="s">
        <v>33</v>
      </c>
      <c r="L17" s="8">
        <v>2</v>
      </c>
      <c r="M17" s="8">
        <v>0</v>
      </c>
      <c r="N17" s="8">
        <v>0</v>
      </c>
      <c r="O17" s="22" t="s">
        <v>339</v>
      </c>
      <c r="P17" s="8" t="s">
        <v>24</v>
      </c>
      <c r="Q17" s="8">
        <v>0</v>
      </c>
      <c r="R17" s="8">
        <v>0</v>
      </c>
      <c r="S17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('TRACKING CONSULTING PTE. LTD','','201732892H','LI WEI GUANG JOHN','JIA HONGYAN','PTE. LTD.',10000,0,'','','6, EU TONG SEN STREET, #06-21, THE CENTRAL, SINGAPORE 059817','2',0,0,DATE('2017-11-15 00:00:00'),sysdate(),0,0);</v>
      </c>
    </row>
    <row r="18" spans="1:19" ht="15.6">
      <c r="A18" s="10" t="s">
        <v>76</v>
      </c>
      <c r="B18" s="8"/>
      <c r="C18" s="11" t="s">
        <v>77</v>
      </c>
      <c r="D18" s="10" t="s">
        <v>75</v>
      </c>
      <c r="E18" s="10" t="s">
        <v>43</v>
      </c>
      <c r="F18" s="10" t="s">
        <v>32</v>
      </c>
      <c r="G18" s="8">
        <v>10000</v>
      </c>
      <c r="H18" s="17">
        <v>0</v>
      </c>
      <c r="I18" s="8"/>
      <c r="J18" s="8"/>
      <c r="K18" s="10" t="s">
        <v>33</v>
      </c>
      <c r="L18" s="8">
        <v>2</v>
      </c>
      <c r="M18" s="8">
        <v>0</v>
      </c>
      <c r="N18" s="8">
        <v>0</v>
      </c>
      <c r="O18" s="22" t="s">
        <v>340</v>
      </c>
      <c r="P18" s="8" t="s">
        <v>24</v>
      </c>
      <c r="Q18" s="8">
        <v>0</v>
      </c>
      <c r="R18" s="8">
        <v>0</v>
      </c>
      <c r="S18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('PANGOLIN TECHNOLOGY PTE. LTD','','201806039G','LI WEI GUANG JOHN','YOU LIHUA','PTE. LTD.',10000,0,'','','6, EU TONG SEN STREET, #06-21, THE CENTRAL, SINGAPORE 059817','2',0,0,DATE('2018-02-20 00:00:00'),sysdate(),0,0);</v>
      </c>
    </row>
    <row r="19" spans="1:19" ht="15.6">
      <c r="A19" s="11" t="s">
        <v>78</v>
      </c>
      <c r="B19" s="8"/>
      <c r="C19" s="11" t="s">
        <v>79</v>
      </c>
      <c r="D19" s="11" t="s">
        <v>42</v>
      </c>
      <c r="E19" s="11" t="s">
        <v>43</v>
      </c>
      <c r="F19" s="11" t="s">
        <v>32</v>
      </c>
      <c r="G19" s="8">
        <v>2500000</v>
      </c>
      <c r="H19" s="17">
        <v>0</v>
      </c>
      <c r="I19" s="8"/>
      <c r="J19" s="8"/>
      <c r="K19" s="11" t="s">
        <v>66</v>
      </c>
      <c r="L19" s="8">
        <v>2</v>
      </c>
      <c r="M19" s="8">
        <v>0</v>
      </c>
      <c r="N19" s="8">
        <v>0</v>
      </c>
      <c r="O19" s="23" t="s">
        <v>341</v>
      </c>
      <c r="P19" s="8" t="s">
        <v>24</v>
      </c>
      <c r="Q19" s="8">
        <v>0</v>
      </c>
      <c r="R19" s="8">
        <v>0</v>
      </c>
      <c r="S19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('EASTWELL CHEMICAL PTE. LTD.','','202006372C','ZHANG ZHAOXIN','YOU LIHUA','PTE. LTD.',2500000,0,'','','111 NORTH BRIDGE ROAD #29-06A PENINSULA PLAZA SINGAPORE 179098','2',0,0,DATE('2020-02-25 00:00:00'),sysdate(),0,0);</v>
      </c>
    </row>
    <row r="20" spans="1:19" ht="27.6">
      <c r="A20" s="11" t="s">
        <v>80</v>
      </c>
      <c r="B20" s="8"/>
      <c r="C20" s="11" t="s">
        <v>81</v>
      </c>
      <c r="D20" s="10" t="s">
        <v>82</v>
      </c>
      <c r="E20" s="11" t="s">
        <v>31</v>
      </c>
      <c r="F20" s="11" t="s">
        <v>32</v>
      </c>
      <c r="G20" s="8">
        <v>5000</v>
      </c>
      <c r="H20" s="17">
        <v>0</v>
      </c>
      <c r="I20" s="8"/>
      <c r="J20" s="8"/>
      <c r="K20" s="11" t="s">
        <v>83</v>
      </c>
      <c r="L20" s="8">
        <v>2</v>
      </c>
      <c r="M20" s="8">
        <v>0</v>
      </c>
      <c r="N20" s="8">
        <v>0</v>
      </c>
      <c r="O20" s="23" t="s">
        <v>342</v>
      </c>
      <c r="P20" s="8" t="s">
        <v>24</v>
      </c>
      <c r="Q20" s="8">
        <v>0</v>
      </c>
      <c r="R20" s="8">
        <v>0</v>
      </c>
      <c r="S20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('SINC INTERNATIONAL PTE. LTD.','','201906615H','SHHAWAL LEE HENGG BIN IHSAN，ANG ZHENG LONG MARCUS','JIA HONGYAN','PTE. LTD.',5000,0,'','','8 TANAH MERAH KECHIL LINK #10-15 SINGAPORE 465420','2',0,0,DATE('2019-03-1 00:00:00'),sysdate(),0,0);</v>
      </c>
    </row>
    <row r="21" spans="1:19" ht="25.8">
      <c r="A21" s="11" t="s">
        <v>84</v>
      </c>
      <c r="B21" s="8"/>
      <c r="C21" s="11" t="s">
        <v>85</v>
      </c>
      <c r="D21" s="11" t="s">
        <v>27</v>
      </c>
      <c r="E21" s="12" t="s">
        <v>43</v>
      </c>
      <c r="F21" s="11" t="s">
        <v>32</v>
      </c>
      <c r="G21" s="8">
        <v>20000</v>
      </c>
      <c r="H21" s="8">
        <v>20000</v>
      </c>
      <c r="I21" s="8"/>
      <c r="J21" s="8"/>
      <c r="K21" s="10" t="s">
        <v>86</v>
      </c>
      <c r="L21" s="8">
        <v>2</v>
      </c>
      <c r="M21" s="8">
        <v>0</v>
      </c>
      <c r="N21" s="8">
        <v>0</v>
      </c>
      <c r="O21" s="23" t="s">
        <v>343</v>
      </c>
      <c r="P21" s="8" t="s">
        <v>24</v>
      </c>
      <c r="Q21" s="8">
        <v>0</v>
      </c>
      <c r="R21" s="8">
        <v>0</v>
      </c>
      <c r="S21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('QUARK TECHNOLOGY PTE. LTD.','','201912100C','LIU ZHENG','YOU LIHUA','PTE. LTD.',20000,20000,'','','111 NORTH BRIDGE ROAD #29-06A PENINSULA PLAZA SINGAPORE 179098
6 EU TONG SEN STREET #06-21 THE CENTRAL SINGAPORE 059817','2',0,0,DATE('2019-04-14 00:00:00'),sysdate(),0,0);</v>
      </c>
    </row>
    <row r="22" spans="1:19" ht="15.6">
      <c r="A22" s="13" t="s">
        <v>87</v>
      </c>
      <c r="B22" s="8"/>
      <c r="C22" s="14" t="s">
        <v>88</v>
      </c>
      <c r="D22" s="13" t="s">
        <v>20</v>
      </c>
      <c r="E22" s="13" t="s">
        <v>43</v>
      </c>
      <c r="F22" s="13" t="s">
        <v>32</v>
      </c>
      <c r="G22" s="8">
        <v>5000</v>
      </c>
      <c r="H22" s="8">
        <v>5000</v>
      </c>
      <c r="I22" s="8"/>
      <c r="J22" s="8"/>
      <c r="K22" s="13" t="s">
        <v>89</v>
      </c>
      <c r="L22" s="8">
        <v>2</v>
      </c>
      <c r="M22" s="8">
        <v>0</v>
      </c>
      <c r="N22" s="8">
        <v>0</v>
      </c>
      <c r="O22" s="24" t="s">
        <v>344</v>
      </c>
      <c r="P22" s="8" t="s">
        <v>24</v>
      </c>
      <c r="Q22" s="8">
        <v>0</v>
      </c>
      <c r="R22" s="8">
        <v>0</v>
      </c>
      <c r="S22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('TLNET PTE. LTD','','201703719K','N.A.','YOU LIHUA','PTE. LTD.',5000,5000,'','','297 BEDOK SOUTH AVENUE 3 #12-05 BEDOK COURT SINGAPORE 469297','2',0,0,DATE('2017-02-10 00:00:00'),sysdate(),0,0);</v>
      </c>
    </row>
    <row r="23" spans="1:19" ht="15.6">
      <c r="A23" s="10" t="s">
        <v>90</v>
      </c>
      <c r="B23" s="8"/>
      <c r="C23" s="11" t="s">
        <v>91</v>
      </c>
      <c r="D23" s="10" t="s">
        <v>92</v>
      </c>
      <c r="E23" s="10" t="s">
        <v>43</v>
      </c>
      <c r="F23" s="10" t="s">
        <v>32</v>
      </c>
      <c r="G23" s="8">
        <v>500000</v>
      </c>
      <c r="H23" s="8">
        <v>1</v>
      </c>
      <c r="I23" s="8"/>
      <c r="J23" s="8"/>
      <c r="K23" s="11" t="s">
        <v>66</v>
      </c>
      <c r="L23" s="8">
        <v>2</v>
      </c>
      <c r="M23" s="8">
        <v>0</v>
      </c>
      <c r="N23" s="8">
        <v>0</v>
      </c>
      <c r="O23" s="22" t="s">
        <v>345</v>
      </c>
      <c r="P23" s="8" t="s">
        <v>24</v>
      </c>
      <c r="Q23" s="8">
        <v>0</v>
      </c>
      <c r="R23" s="8">
        <v>0</v>
      </c>
      <c r="S23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('SUPRA CAPITAL MANAGEMENT PTE.LTD','','201812997N','PIAO YINZHEN','YOU LIHUA','PTE. LTD.',500000,1,'','','111 NORTH BRIDGE ROAD #29-06A PENINSULA PLAZA SINGAPORE 179098','2',0,0,DATE('2018-04-17 00:00:00'),sysdate(),0,0);</v>
      </c>
    </row>
    <row r="24" spans="1:19" ht="15.6">
      <c r="A24" s="11" t="s">
        <v>93</v>
      </c>
      <c r="B24" s="8"/>
      <c r="C24" s="11" t="s">
        <v>94</v>
      </c>
      <c r="D24" s="11" t="s">
        <v>20</v>
      </c>
      <c r="E24" s="11" t="s">
        <v>43</v>
      </c>
      <c r="F24" s="11" t="s">
        <v>32</v>
      </c>
      <c r="G24" s="8">
        <v>1000</v>
      </c>
      <c r="H24" s="17">
        <v>0</v>
      </c>
      <c r="I24" s="8"/>
      <c r="J24" s="8"/>
      <c r="K24" s="11" t="s">
        <v>66</v>
      </c>
      <c r="L24" s="8">
        <v>2</v>
      </c>
      <c r="M24" s="8">
        <v>0</v>
      </c>
      <c r="N24" s="8">
        <v>0</v>
      </c>
      <c r="O24" s="23" t="s">
        <v>346</v>
      </c>
      <c r="P24" s="8" t="s">
        <v>24</v>
      </c>
      <c r="Q24" s="8">
        <v>0</v>
      </c>
      <c r="R24" s="8">
        <v>0</v>
      </c>
      <c r="S24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('YAN NAN GUI SINGAPORE PTE. LTD. ','','202012592H','N.A.','YOU LIHUA','PTE. LTD.',1000,0,'','','111 NORTH BRIDGE ROAD #29-06A PENINSULA PLAZA SINGAPORE 179098','2',0,0,DATE('2020-04-30 00:00:00'),sysdate(),0,0);</v>
      </c>
    </row>
    <row r="25" spans="1:19" ht="15.6">
      <c r="A25" s="10" t="s">
        <v>95</v>
      </c>
      <c r="B25" s="8"/>
      <c r="C25" s="11" t="s">
        <v>96</v>
      </c>
      <c r="D25" s="10" t="s">
        <v>51</v>
      </c>
      <c r="E25" s="10" t="s">
        <v>31</v>
      </c>
      <c r="F25" s="10" t="s">
        <v>32</v>
      </c>
      <c r="G25" s="8">
        <v>250000</v>
      </c>
      <c r="H25" s="17">
        <v>0</v>
      </c>
      <c r="I25" s="8"/>
      <c r="J25" s="8"/>
      <c r="K25" s="10" t="s">
        <v>33</v>
      </c>
      <c r="L25" s="8">
        <v>2</v>
      </c>
      <c r="M25" s="8">
        <v>0</v>
      </c>
      <c r="N25" s="8">
        <v>0</v>
      </c>
      <c r="O25" s="22" t="s">
        <v>347</v>
      </c>
      <c r="P25" s="8" t="s">
        <v>24</v>
      </c>
      <c r="Q25" s="8">
        <v>0</v>
      </c>
      <c r="R25" s="8">
        <v>0</v>
      </c>
      <c r="S25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('SEA HUA INTERNATIONAL TRADING PTE.LTD','','201812475E','SHHAWAL LEE HENGG BIN IHSAN','JIA HONGYAN','PTE. LTD.',250000,0,'','','6, EU TONG SEN STREET, #06-21, THE CENTRAL, SINGAPORE 059817','2',0,0,DATE('2018-04-12 00:00:00'),sysdate(),0,0);</v>
      </c>
    </row>
    <row r="26" spans="1:19" ht="15.6">
      <c r="A26" s="11" t="s">
        <v>97</v>
      </c>
      <c r="B26" s="8"/>
      <c r="C26" s="11" t="s">
        <v>98</v>
      </c>
      <c r="D26" s="11" t="s">
        <v>27</v>
      </c>
      <c r="E26" s="11" t="s">
        <v>21</v>
      </c>
      <c r="F26" s="11" t="s">
        <v>32</v>
      </c>
      <c r="G26" s="8">
        <v>50000</v>
      </c>
      <c r="H26" s="17">
        <v>0</v>
      </c>
      <c r="I26" s="8"/>
      <c r="J26" s="8"/>
      <c r="K26" s="11" t="s">
        <v>66</v>
      </c>
      <c r="L26" s="8">
        <v>2</v>
      </c>
      <c r="M26" s="8">
        <v>0</v>
      </c>
      <c r="N26" s="8">
        <v>0</v>
      </c>
      <c r="O26" s="23" t="s">
        <v>348</v>
      </c>
      <c r="P26" s="8" t="s">
        <v>24</v>
      </c>
      <c r="Q26" s="8">
        <v>0</v>
      </c>
      <c r="R26" s="8">
        <v>0</v>
      </c>
      <c r="S26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('RISING SKY PTE LTD','','201918860W','LIU ZHENG','SHEN JUN','PTE. LTD.',50000,0,'','','111 NORTH BRIDGE ROAD #29-06A PENINSULA PLAZA SINGAPORE 179098','2',0,0,DATE('2019-06-12 00:00:00'),sysdate(),0,0);</v>
      </c>
    </row>
    <row r="27" spans="1:19" ht="15.6">
      <c r="A27" s="11" t="s">
        <v>99</v>
      </c>
      <c r="B27" s="8"/>
      <c r="C27" s="11" t="s">
        <v>100</v>
      </c>
      <c r="D27" s="11" t="s">
        <v>51</v>
      </c>
      <c r="E27" s="11" t="s">
        <v>43</v>
      </c>
      <c r="F27" s="11" t="s">
        <v>32</v>
      </c>
      <c r="G27" s="8">
        <v>10000</v>
      </c>
      <c r="H27" s="17">
        <v>0</v>
      </c>
      <c r="I27" s="8"/>
      <c r="J27" s="8"/>
      <c r="K27" s="11" t="s">
        <v>66</v>
      </c>
      <c r="L27" s="8">
        <v>2</v>
      </c>
      <c r="M27" s="8">
        <v>0</v>
      </c>
      <c r="N27" s="8">
        <v>0</v>
      </c>
      <c r="O27" s="23" t="s">
        <v>349</v>
      </c>
      <c r="P27" s="8" t="s">
        <v>24</v>
      </c>
      <c r="Q27" s="8">
        <v>0</v>
      </c>
      <c r="R27" s="8">
        <v>0</v>
      </c>
      <c r="S27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('WEL BY NATURE PTE. LTD.','','202015871E','SHHAWAL LEE HENGG BIN IHSAN','YOU LIHUA','PTE. LTD.',10000,0,'','','111 NORTH BRIDGE ROAD #29-06A PENINSULA PLAZA SINGAPORE 179098','2',0,0,DATE('2020-06-8 00:00:00'),sysdate(),0,0);</v>
      </c>
    </row>
    <row r="28" spans="1:19" ht="15.6">
      <c r="A28" s="11" t="s">
        <v>101</v>
      </c>
      <c r="B28" s="8"/>
      <c r="C28" s="11" t="s">
        <v>102</v>
      </c>
      <c r="D28" s="11" t="s">
        <v>51</v>
      </c>
      <c r="E28" s="11" t="s">
        <v>43</v>
      </c>
      <c r="F28" s="11" t="s">
        <v>32</v>
      </c>
      <c r="G28" s="8">
        <v>10000</v>
      </c>
      <c r="H28" s="17">
        <v>0</v>
      </c>
      <c r="I28" s="8"/>
      <c r="J28" s="8"/>
      <c r="K28" s="11" t="s">
        <v>66</v>
      </c>
      <c r="L28" s="8">
        <v>2</v>
      </c>
      <c r="M28" s="8">
        <v>0</v>
      </c>
      <c r="N28" s="8">
        <v>0</v>
      </c>
      <c r="O28" s="23" t="s">
        <v>350</v>
      </c>
      <c r="P28" s="8" t="s">
        <v>24</v>
      </c>
      <c r="Q28" s="8">
        <v>0</v>
      </c>
      <c r="R28" s="8">
        <v>0</v>
      </c>
      <c r="S28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('Acyclink Asia Pte. Ltd.','','202017834Z','SHHAWAL LEE HENGG BIN IHSAN','YOU LIHUA','PTE. LTD.',10000,0,'','','111 NORTH BRIDGE ROAD #29-06A PENINSULA PLAZA SINGAPORE 179098','2',0,0,DATE('2020-06-25 00:00:00'),sysdate(),0,0);</v>
      </c>
    </row>
    <row r="29" spans="1:19" ht="27.6">
      <c r="A29" s="10" t="s">
        <v>103</v>
      </c>
      <c r="B29" s="8"/>
      <c r="C29" s="10" t="s">
        <v>104</v>
      </c>
      <c r="D29" s="10" t="s">
        <v>20</v>
      </c>
      <c r="E29" s="10" t="s">
        <v>43</v>
      </c>
      <c r="F29" s="10" t="s">
        <v>22</v>
      </c>
      <c r="G29" s="8">
        <v>1000</v>
      </c>
      <c r="H29" s="8">
        <v>1000</v>
      </c>
      <c r="I29" s="8"/>
      <c r="J29" s="8"/>
      <c r="K29" s="10" t="s">
        <v>105</v>
      </c>
      <c r="L29" s="8">
        <v>2</v>
      </c>
      <c r="M29" s="8">
        <v>0</v>
      </c>
      <c r="N29" s="8">
        <v>0</v>
      </c>
      <c r="O29" s="22" t="s">
        <v>351</v>
      </c>
      <c r="P29" s="8" t="s">
        <v>24</v>
      </c>
      <c r="Q29" s="8">
        <v>0</v>
      </c>
      <c r="R29" s="8">
        <v>0</v>
      </c>
      <c r="S29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('U N I WELLNESS PTE. LTD.','','202017687G','N.A.','YOU LIHUA','Secretary Service Only',1000,1000,'','','803 KING GEORGE'S AVENUE #01-208 SINGAPORE 200803','2',0,0,DATE('2020-06-24 00:00:00'),sysdate(),0,0);</v>
      </c>
    </row>
    <row r="30" spans="1:19" ht="25.8">
      <c r="A30" s="11" t="s">
        <v>106</v>
      </c>
      <c r="B30" s="8"/>
      <c r="C30" s="11" t="s">
        <v>107</v>
      </c>
      <c r="D30" s="10" t="s">
        <v>108</v>
      </c>
      <c r="E30" s="10" t="s">
        <v>31</v>
      </c>
      <c r="F30" s="11" t="s">
        <v>32</v>
      </c>
      <c r="G30" s="8">
        <v>1000000</v>
      </c>
      <c r="H30" s="17">
        <v>0</v>
      </c>
      <c r="I30" s="8"/>
      <c r="J30" s="8"/>
      <c r="K30" s="10" t="s">
        <v>109</v>
      </c>
      <c r="L30" s="8">
        <v>2</v>
      </c>
      <c r="M30" s="8">
        <v>0</v>
      </c>
      <c r="N30" s="8">
        <v>0</v>
      </c>
      <c r="O30" s="23" t="s">
        <v>352</v>
      </c>
      <c r="P30" s="8" t="s">
        <v>24</v>
      </c>
      <c r="Q30" s="8">
        <v>0</v>
      </c>
      <c r="R30" s="8">
        <v>0</v>
      </c>
      <c r="S30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('MEI QI JIA CHENG MEDIA','','201921213D','N.A.，SHHAWAL LEE HENGG BIN IHSAN','JIA HONGYAN','PTE. LTD.',1000000,0,'','','111 NORTH BRIDGE ROAD #29-06A PENINSULA PLAZA SINGAPORE 179098
6, EU TONG SEN STREET, #06-21, THE CENTRAL, SINGAPORE 059817','2',0,0,DATE('2019-07-2 00:00:00'),sysdate(),0,0);</v>
      </c>
    </row>
    <row r="31" spans="1:19" ht="15.6">
      <c r="A31" s="11" t="s">
        <v>110</v>
      </c>
      <c r="B31" s="8"/>
      <c r="C31" s="11" t="s">
        <v>111</v>
      </c>
      <c r="D31" s="11" t="s">
        <v>51</v>
      </c>
      <c r="E31" s="11" t="s">
        <v>43</v>
      </c>
      <c r="F31" s="11" t="s">
        <v>32</v>
      </c>
      <c r="G31" s="8">
        <v>1</v>
      </c>
      <c r="H31" s="17">
        <v>0</v>
      </c>
      <c r="I31" s="8"/>
      <c r="J31" s="8"/>
      <c r="K31" s="11" t="s">
        <v>66</v>
      </c>
      <c r="L31" s="8">
        <v>2</v>
      </c>
      <c r="M31" s="8">
        <v>0</v>
      </c>
      <c r="N31" s="8">
        <v>0</v>
      </c>
      <c r="O31" s="23" t="s">
        <v>353</v>
      </c>
      <c r="P31" s="8" t="s">
        <v>24</v>
      </c>
      <c r="Q31" s="8">
        <v>0</v>
      </c>
      <c r="R31" s="8">
        <v>0</v>
      </c>
      <c r="S31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('T.H.R. Consulting Pte. Ltd.','','202019907C','SHHAWAL LEE HENGG BIN IHSAN','YOU LIHUA','PTE. LTD.',1,0,'','','111 NORTH BRIDGE ROAD #29-06A PENINSULA PLAZA SINGAPORE 179098','2',0,0,DATE('2020-07-13 00:00:00'),sysdate(),0,0);</v>
      </c>
    </row>
    <row r="32" spans="1:19" ht="15.6">
      <c r="A32" s="10" t="s">
        <v>112</v>
      </c>
      <c r="B32" s="8"/>
      <c r="C32" s="11" t="s">
        <v>113</v>
      </c>
      <c r="D32" s="11" t="s">
        <v>51</v>
      </c>
      <c r="E32" s="11" t="s">
        <v>43</v>
      </c>
      <c r="F32" s="11" t="s">
        <v>32</v>
      </c>
      <c r="G32" s="8">
        <v>200000</v>
      </c>
      <c r="H32" s="17">
        <v>0</v>
      </c>
      <c r="I32" s="8"/>
      <c r="J32" s="8"/>
      <c r="K32" s="11" t="s">
        <v>66</v>
      </c>
      <c r="L32" s="8">
        <v>2</v>
      </c>
      <c r="M32" s="8">
        <v>0</v>
      </c>
      <c r="N32" s="8">
        <v>0</v>
      </c>
      <c r="O32" s="23" t="s">
        <v>354</v>
      </c>
      <c r="P32" s="8" t="s">
        <v>24</v>
      </c>
      <c r="Q32" s="8">
        <v>0</v>
      </c>
      <c r="R32" s="8">
        <v>0</v>
      </c>
      <c r="S32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('Ren He Tian Cheng Culture Exchange Group Pte Ltd','','202021160M','SHHAWAL LEE HENGG BIN IHSAN','YOU LIHUA','PTE. LTD.',200000,0,'','','111 NORTH BRIDGE ROAD #29-06A PENINSULA PLAZA SINGAPORE 179098','2',0,0,DATE('2020-07-22 00:00:00'),sysdate(),0,0);</v>
      </c>
    </row>
    <row r="33" spans="1:19" ht="15.6">
      <c r="A33" s="10" t="s">
        <v>114</v>
      </c>
      <c r="B33" s="8"/>
      <c r="C33" s="11" t="s">
        <v>115</v>
      </c>
      <c r="D33" s="10" t="s">
        <v>20</v>
      </c>
      <c r="E33" s="10" t="s">
        <v>31</v>
      </c>
      <c r="F33" s="10" t="s">
        <v>32</v>
      </c>
      <c r="G33" s="8">
        <v>100000</v>
      </c>
      <c r="H33" s="17">
        <v>0</v>
      </c>
      <c r="I33" s="8"/>
      <c r="J33" s="8"/>
      <c r="K33" s="10" t="s">
        <v>116</v>
      </c>
      <c r="L33" s="8">
        <v>2</v>
      </c>
      <c r="M33" s="8">
        <v>0</v>
      </c>
      <c r="N33" s="8">
        <v>0</v>
      </c>
      <c r="O33" s="22" t="s">
        <v>355</v>
      </c>
      <c r="P33" s="8" t="s">
        <v>24</v>
      </c>
      <c r="Q33" s="8">
        <v>0</v>
      </c>
      <c r="R33" s="8">
        <v>0</v>
      </c>
      <c r="S33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('M3 DIGITAL HUB PTE. LTD','','201621129R','N.A.','JIA HONGYAN','PTE. LTD.',100000,0,'','','180 KITCHENER ROAD#03-19 CITY SQUARE MALL SINGAPORE(208529)','2',0,0,DATE('2016-08-2 00:00:00'),sysdate(),0,0);</v>
      </c>
    </row>
    <row r="34" spans="1:19" ht="15.6">
      <c r="A34" s="11" t="s">
        <v>117</v>
      </c>
      <c r="B34" s="8"/>
      <c r="C34" s="11" t="s">
        <v>118</v>
      </c>
      <c r="D34" s="11" t="s">
        <v>20</v>
      </c>
      <c r="E34" s="11" t="s">
        <v>31</v>
      </c>
      <c r="F34" s="11" t="s">
        <v>32</v>
      </c>
      <c r="G34" s="8">
        <v>1000000</v>
      </c>
      <c r="H34" s="8">
        <v>1000000</v>
      </c>
      <c r="I34" s="8"/>
      <c r="J34" s="8"/>
      <c r="K34" s="11" t="s">
        <v>119</v>
      </c>
      <c r="L34" s="8">
        <v>2</v>
      </c>
      <c r="M34" s="8">
        <v>0</v>
      </c>
      <c r="N34" s="8">
        <v>0</v>
      </c>
      <c r="O34" s="23" t="s">
        <v>356</v>
      </c>
      <c r="P34" s="8" t="s">
        <v>24</v>
      </c>
      <c r="Q34" s="8">
        <v>0</v>
      </c>
      <c r="R34" s="8">
        <v>0</v>
      </c>
      <c r="S34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('Y &amp; G FURNITURE AND INTERIOR PTE. LTD. ','','201927476Z','N.A.','JIA HONGYAN','PTE. LTD.',1000000,1000000,'','','65 SIMS AVENUE #06-04 YI XIU FACTORY BUILDING SINGAPORE 387418','2',0,0,DATE('2019-08-21 00:00:00'),sysdate(),0,0);</v>
      </c>
    </row>
    <row r="35" spans="1:19" ht="15.6">
      <c r="A35" s="11" t="s">
        <v>120</v>
      </c>
      <c r="B35" s="8"/>
      <c r="C35" s="11" t="s">
        <v>121</v>
      </c>
      <c r="D35" s="11" t="s">
        <v>20</v>
      </c>
      <c r="E35" s="11" t="s">
        <v>31</v>
      </c>
      <c r="F35" s="11" t="s">
        <v>32</v>
      </c>
      <c r="G35" s="8">
        <v>100000</v>
      </c>
      <c r="H35" s="17">
        <v>0</v>
      </c>
      <c r="I35" s="8"/>
      <c r="J35" s="8"/>
      <c r="K35" s="11" t="s">
        <v>122</v>
      </c>
      <c r="L35" s="8">
        <v>2</v>
      </c>
      <c r="M35" s="8">
        <v>0</v>
      </c>
      <c r="N35" s="8">
        <v>0</v>
      </c>
      <c r="O35" s="23" t="s">
        <v>357</v>
      </c>
      <c r="P35" s="8" t="s">
        <v>24</v>
      </c>
      <c r="Q35" s="8">
        <v>0</v>
      </c>
      <c r="R35" s="8">
        <v>0</v>
      </c>
      <c r="S35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('Transeas International Pte. Ltd.','','201928051W','N.A.','JIA HONGYAN','PTE. LTD.',100000,0,'','','8 LORONG 39 GEYLANG #03-06 SIMS RESIDENCES SINGAPORE 387882','2',0,0,DATE('2019-08-27 00:00:00'),sysdate(),0,0);</v>
      </c>
    </row>
    <row r="36" spans="1:19" ht="15.6">
      <c r="A36" s="11" t="s">
        <v>123</v>
      </c>
      <c r="B36" s="8"/>
      <c r="C36" s="11" t="s">
        <v>124</v>
      </c>
      <c r="D36" s="11" t="s">
        <v>51</v>
      </c>
      <c r="E36" s="11" t="s">
        <v>43</v>
      </c>
      <c r="F36" s="11" t="s">
        <v>32</v>
      </c>
      <c r="G36" s="8">
        <v>2000000</v>
      </c>
      <c r="H36" s="8">
        <v>2000000</v>
      </c>
      <c r="I36" s="8"/>
      <c r="J36" s="8"/>
      <c r="K36" s="11"/>
      <c r="L36" s="8">
        <v>2</v>
      </c>
      <c r="M36" s="8">
        <v>0</v>
      </c>
      <c r="N36" s="8">
        <v>0</v>
      </c>
      <c r="O36" s="23" t="s">
        <v>358</v>
      </c>
      <c r="P36" s="8" t="s">
        <v>24</v>
      </c>
      <c r="Q36" s="8">
        <v>0</v>
      </c>
      <c r="R36" s="8">
        <v>0</v>
      </c>
      <c r="S36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('SIONA BK (SINGAPORE) PTE. LTD.','','202022902K','SHHAWAL LEE HENGG BIN IHSAN','YOU LIHUA','PTE. LTD.',2000000,2000000,'','','','2',0,0,DATE('2020-08-5 00:00:00'),sysdate(),0,0);</v>
      </c>
    </row>
    <row r="37" spans="1:19" ht="15.6">
      <c r="A37" s="11" t="s">
        <v>125</v>
      </c>
      <c r="B37" s="8"/>
      <c r="C37" s="11" t="s">
        <v>126</v>
      </c>
      <c r="D37" s="11" t="s">
        <v>20</v>
      </c>
      <c r="E37" s="11" t="s">
        <v>43</v>
      </c>
      <c r="F37" s="11" t="s">
        <v>32</v>
      </c>
      <c r="G37" s="8">
        <v>100000</v>
      </c>
      <c r="H37" s="17">
        <v>0</v>
      </c>
      <c r="I37" s="8"/>
      <c r="J37" s="8"/>
      <c r="K37" s="11"/>
      <c r="L37" s="8">
        <v>2</v>
      </c>
      <c r="M37" s="8">
        <v>0</v>
      </c>
      <c r="N37" s="8">
        <v>0</v>
      </c>
      <c r="O37" s="23" t="s">
        <v>359</v>
      </c>
      <c r="P37" s="8" t="s">
        <v>24</v>
      </c>
      <c r="Q37" s="8">
        <v>0</v>
      </c>
      <c r="R37" s="8">
        <v>0</v>
      </c>
      <c r="S37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('COSMO (S) HOLDING PTE. LTD.','','202024159G','N.A.','YOU LIHUA','PTE. LTD.',100000,0,'','','','2',0,0,DATE('2020-08-14 00:00:00'),sysdate(),0,0);</v>
      </c>
    </row>
    <row r="38" spans="1:19" ht="41.4">
      <c r="A38" s="13" t="s">
        <v>127</v>
      </c>
      <c r="B38" s="8"/>
      <c r="C38" s="14" t="s">
        <v>128</v>
      </c>
      <c r="D38" s="13" t="s">
        <v>51</v>
      </c>
      <c r="E38" s="13" t="s">
        <v>31</v>
      </c>
      <c r="F38" s="13" t="s">
        <v>32</v>
      </c>
      <c r="G38" s="8">
        <v>100000</v>
      </c>
      <c r="H38" s="17">
        <v>0</v>
      </c>
      <c r="I38" s="8"/>
      <c r="J38" s="8"/>
      <c r="K38" s="10" t="s">
        <v>129</v>
      </c>
      <c r="L38" s="8">
        <v>2</v>
      </c>
      <c r="M38" s="8">
        <v>0</v>
      </c>
      <c r="N38" s="8">
        <v>0</v>
      </c>
      <c r="O38" s="24" t="s">
        <v>360</v>
      </c>
      <c r="P38" s="8" t="s">
        <v>24</v>
      </c>
      <c r="Q38" s="8">
        <v>0</v>
      </c>
      <c r="R38" s="8">
        <v>0</v>
      </c>
      <c r="S38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('NEW DIAMOND PTE. LTD','','201833254M','SHHAWAL LEE HENGG BIN IHSAN','JIA HONGYAN','PTE. LTD.',100000,0,'','','111 NORTH BRIDGE ROAD #29-06A PENINSULA PLAZA SINGAPORE 179098 
6, EU TONG SEN STREET, #06-21, THE CENTRAL, SINGAPORE 059817
809 FRENCH ROAD #06-156 KITCHENER COMPLEX SINGAPORE(200809)','2',0,0,DATE('2018-09-28 00:00:00'),sysdate(),0,0);</v>
      </c>
    </row>
    <row r="39" spans="1:19" ht="15.6">
      <c r="A39" s="11" t="s">
        <v>130</v>
      </c>
      <c r="B39" s="8"/>
      <c r="C39" s="11" t="s">
        <v>131</v>
      </c>
      <c r="D39" s="11" t="s">
        <v>92</v>
      </c>
      <c r="E39" s="11" t="s">
        <v>43</v>
      </c>
      <c r="F39" s="11" t="s">
        <v>32</v>
      </c>
      <c r="G39" s="8">
        <v>10000</v>
      </c>
      <c r="H39" s="17">
        <v>0</v>
      </c>
      <c r="I39" s="8"/>
      <c r="J39" s="8"/>
      <c r="K39" s="11" t="s">
        <v>66</v>
      </c>
      <c r="L39" s="8">
        <v>2</v>
      </c>
      <c r="M39" s="8">
        <v>0</v>
      </c>
      <c r="N39" s="8">
        <v>0</v>
      </c>
      <c r="O39" s="23" t="s">
        <v>361</v>
      </c>
      <c r="P39" s="8" t="s">
        <v>24</v>
      </c>
      <c r="Q39" s="8">
        <v>0</v>
      </c>
      <c r="R39" s="8">
        <v>0</v>
      </c>
      <c r="S39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('Mingsheng Trading Pte. Ltd.','','202026728W','PIAO YINZHEN','YOU LIHUA','PTE. LTD.',10000,0,'','','111 NORTH BRIDGE ROAD #29-06A PENINSULA PLAZA SINGAPORE 179098','2',0,0,DATE('2020-09-2 00:00:00'),sysdate(),0,0);</v>
      </c>
    </row>
    <row r="40" spans="1:19" ht="15.6">
      <c r="A40" s="11" t="s">
        <v>132</v>
      </c>
      <c r="B40" s="8"/>
      <c r="C40" s="11" t="s">
        <v>133</v>
      </c>
      <c r="D40" s="11" t="s">
        <v>92</v>
      </c>
      <c r="E40" s="11" t="s">
        <v>43</v>
      </c>
      <c r="F40" s="11" t="s">
        <v>32</v>
      </c>
      <c r="G40" s="8">
        <v>10000</v>
      </c>
      <c r="H40" s="8">
        <v>10000</v>
      </c>
      <c r="I40" s="8"/>
      <c r="J40" s="8"/>
      <c r="K40" s="11" t="s">
        <v>66</v>
      </c>
      <c r="L40" s="8">
        <v>2</v>
      </c>
      <c r="M40" s="8">
        <v>0</v>
      </c>
      <c r="N40" s="8">
        <v>0</v>
      </c>
      <c r="O40" s="23" t="s">
        <v>362</v>
      </c>
      <c r="P40" s="8" t="s">
        <v>24</v>
      </c>
      <c r="Q40" s="8">
        <v>0</v>
      </c>
      <c r="R40" s="8">
        <v>0</v>
      </c>
      <c r="S40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('Crossfield Investment Consulting Pte. Ltd.','','202027482C','PIAO YINZHEN','YOU LIHUA','PTE. LTD.',10000,10000,'','','111 NORTH BRIDGE ROAD #29-06A PENINSULA PLAZA SINGAPORE 179098','2',0,0,DATE('2020-09-10 00:00:00'),sysdate(),0,0);</v>
      </c>
    </row>
    <row r="41" spans="1:19" ht="15.6">
      <c r="A41" s="11" t="s">
        <v>134</v>
      </c>
      <c r="B41" s="8"/>
      <c r="C41" s="11" t="s">
        <v>135</v>
      </c>
      <c r="D41" s="11" t="s">
        <v>92</v>
      </c>
      <c r="E41" s="11" t="s">
        <v>43</v>
      </c>
      <c r="F41" s="11" t="s">
        <v>32</v>
      </c>
      <c r="G41" s="8">
        <v>100000</v>
      </c>
      <c r="H41" s="8">
        <v>100000</v>
      </c>
      <c r="I41" s="8"/>
      <c r="J41" s="8"/>
      <c r="K41" s="11" t="s">
        <v>66</v>
      </c>
      <c r="L41" s="8">
        <v>2</v>
      </c>
      <c r="M41" s="8">
        <v>0</v>
      </c>
      <c r="N41" s="8">
        <v>0</v>
      </c>
      <c r="O41" s="23" t="s">
        <v>363</v>
      </c>
      <c r="P41" s="8" t="s">
        <v>24</v>
      </c>
      <c r="Q41" s="8">
        <v>0</v>
      </c>
      <c r="R41" s="8">
        <v>0</v>
      </c>
      <c r="S41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('Singapore East Best Healthy Pte. Ltd.','','202027523K','PIAO YINZHEN','YOU LIHUA','PTE. LTD.',100000,100000,'','','111 NORTH BRIDGE ROAD #29-06A PENINSULA PLAZA SINGAPORE 179098','2',0,0,DATE('2020-09-11 00:00:00'),sysdate(),0,0);</v>
      </c>
    </row>
    <row r="42" spans="1:19" ht="15.6">
      <c r="A42" s="11" t="s">
        <v>136</v>
      </c>
      <c r="B42" s="8"/>
      <c r="C42" s="11" t="s">
        <v>137</v>
      </c>
      <c r="D42" s="11" t="s">
        <v>92</v>
      </c>
      <c r="E42" s="11" t="s">
        <v>43</v>
      </c>
      <c r="F42" s="11" t="s">
        <v>32</v>
      </c>
      <c r="G42" s="8">
        <v>100000</v>
      </c>
      <c r="H42" s="8">
        <v>100000</v>
      </c>
      <c r="I42" s="8"/>
      <c r="J42" s="8"/>
      <c r="K42" s="11"/>
      <c r="L42" s="8">
        <v>2</v>
      </c>
      <c r="M42" s="8">
        <v>0</v>
      </c>
      <c r="N42" s="8">
        <v>0</v>
      </c>
      <c r="O42" s="23" t="s">
        <v>364</v>
      </c>
      <c r="P42" s="8" t="s">
        <v>24</v>
      </c>
      <c r="Q42" s="8">
        <v>0</v>
      </c>
      <c r="R42" s="8">
        <v>0</v>
      </c>
      <c r="S42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('Hong Yan Information Techology Consulting Pte. Ltd.','','202028890G','PIAO YINZHEN','YOU LIHUA','PTE. LTD.',100000,100000,'','','','2',0,0,DATE('2020-09-19 00:00:00'),sysdate(),0,0);</v>
      </c>
    </row>
    <row r="43" spans="1:19" ht="15.6">
      <c r="A43" s="11" t="s">
        <v>138</v>
      </c>
      <c r="B43" s="8"/>
      <c r="C43" s="11" t="s">
        <v>139</v>
      </c>
      <c r="D43" s="11" t="s">
        <v>92</v>
      </c>
      <c r="E43" s="11" t="s">
        <v>43</v>
      </c>
      <c r="F43" s="11" t="s">
        <v>32</v>
      </c>
      <c r="G43" s="8">
        <v>2000</v>
      </c>
      <c r="H43" s="8">
        <v>2000</v>
      </c>
      <c r="I43" s="8"/>
      <c r="J43" s="8"/>
      <c r="K43" s="11"/>
      <c r="L43" s="8">
        <v>2</v>
      </c>
      <c r="M43" s="8">
        <v>0</v>
      </c>
      <c r="N43" s="8">
        <v>0</v>
      </c>
      <c r="O43" s="23" t="s">
        <v>365</v>
      </c>
      <c r="P43" s="8" t="s">
        <v>24</v>
      </c>
      <c r="Q43" s="8">
        <v>0</v>
      </c>
      <c r="R43" s="8">
        <v>0</v>
      </c>
      <c r="S43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('Aivals Pte. Ltd.','','202029249K','PIAO YINZHEN','YOU LIHUA','PTE. LTD.',2000,2000,'','','','2',0,0,DATE('2020-09-22 00:00:00'),sysdate(),0,0);</v>
      </c>
    </row>
    <row r="44" spans="1:19" ht="15.6">
      <c r="A44" s="11" t="s">
        <v>140</v>
      </c>
      <c r="B44" s="8"/>
      <c r="C44" s="11" t="s">
        <v>141</v>
      </c>
      <c r="D44" s="11" t="s">
        <v>92</v>
      </c>
      <c r="E44" s="11" t="s">
        <v>43</v>
      </c>
      <c r="F44" s="11" t="s">
        <v>32</v>
      </c>
      <c r="G44" s="8">
        <v>10000</v>
      </c>
      <c r="H44" s="8">
        <v>10000</v>
      </c>
      <c r="I44" s="8"/>
      <c r="J44" s="8"/>
      <c r="K44" s="11" t="s">
        <v>66</v>
      </c>
      <c r="L44" s="8">
        <v>2</v>
      </c>
      <c r="M44" s="8">
        <v>0</v>
      </c>
      <c r="N44" s="8">
        <v>0</v>
      </c>
      <c r="O44" s="23" t="s">
        <v>365</v>
      </c>
      <c r="P44" s="8" t="s">
        <v>24</v>
      </c>
      <c r="Q44" s="8">
        <v>0</v>
      </c>
      <c r="R44" s="8">
        <v>0</v>
      </c>
      <c r="S44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('Hitpromo Enterprise Pte. Ltd.','','202029274N','PIAO YINZHEN','YOU LIHUA','PTE. LTD.',10000,10000,'','','111 NORTH BRIDGE ROAD #29-06A PENINSULA PLAZA SINGAPORE 179098','2',0,0,DATE('2020-09-22 00:00:00'),sysdate(),0,0);</v>
      </c>
    </row>
    <row r="45" spans="1:19" ht="15.6">
      <c r="A45" s="11" t="s">
        <v>142</v>
      </c>
      <c r="B45" s="8"/>
      <c r="C45" s="11" t="s">
        <v>143</v>
      </c>
      <c r="D45" s="11" t="s">
        <v>92</v>
      </c>
      <c r="E45" s="11" t="s">
        <v>43</v>
      </c>
      <c r="F45" s="11" t="s">
        <v>32</v>
      </c>
      <c r="G45" s="8">
        <v>10000000</v>
      </c>
      <c r="H45" s="8">
        <v>10000</v>
      </c>
      <c r="I45" s="8"/>
      <c r="J45" s="8"/>
      <c r="K45" s="11" t="s">
        <v>66</v>
      </c>
      <c r="L45" s="8">
        <v>2</v>
      </c>
      <c r="M45" s="8">
        <v>0</v>
      </c>
      <c r="N45" s="8">
        <v>0</v>
      </c>
      <c r="O45" s="23" t="s">
        <v>366</v>
      </c>
      <c r="P45" s="8" t="s">
        <v>24</v>
      </c>
      <c r="Q45" s="8">
        <v>0</v>
      </c>
      <c r="R45" s="8">
        <v>0</v>
      </c>
      <c r="S45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('Harvest Integrated Holding Pte. Ltd.','','202029857H','PIAO YINZHEN','YOU LIHUA','PTE. LTD.',10000000,10000,'','','111 NORTH BRIDGE ROAD #29-06A PENINSULA PLAZA SINGAPORE 179098','2',0,0,DATE('2020-09-25 00:00:00'),sysdate(),0,0);</v>
      </c>
    </row>
    <row r="46" spans="1:19" ht="15.6">
      <c r="A46" s="11" t="s">
        <v>144</v>
      </c>
      <c r="B46" s="8"/>
      <c r="C46" s="11" t="s">
        <v>145</v>
      </c>
      <c r="D46" s="11" t="s">
        <v>92</v>
      </c>
      <c r="E46" s="11" t="s">
        <v>43</v>
      </c>
      <c r="F46" s="11" t="s">
        <v>32</v>
      </c>
      <c r="G46" s="8">
        <v>200000</v>
      </c>
      <c r="H46" s="8">
        <v>200000</v>
      </c>
      <c r="I46" s="8"/>
      <c r="J46" s="8"/>
      <c r="K46" s="11" t="s">
        <v>66</v>
      </c>
      <c r="L46" s="8">
        <v>2</v>
      </c>
      <c r="M46" s="8">
        <v>0</v>
      </c>
      <c r="N46" s="8">
        <v>0</v>
      </c>
      <c r="O46" s="23" t="s">
        <v>367</v>
      </c>
      <c r="P46" s="8" t="s">
        <v>24</v>
      </c>
      <c r="Q46" s="8">
        <v>0</v>
      </c>
      <c r="R46" s="8">
        <v>0</v>
      </c>
      <c r="S46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('Jin Ying Li Capital Pte. Ltd.','','202030134Z','PIAO YINZHEN','YOU LIHUA','PTE. LTD.',200000,200000,'','','111 NORTH BRIDGE ROAD #29-06A PENINSULA PLAZA SINGAPORE 179098','2',0,0,DATE('2020-09-28 00:00:00'),sysdate(),0,0);</v>
      </c>
    </row>
    <row r="47" spans="1:19" ht="15.6">
      <c r="A47" s="11" t="s">
        <v>146</v>
      </c>
      <c r="B47" s="8"/>
      <c r="C47" s="11" t="s">
        <v>147</v>
      </c>
      <c r="D47" s="11" t="s">
        <v>92</v>
      </c>
      <c r="E47" s="11" t="s">
        <v>43</v>
      </c>
      <c r="F47" s="11" t="s">
        <v>32</v>
      </c>
      <c r="G47" s="8">
        <v>200000</v>
      </c>
      <c r="H47" s="8">
        <v>200000</v>
      </c>
      <c r="I47" s="8"/>
      <c r="J47" s="8"/>
      <c r="K47" s="11" t="s">
        <v>66</v>
      </c>
      <c r="L47" s="8">
        <v>2</v>
      </c>
      <c r="M47" s="8">
        <v>0</v>
      </c>
      <c r="N47" s="8">
        <v>0</v>
      </c>
      <c r="O47" s="23" t="s">
        <v>368</v>
      </c>
      <c r="P47" s="8" t="s">
        <v>24</v>
      </c>
      <c r="Q47" s="8">
        <v>0</v>
      </c>
      <c r="R47" s="8">
        <v>0</v>
      </c>
      <c r="S47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('Jin Li Family Office Pte. Ltd.','','202030257M','PIAO YINZHEN','YOU LIHUA','PTE. LTD.',200000,200000,'','','111 NORTH BRIDGE ROAD #29-06A PENINSULA PLAZA SINGAPORE 179098','2',0,0,DATE('2020-09-29 00:00:00'),sysdate(),0,0);</v>
      </c>
    </row>
    <row r="48" spans="1:19" ht="15.6">
      <c r="A48" s="11" t="s">
        <v>148</v>
      </c>
      <c r="B48" s="8"/>
      <c r="C48" s="11" t="s">
        <v>149</v>
      </c>
      <c r="D48" s="11" t="s">
        <v>51</v>
      </c>
      <c r="E48" s="11" t="s">
        <v>43</v>
      </c>
      <c r="F48" s="11" t="s">
        <v>32</v>
      </c>
      <c r="G48" s="8">
        <v>5000</v>
      </c>
      <c r="H48" s="8">
        <v>5000</v>
      </c>
      <c r="I48" s="8"/>
      <c r="J48" s="8"/>
      <c r="K48" s="11" t="s">
        <v>66</v>
      </c>
      <c r="L48" s="8">
        <v>2</v>
      </c>
      <c r="M48" s="8">
        <v>0</v>
      </c>
      <c r="N48" s="8">
        <v>0</v>
      </c>
      <c r="O48" s="23" t="s">
        <v>369</v>
      </c>
      <c r="P48" s="8" t="s">
        <v>24</v>
      </c>
      <c r="Q48" s="8">
        <v>0</v>
      </c>
      <c r="R48" s="8">
        <v>0</v>
      </c>
      <c r="S48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('TANG WIN PTE LTD.','','201935098N','SHHAWAL LEE HENGG BIN IHSAN','YOU LIHUA','PTE. LTD.',5000,5000,'','','111 NORTH BRIDGE ROAD #29-06A PENINSULA PLAZA SINGAPORE 179098','2',0,0,DATE('2019-10-18 00:00:00'),sysdate(),0,0);</v>
      </c>
    </row>
    <row r="49" spans="1:19" ht="15.6">
      <c r="A49" s="11" t="s">
        <v>150</v>
      </c>
      <c r="B49" s="8"/>
      <c r="C49" s="11" t="s">
        <v>151</v>
      </c>
      <c r="D49" s="11" t="s">
        <v>51</v>
      </c>
      <c r="E49" s="11" t="s">
        <v>43</v>
      </c>
      <c r="F49" s="11" t="s">
        <v>32</v>
      </c>
      <c r="G49" s="8">
        <v>500000</v>
      </c>
      <c r="H49" s="8">
        <v>500000</v>
      </c>
      <c r="I49" s="8"/>
      <c r="J49" s="8"/>
      <c r="K49" s="11" t="s">
        <v>66</v>
      </c>
      <c r="L49" s="8">
        <v>2</v>
      </c>
      <c r="M49" s="8">
        <v>0</v>
      </c>
      <c r="N49" s="8">
        <v>0</v>
      </c>
      <c r="O49" s="23" t="s">
        <v>370</v>
      </c>
      <c r="P49" s="8" t="s">
        <v>24</v>
      </c>
      <c r="Q49" s="8">
        <v>0</v>
      </c>
      <c r="R49" s="8">
        <v>0</v>
      </c>
      <c r="S49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('YIYI INVESTMENT PTE. LTD.','','201932702G','SHHAWAL LEE HENGG BIN IHSAN','YOU LIHUA','PTE. LTD.',500000,500000,'','','111 NORTH BRIDGE ROAD #29-06A PENINSULA PLAZA SINGAPORE 179098','2',0,0,DATE('2019-10-1 00:00:00'),sysdate(),0,0);</v>
      </c>
    </row>
    <row r="50" spans="1:19" ht="15.6">
      <c r="A50" s="15" t="s">
        <v>152</v>
      </c>
      <c r="B50" s="8"/>
      <c r="C50" s="15" t="s">
        <v>153</v>
      </c>
      <c r="D50" s="15" t="s">
        <v>20</v>
      </c>
      <c r="E50" s="15" t="s">
        <v>43</v>
      </c>
      <c r="F50" s="15" t="s">
        <v>32</v>
      </c>
      <c r="G50" s="8">
        <v>100000</v>
      </c>
      <c r="H50" s="8">
        <v>100000</v>
      </c>
      <c r="I50" s="8"/>
      <c r="J50" s="8"/>
      <c r="K50" s="11" t="s">
        <v>66</v>
      </c>
      <c r="L50" s="8">
        <v>2</v>
      </c>
      <c r="M50" s="8">
        <v>0</v>
      </c>
      <c r="N50" s="8">
        <v>0</v>
      </c>
      <c r="O50" s="23" t="s">
        <v>371</v>
      </c>
      <c r="P50" s="8" t="s">
        <v>24</v>
      </c>
      <c r="Q50" s="8">
        <v>0</v>
      </c>
      <c r="R50" s="8">
        <v>0</v>
      </c>
      <c r="S50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('Whole Team Pte. Ltd.','','202032391E','N.A.','YOU LIHUA','PTE. LTD.',100000,100000,'','','111 NORTH BRIDGE ROAD #29-06A PENINSULA PLAZA SINGAPORE 179098','2',0,0,DATE('2020-10-13 00:00:00'),sysdate(),0,0);</v>
      </c>
    </row>
    <row r="51" spans="1:19" ht="15.6">
      <c r="A51" s="11" t="s">
        <v>154</v>
      </c>
      <c r="B51" s="8"/>
      <c r="C51" s="11" t="s">
        <v>155</v>
      </c>
      <c r="D51" s="11" t="s">
        <v>51</v>
      </c>
      <c r="E51" s="11" t="s">
        <v>43</v>
      </c>
      <c r="F51" s="11" t="s">
        <v>32</v>
      </c>
      <c r="G51" s="8">
        <v>50000</v>
      </c>
      <c r="H51" s="8">
        <v>50000</v>
      </c>
      <c r="I51" s="8"/>
      <c r="J51" s="8"/>
      <c r="K51" s="11" t="s">
        <v>66</v>
      </c>
      <c r="L51" s="8">
        <v>2</v>
      </c>
      <c r="M51" s="8">
        <v>0</v>
      </c>
      <c r="N51" s="8">
        <v>0</v>
      </c>
      <c r="O51" s="23" t="s">
        <v>372</v>
      </c>
      <c r="P51" s="8" t="s">
        <v>24</v>
      </c>
      <c r="Q51" s="8">
        <v>0</v>
      </c>
      <c r="R51" s="8">
        <v>0</v>
      </c>
      <c r="S51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('Da Jun Cai Pte. Ltd.','','202032812G','SHHAWAL LEE HENGG BIN IHSAN','YOU LIHUA','PTE. LTD.',50000,50000,'','','111 NORTH BRIDGE ROAD #29-06A PENINSULA PLAZA SINGAPORE 179098','2',0,0,DATE('2020-10-16 00:00:00'),sysdate(),0,0);</v>
      </c>
    </row>
    <row r="52" spans="1:19" ht="15.6">
      <c r="A52" s="11" t="s">
        <v>156</v>
      </c>
      <c r="B52" s="8"/>
      <c r="C52" s="11" t="s">
        <v>157</v>
      </c>
      <c r="D52" s="11" t="s">
        <v>51</v>
      </c>
      <c r="E52" s="11" t="s">
        <v>43</v>
      </c>
      <c r="F52" s="11" t="s">
        <v>32</v>
      </c>
      <c r="G52" s="8">
        <v>50000</v>
      </c>
      <c r="H52" s="8">
        <v>50000</v>
      </c>
      <c r="I52" s="8"/>
      <c r="J52" s="8"/>
      <c r="K52" s="11" t="s">
        <v>66</v>
      </c>
      <c r="L52" s="8">
        <v>2</v>
      </c>
      <c r="M52" s="8">
        <v>0</v>
      </c>
      <c r="N52" s="8">
        <v>0</v>
      </c>
      <c r="O52" s="23" t="s">
        <v>372</v>
      </c>
      <c r="P52" s="8" t="s">
        <v>24</v>
      </c>
      <c r="Q52" s="8">
        <v>0</v>
      </c>
      <c r="R52" s="8">
        <v>0</v>
      </c>
      <c r="S52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('Run Heng Zhi Pte. Ltd.','','202032815Z','SHHAWAL LEE HENGG BIN IHSAN','YOU LIHUA','PTE. LTD.',50000,50000,'','','111 NORTH BRIDGE ROAD #29-06A PENINSULA PLAZA SINGAPORE 179098','2',0,0,DATE('2020-10-16 00:00:00'),sysdate(),0,0);</v>
      </c>
    </row>
    <row r="53" spans="1:19" ht="15.6">
      <c r="A53" s="11" t="s">
        <v>158</v>
      </c>
      <c r="B53" s="8"/>
      <c r="C53" s="11" t="s">
        <v>159</v>
      </c>
      <c r="D53" s="11" t="s">
        <v>92</v>
      </c>
      <c r="E53" s="11" t="s">
        <v>43</v>
      </c>
      <c r="F53" s="11" t="s">
        <v>32</v>
      </c>
      <c r="G53" s="8">
        <v>2000</v>
      </c>
      <c r="H53" s="8">
        <v>2000</v>
      </c>
      <c r="I53" s="8"/>
      <c r="J53" s="8"/>
      <c r="K53" s="11" t="s">
        <v>66</v>
      </c>
      <c r="L53" s="8">
        <v>2</v>
      </c>
      <c r="M53" s="8">
        <v>0</v>
      </c>
      <c r="N53" s="8">
        <v>0</v>
      </c>
      <c r="O53" s="23" t="s">
        <v>373</v>
      </c>
      <c r="P53" s="8" t="s">
        <v>24</v>
      </c>
      <c r="Q53" s="8">
        <v>0</v>
      </c>
      <c r="R53" s="8">
        <v>0</v>
      </c>
      <c r="S53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('RICH GLORY PTE. LTD.','','202031026K','PIAO YINZHEN','YOU LIHUA','PTE. LTD.',2000,2000,'','','111 NORTH BRIDGE ROAD #29-06A PENINSULA PLAZA SINGAPORE 179098','2',0,0,DATE('2020-10-2 00:00:00'),sysdate(),0,0);</v>
      </c>
    </row>
    <row r="54" spans="1:19" ht="15.6">
      <c r="A54" s="11" t="s">
        <v>160</v>
      </c>
      <c r="B54" s="8"/>
      <c r="C54" s="11" t="s">
        <v>161</v>
      </c>
      <c r="D54" s="11" t="s">
        <v>92</v>
      </c>
      <c r="E54" s="11" t="s">
        <v>43</v>
      </c>
      <c r="F54" s="11" t="s">
        <v>32</v>
      </c>
      <c r="G54" s="8">
        <v>10000</v>
      </c>
      <c r="H54" s="8">
        <v>10000</v>
      </c>
      <c r="I54" s="8"/>
      <c r="J54" s="8"/>
      <c r="K54" s="11" t="s">
        <v>66</v>
      </c>
      <c r="L54" s="8">
        <v>2</v>
      </c>
      <c r="M54" s="8">
        <v>0</v>
      </c>
      <c r="N54" s="8">
        <v>0</v>
      </c>
      <c r="O54" s="23" t="s">
        <v>374</v>
      </c>
      <c r="P54" s="8" t="s">
        <v>24</v>
      </c>
      <c r="Q54" s="8">
        <v>0</v>
      </c>
      <c r="R54" s="8">
        <v>0</v>
      </c>
      <c r="S54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('UNITED MILL METAL PTE. LTD.','','202034237M','PIAO YINZHEN','YOU LIHUA','PTE. LTD.',10000,10000,'','','111 NORTH BRIDGE ROAD #29-06A PENINSULA PLAZA SINGAPORE 179098','2',0,0,DATE('2020-10-27 00:00:00'),sysdate(),0,0);</v>
      </c>
    </row>
    <row r="55" spans="1:19" ht="15.6">
      <c r="A55" s="11" t="s">
        <v>162</v>
      </c>
      <c r="B55" s="8"/>
      <c r="C55" s="11" t="s">
        <v>163</v>
      </c>
      <c r="D55" s="11" t="s">
        <v>92</v>
      </c>
      <c r="E55" s="11" t="s">
        <v>43</v>
      </c>
      <c r="F55" s="11" t="s">
        <v>164</v>
      </c>
      <c r="G55" s="8">
        <v>2</v>
      </c>
      <c r="H55" s="8">
        <v>2</v>
      </c>
      <c r="I55" s="8"/>
      <c r="J55" s="8"/>
      <c r="K55" s="11" t="s">
        <v>66</v>
      </c>
      <c r="L55" s="8">
        <v>2</v>
      </c>
      <c r="M55" s="8">
        <v>0</v>
      </c>
      <c r="N55" s="8">
        <v>0</v>
      </c>
      <c r="O55" s="23" t="s">
        <v>372</v>
      </c>
      <c r="P55" s="8" t="s">
        <v>24</v>
      </c>
      <c r="Q55" s="8">
        <v>0</v>
      </c>
      <c r="R55" s="8">
        <v>0</v>
      </c>
      <c r="S55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('DigitalFutures.World Foundation Ltd.','','202032822Z','PIAO YINZHEN','YOU LIHUA','LTD.',2,2,'','','111 NORTH BRIDGE ROAD #29-06A PENINSULA PLAZA SINGAPORE 179098','2',0,0,DATE('2020-10-16 00:00:00'),sysdate(),0,0);</v>
      </c>
    </row>
    <row r="56" spans="1:19" ht="15.6">
      <c r="A56" s="11" t="s">
        <v>165</v>
      </c>
      <c r="B56" s="8"/>
      <c r="C56" s="11" t="s">
        <v>166</v>
      </c>
      <c r="D56" s="11" t="s">
        <v>51</v>
      </c>
      <c r="E56" s="11" t="s">
        <v>43</v>
      </c>
      <c r="F56" s="11" t="s">
        <v>32</v>
      </c>
      <c r="G56" s="8">
        <v>50000</v>
      </c>
      <c r="H56" s="8">
        <v>50000</v>
      </c>
      <c r="I56" s="8"/>
      <c r="J56" s="8"/>
      <c r="K56" s="11"/>
      <c r="L56" s="8">
        <v>2</v>
      </c>
      <c r="M56" s="8">
        <v>0</v>
      </c>
      <c r="N56" s="8">
        <v>0</v>
      </c>
      <c r="O56" s="23" t="s">
        <v>372</v>
      </c>
      <c r="P56" s="8" t="s">
        <v>24</v>
      </c>
      <c r="Q56" s="8">
        <v>0</v>
      </c>
      <c r="R56" s="8">
        <v>0</v>
      </c>
      <c r="S56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('Sheng Da Gao Pte. Ltd.','','202032802N','SHHAWAL LEE HENGG BIN IHSAN','YOU LIHUA','PTE. LTD.',50000,50000,'','','','2',0,0,DATE('2020-10-16 00:00:00'),sysdate(),0,0);</v>
      </c>
    </row>
    <row r="57" spans="1:19" ht="15.6">
      <c r="A57" s="11" t="s">
        <v>167</v>
      </c>
      <c r="B57" s="8"/>
      <c r="C57" s="11" t="s">
        <v>168</v>
      </c>
      <c r="D57" s="11" t="s">
        <v>51</v>
      </c>
      <c r="E57" s="11" t="s">
        <v>43</v>
      </c>
      <c r="F57" s="11" t="s">
        <v>32</v>
      </c>
      <c r="G57" s="8">
        <v>10000</v>
      </c>
      <c r="H57" s="8">
        <v>10000</v>
      </c>
      <c r="I57" s="8"/>
      <c r="J57" s="8"/>
      <c r="K57" s="11" t="s">
        <v>66</v>
      </c>
      <c r="L57" s="8">
        <v>2</v>
      </c>
      <c r="M57" s="8">
        <v>0</v>
      </c>
      <c r="N57" s="8">
        <v>0</v>
      </c>
      <c r="O57" s="23" t="s">
        <v>375</v>
      </c>
      <c r="P57" s="8" t="s">
        <v>24</v>
      </c>
      <c r="Q57" s="8">
        <v>0</v>
      </c>
      <c r="R57" s="8">
        <v>0</v>
      </c>
      <c r="S57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('TOCREATE TECHNOLOGY PTE. LTD.','','202036193D','SHHAWAL LEE HENGG BIN IHSAN','YOU LIHUA','PTE. LTD.',10000,10000,'','','111 NORTH BRIDGE ROAD #29-06A PENINSULA PLAZA SINGAPORE 179098','2',0,0,DATE('2020-11-10 00:00:00'),sysdate(),0,0);</v>
      </c>
    </row>
    <row r="58" spans="1:19" ht="15.6">
      <c r="A58" s="11" t="s">
        <v>169</v>
      </c>
      <c r="B58" s="8"/>
      <c r="C58" s="11" t="s">
        <v>170</v>
      </c>
      <c r="D58" s="11" t="s">
        <v>51</v>
      </c>
      <c r="E58" s="11" t="s">
        <v>43</v>
      </c>
      <c r="F58" s="11" t="s">
        <v>32</v>
      </c>
      <c r="G58" s="8">
        <v>200000</v>
      </c>
      <c r="H58" s="8">
        <v>200000</v>
      </c>
      <c r="I58" s="8"/>
      <c r="J58" s="8"/>
      <c r="K58" s="11" t="s">
        <v>66</v>
      </c>
      <c r="L58" s="8">
        <v>2</v>
      </c>
      <c r="M58" s="8">
        <v>0</v>
      </c>
      <c r="N58" s="8">
        <v>0</v>
      </c>
      <c r="O58" s="23" t="s">
        <v>376</v>
      </c>
      <c r="P58" s="8" t="s">
        <v>24</v>
      </c>
      <c r="Q58" s="8">
        <v>0</v>
      </c>
      <c r="R58" s="8">
        <v>0</v>
      </c>
      <c r="S58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('CHANT MARINE PTE. LTD.','','202037974C','SHHAWAL LEE HENGG BIN IHSAN','YOU LIHUA','PTE. LTD.',200000,200000,'','','111 NORTH BRIDGE ROAD #29-06A PENINSULA PLAZA SINGAPORE 179098','2',0,0,DATE('2020-11-24 00:00:00'),sysdate(),0,0);</v>
      </c>
    </row>
    <row r="59" spans="1:19" ht="15.6">
      <c r="A59" s="11" t="s">
        <v>171</v>
      </c>
      <c r="B59" s="8"/>
      <c r="C59" s="11" t="s">
        <v>172</v>
      </c>
      <c r="D59" s="11" t="s">
        <v>51</v>
      </c>
      <c r="E59" s="11" t="s">
        <v>43</v>
      </c>
      <c r="F59" s="11" t="s">
        <v>32</v>
      </c>
      <c r="G59" s="8">
        <v>100</v>
      </c>
      <c r="H59" s="8">
        <v>100</v>
      </c>
      <c r="I59" s="8"/>
      <c r="J59" s="8"/>
      <c r="K59" s="11" t="s">
        <v>66</v>
      </c>
      <c r="L59" s="8">
        <v>2</v>
      </c>
      <c r="M59" s="8">
        <v>0</v>
      </c>
      <c r="N59" s="8">
        <v>0</v>
      </c>
      <c r="O59" s="23" t="s">
        <v>377</v>
      </c>
      <c r="P59" s="8" t="s">
        <v>24</v>
      </c>
      <c r="Q59" s="8">
        <v>0</v>
      </c>
      <c r="R59" s="8">
        <v>0</v>
      </c>
      <c r="S59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('COSIMA MEDICAL PTE. LTD.','','202036036E','SHHAWAL LEE HENGG BIN IHSAN','YOU LIHUA','PTE. LTD.',100,100,'','','111 NORTH BRIDGE ROAD #29-06A PENINSULA PLAZA SINGAPORE 179098','2',0,0,DATE('2020-11-9 00:00:00'),sysdate(),0,0);</v>
      </c>
    </row>
    <row r="60" spans="1:19" ht="15.6">
      <c r="A60" s="11" t="s">
        <v>173</v>
      </c>
      <c r="B60" s="8"/>
      <c r="C60" s="11" t="s">
        <v>174</v>
      </c>
      <c r="D60" s="11" t="s">
        <v>20</v>
      </c>
      <c r="E60" s="11" t="s">
        <v>43</v>
      </c>
      <c r="F60" s="11" t="s">
        <v>32</v>
      </c>
      <c r="G60" s="8">
        <v>50000</v>
      </c>
      <c r="H60" s="8">
        <v>50000</v>
      </c>
      <c r="I60" s="8"/>
      <c r="J60" s="8"/>
      <c r="K60" s="8"/>
      <c r="L60" s="8">
        <v>2</v>
      </c>
      <c r="M60" s="8">
        <v>0</v>
      </c>
      <c r="N60" s="8">
        <v>0</v>
      </c>
      <c r="O60" s="23" t="s">
        <v>378</v>
      </c>
      <c r="P60" s="8" t="s">
        <v>24</v>
      </c>
      <c r="Q60" s="8">
        <v>0</v>
      </c>
      <c r="R60" s="8">
        <v>0</v>
      </c>
      <c r="S60" s="16" t="str">
        <f t="shared" si="0"/>
        <v>INSERT INTO company (name, backup_name, uen, nominated_director, secretary, type, total_stock_capital, actual_stock_capital, activity_one, activity_two, address, step, total_shareholder, shareholder_comfirm, registration_date, created_date, lock_flag, timeline_lock_flag) VALUES ('U CHOOSE PTE. LTD.','','202101644K','N.A.','YOU LIHUA','PTE. LTD.',50000,50000,'','','','2',0,0,DATE('2021-01-13 00:00:00'),sysdate(),0,0);</v>
      </c>
    </row>
    <row r="61" spans="1:19">
      <c r="O61" s="19"/>
    </row>
    <row r="62" spans="1:19">
      <c r="O62" s="19"/>
    </row>
    <row r="63" spans="1:19">
      <c r="O63" s="19"/>
    </row>
    <row r="64" spans="1:19">
      <c r="O64" s="19"/>
    </row>
    <row r="65" spans="15:15">
      <c r="O65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workbookViewId="0">
      <selection activeCell="J2" sqref="J2:J60"/>
    </sheetView>
  </sheetViews>
  <sheetFormatPr defaultColWidth="9.109375" defaultRowHeight="14.4"/>
  <cols>
    <col min="1" max="1" width="15.109375" customWidth="1"/>
    <col min="2" max="2" width="15" customWidth="1"/>
    <col min="3" max="3" width="18.109375" customWidth="1"/>
    <col min="4" max="4" width="8.33203125" customWidth="1"/>
    <col min="5" max="5" width="15" customWidth="1"/>
    <col min="6" max="6" width="14.33203125" customWidth="1"/>
    <col min="7" max="7" width="11.6640625" customWidth="1"/>
    <col min="8" max="8" width="20.33203125" customWidth="1"/>
    <col min="9" max="9" width="13" customWidth="1"/>
  </cols>
  <sheetData>
    <row r="1" spans="1:10">
      <c r="A1" s="4" t="s">
        <v>175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4" t="s">
        <v>183</v>
      </c>
      <c r="J1" s="26" t="s">
        <v>381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 t="str">
        <f>CONCATENATE($J$1,A2,",",B2,",",C2,",",D2,",",E2,",",F2,",",G2,",",H2,",",I2,");")</f>
        <v>INSERT INTO company_service (company_type, open_account, nominal_director, gst_tax, virtual_phone, forward_mail, accounting, urgent_registration, company_id) VALUES (0,0,0,0,0,0,0,0,2);</v>
      </c>
    </row>
    <row r="3" spans="1:1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</v>
      </c>
      <c r="J3" t="str">
        <f t="shared" ref="J3:J60" si="0">CONCATENATE($J$1,A3,",",B3,",",C3,",",D3,",",E3,",",F3,",",G3,",",H3,",",I3,");")</f>
        <v>INSERT INTO company_service (company_type, open_account, nominal_director, gst_tax, virtual_phone, forward_mail, accounting, urgent_registration, company_id) VALUES (0,0,0,0,0,0,0,0,4);</v>
      </c>
    </row>
    <row r="4" spans="1:1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 t="str">
        <f t="shared" si="0"/>
        <v>INSERT INTO company_service (company_type, open_account, nominal_director, gst_tax, virtual_phone, forward_mail, accounting, urgent_registration, company_id) VALUES (0,0,0,0,0,0,0,0,5);</v>
      </c>
    </row>
    <row r="5" spans="1:1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</v>
      </c>
      <c r="J5" t="str">
        <f t="shared" si="0"/>
        <v>INSERT INTO company_service (company_type, open_account, nominal_director, gst_tax, virtual_phone, forward_mail, accounting, urgent_registration, company_id) VALUES (0,0,0,0,0,0,0,0,6);</v>
      </c>
    </row>
    <row r="6" spans="1:1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</v>
      </c>
      <c r="J6" t="str">
        <f t="shared" si="0"/>
        <v>INSERT INTO company_service (company_type, open_account, nominal_director, gst_tax, virtual_phone, forward_mail, accounting, urgent_registration, company_id) VALUES (0,0,0,0,0,0,0,0,7);</v>
      </c>
    </row>
    <row r="7" spans="1:1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 t="str">
        <f t="shared" si="0"/>
        <v>INSERT INTO company_service (company_type, open_account, nominal_director, gst_tax, virtual_phone, forward_mail, accounting, urgent_registration, company_id) VALUES (0,0,0,0,0,0,0,0,8);</v>
      </c>
    </row>
    <row r="8" spans="1:1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9</v>
      </c>
      <c r="J8" t="str">
        <f t="shared" si="0"/>
        <v>INSERT INTO company_service (company_type, open_account, nominal_director, gst_tax, virtual_phone, forward_mail, accounting, urgent_registration, company_id) VALUES (0,0,0,0,0,0,0,0,9);</v>
      </c>
    </row>
    <row r="9" spans="1:1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</v>
      </c>
      <c r="J9" t="str">
        <f t="shared" si="0"/>
        <v>INSERT INTO company_service (company_type, open_account, nominal_director, gst_tax, virtual_phone, forward_mail, accounting, urgent_registration, company_id) VALUES (0,0,0,0,0,0,0,0,10);</v>
      </c>
    </row>
    <row r="10" spans="1:1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11</v>
      </c>
      <c r="J10" t="str">
        <f t="shared" si="0"/>
        <v>INSERT INTO company_service (company_type, open_account, nominal_director, gst_tax, virtual_phone, forward_mail, accounting, urgent_registration, company_id) VALUES (0,0,0,0,0,0,0,0,11);</v>
      </c>
    </row>
    <row r="11" spans="1:1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</v>
      </c>
      <c r="J11" t="str">
        <f t="shared" si="0"/>
        <v>INSERT INTO company_service (company_type, open_account, nominal_director, gst_tax, virtual_phone, forward_mail, accounting, urgent_registration, company_id) VALUES (0,0,0,0,0,0,0,0,12);</v>
      </c>
    </row>
    <row r="12" spans="1:1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</v>
      </c>
      <c r="J12" t="str">
        <f t="shared" si="0"/>
        <v>INSERT INTO company_service (company_type, open_account, nominal_director, gst_tax, virtual_phone, forward_mail, accounting, urgent_registration, company_id) VALUES (0,0,0,0,0,0,0,0,13);</v>
      </c>
    </row>
    <row r="13" spans="1:1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14</v>
      </c>
      <c r="J13" t="str">
        <f t="shared" si="0"/>
        <v>INSERT INTO company_service (company_type, open_account, nominal_director, gst_tax, virtual_phone, forward_mail, accounting, urgent_registration, company_id) VALUES (0,0,0,0,0,0,0,0,14);</v>
      </c>
    </row>
    <row r="14" spans="1:1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15</v>
      </c>
      <c r="J14" t="str">
        <f t="shared" si="0"/>
        <v>INSERT INTO company_service (company_type, open_account, nominal_director, gst_tax, virtual_phone, forward_mail, accounting, urgent_registration, company_id) VALUES (0,0,0,0,0,0,0,0,15);</v>
      </c>
    </row>
    <row r="15" spans="1:1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16</v>
      </c>
      <c r="J15" t="str">
        <f t="shared" si="0"/>
        <v>INSERT INTO company_service (company_type, open_account, nominal_director, gst_tax, virtual_phone, forward_mail, accounting, urgent_registration, company_id) VALUES (0,0,0,0,0,0,0,0,16);</v>
      </c>
    </row>
    <row r="16" spans="1:1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17</v>
      </c>
      <c r="J16" t="str">
        <f t="shared" si="0"/>
        <v>INSERT INTO company_service (company_type, open_account, nominal_director, gst_tax, virtual_phone, forward_mail, accounting, urgent_registration, company_id) VALUES (0,0,0,0,0,0,0,0,17);</v>
      </c>
    </row>
    <row r="17" spans="1:1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18</v>
      </c>
      <c r="J17" t="str">
        <f t="shared" si="0"/>
        <v>INSERT INTO company_service (company_type, open_account, nominal_director, gst_tax, virtual_phone, forward_mail, accounting, urgent_registration, company_id) VALUES (0,0,0,0,0,0,0,0,18);</v>
      </c>
    </row>
    <row r="18" spans="1:1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19</v>
      </c>
      <c r="J18" t="str">
        <f t="shared" si="0"/>
        <v>INSERT INTO company_service (company_type, open_account, nominal_director, gst_tax, virtual_phone, forward_mail, accounting, urgent_registration, company_id) VALUES (0,0,0,0,0,0,0,0,19);</v>
      </c>
    </row>
    <row r="19" spans="1:1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20</v>
      </c>
      <c r="J19" t="str">
        <f t="shared" si="0"/>
        <v>INSERT INTO company_service (company_type, open_account, nominal_director, gst_tax, virtual_phone, forward_mail, accounting, urgent_registration, company_id) VALUES (0,0,0,0,0,0,0,0,20);</v>
      </c>
    </row>
    <row r="20" spans="1:1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21</v>
      </c>
      <c r="J20" t="str">
        <f t="shared" si="0"/>
        <v>INSERT INTO company_service (company_type, open_account, nominal_director, gst_tax, virtual_phone, forward_mail, accounting, urgent_registration, company_id) VALUES (0,0,0,0,0,0,0,0,21);</v>
      </c>
    </row>
    <row r="21" spans="1:1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22</v>
      </c>
      <c r="J21" t="str">
        <f t="shared" si="0"/>
        <v>INSERT INTO company_service (company_type, open_account, nominal_director, gst_tax, virtual_phone, forward_mail, accounting, urgent_registration, company_id) VALUES (0,0,0,0,0,0,0,0,22);</v>
      </c>
    </row>
    <row r="22" spans="1:1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23</v>
      </c>
      <c r="J22" t="str">
        <f t="shared" si="0"/>
        <v>INSERT INTO company_service (company_type, open_account, nominal_director, gst_tax, virtual_phone, forward_mail, accounting, urgent_registration, company_id) VALUES (0,0,0,0,0,0,0,0,23);</v>
      </c>
    </row>
    <row r="23" spans="1:1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24</v>
      </c>
      <c r="J23" t="str">
        <f t="shared" si="0"/>
        <v>INSERT INTO company_service (company_type, open_account, nominal_director, gst_tax, virtual_phone, forward_mail, accounting, urgent_registration, company_id) VALUES (0,0,0,0,0,0,0,0,24);</v>
      </c>
    </row>
    <row r="24" spans="1:1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25</v>
      </c>
      <c r="J24" t="str">
        <f t="shared" si="0"/>
        <v>INSERT INTO company_service (company_type, open_account, nominal_director, gst_tax, virtual_phone, forward_mail, accounting, urgent_registration, company_id) VALUES (0,0,0,0,0,0,0,0,25);</v>
      </c>
    </row>
    <row r="25" spans="1:1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26</v>
      </c>
      <c r="J25" t="str">
        <f t="shared" si="0"/>
        <v>INSERT INTO company_service (company_type, open_account, nominal_director, gst_tax, virtual_phone, forward_mail, accounting, urgent_registration, company_id) VALUES (0,0,0,0,0,0,0,0,26);</v>
      </c>
    </row>
    <row r="26" spans="1:1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27</v>
      </c>
      <c r="J26" t="str">
        <f t="shared" si="0"/>
        <v>INSERT INTO company_service (company_type, open_account, nominal_director, gst_tax, virtual_phone, forward_mail, accounting, urgent_registration, company_id) VALUES (0,0,0,0,0,0,0,0,27);</v>
      </c>
    </row>
    <row r="27" spans="1:1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28</v>
      </c>
      <c r="J27" t="str">
        <f t="shared" si="0"/>
        <v>INSERT INTO company_service (company_type, open_account, nominal_director, gst_tax, virtual_phone, forward_mail, accounting, urgent_registration, company_id) VALUES (0,0,0,0,0,0,0,0,28);</v>
      </c>
    </row>
    <row r="28" spans="1:1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29</v>
      </c>
      <c r="J28" t="str">
        <f t="shared" si="0"/>
        <v>INSERT INTO company_service (company_type, open_account, nominal_director, gst_tax, virtual_phone, forward_mail, accounting, urgent_registration, company_id) VALUES (0,0,0,0,0,0,0,0,29);</v>
      </c>
    </row>
    <row r="29" spans="1:1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30</v>
      </c>
      <c r="J29" t="str">
        <f t="shared" si="0"/>
        <v>INSERT INTO company_service (company_type, open_account, nominal_director, gst_tax, virtual_phone, forward_mail, accounting, urgent_registration, company_id) VALUES (0,0,0,0,0,0,0,0,30);</v>
      </c>
    </row>
    <row r="30" spans="1:1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31</v>
      </c>
      <c r="J30" t="str">
        <f t="shared" si="0"/>
        <v>INSERT INTO company_service (company_type, open_account, nominal_director, gst_tax, virtual_phone, forward_mail, accounting, urgent_registration, company_id) VALUES (0,0,0,0,0,0,0,0,31);</v>
      </c>
    </row>
    <row r="31" spans="1:1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32</v>
      </c>
      <c r="J31" t="str">
        <f t="shared" si="0"/>
        <v>INSERT INTO company_service (company_type, open_account, nominal_director, gst_tax, virtual_phone, forward_mail, accounting, urgent_registration, company_id) VALUES (0,0,0,0,0,0,0,0,32);</v>
      </c>
    </row>
    <row r="32" spans="1:1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33</v>
      </c>
      <c r="J32" t="str">
        <f t="shared" si="0"/>
        <v>INSERT INTO company_service (company_type, open_account, nominal_director, gst_tax, virtual_phone, forward_mail, accounting, urgent_registration, company_id) VALUES (0,0,0,0,0,0,0,0,33);</v>
      </c>
    </row>
    <row r="33" spans="1:1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34</v>
      </c>
      <c r="J33" t="str">
        <f t="shared" si="0"/>
        <v>INSERT INTO company_service (company_type, open_account, nominal_director, gst_tax, virtual_phone, forward_mail, accounting, urgent_registration, company_id) VALUES (0,0,0,0,0,0,0,0,34);</v>
      </c>
    </row>
    <row r="34" spans="1:1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35</v>
      </c>
      <c r="J34" t="str">
        <f t="shared" si="0"/>
        <v>INSERT INTO company_service (company_type, open_account, nominal_director, gst_tax, virtual_phone, forward_mail, accounting, urgent_registration, company_id) VALUES (0,0,0,0,0,0,0,0,35);</v>
      </c>
    </row>
    <row r="35" spans="1:1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36</v>
      </c>
      <c r="J35" t="str">
        <f t="shared" si="0"/>
        <v>INSERT INTO company_service (company_type, open_account, nominal_director, gst_tax, virtual_phone, forward_mail, accounting, urgent_registration, company_id) VALUES (0,0,0,0,0,0,0,0,36);</v>
      </c>
    </row>
    <row r="36" spans="1:1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37</v>
      </c>
      <c r="J36" t="str">
        <f t="shared" si="0"/>
        <v>INSERT INTO company_service (company_type, open_account, nominal_director, gst_tax, virtual_phone, forward_mail, accounting, urgent_registration, company_id) VALUES (0,0,0,0,0,0,0,0,37);</v>
      </c>
    </row>
    <row r="37" spans="1:1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38</v>
      </c>
      <c r="J37" t="str">
        <f t="shared" si="0"/>
        <v>INSERT INTO company_service (company_type, open_account, nominal_director, gst_tax, virtual_phone, forward_mail, accounting, urgent_registration, company_id) VALUES (0,0,0,0,0,0,0,0,38);</v>
      </c>
    </row>
    <row r="38" spans="1:1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39</v>
      </c>
      <c r="J38" t="str">
        <f t="shared" si="0"/>
        <v>INSERT INTO company_service (company_type, open_account, nominal_director, gst_tax, virtual_phone, forward_mail, accounting, urgent_registration, company_id) VALUES (0,0,0,0,0,0,0,0,39);</v>
      </c>
    </row>
    <row r="39" spans="1:1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40</v>
      </c>
      <c r="J39" t="str">
        <f t="shared" si="0"/>
        <v>INSERT INTO company_service (company_type, open_account, nominal_director, gst_tax, virtual_phone, forward_mail, accounting, urgent_registration, company_id) VALUES (0,0,0,0,0,0,0,0,40);</v>
      </c>
    </row>
    <row r="40" spans="1:1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41</v>
      </c>
      <c r="J40" t="str">
        <f t="shared" si="0"/>
        <v>INSERT INTO company_service (company_type, open_account, nominal_director, gst_tax, virtual_phone, forward_mail, accounting, urgent_registration, company_id) VALUES (0,0,0,0,0,0,0,0,41);</v>
      </c>
    </row>
    <row r="41" spans="1:1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42</v>
      </c>
      <c r="J41" t="str">
        <f t="shared" si="0"/>
        <v>INSERT INTO company_service (company_type, open_account, nominal_director, gst_tax, virtual_phone, forward_mail, accounting, urgent_registration, company_id) VALUES (0,0,0,0,0,0,0,0,42);</v>
      </c>
    </row>
    <row r="42" spans="1:1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43</v>
      </c>
      <c r="J42" t="str">
        <f t="shared" si="0"/>
        <v>INSERT INTO company_service (company_type, open_account, nominal_director, gst_tax, virtual_phone, forward_mail, accounting, urgent_registration, company_id) VALUES (0,0,0,0,0,0,0,0,43);</v>
      </c>
    </row>
    <row r="43" spans="1:1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44</v>
      </c>
      <c r="J43" t="str">
        <f t="shared" si="0"/>
        <v>INSERT INTO company_service (company_type, open_account, nominal_director, gst_tax, virtual_phone, forward_mail, accounting, urgent_registration, company_id) VALUES (0,0,0,0,0,0,0,0,44);</v>
      </c>
    </row>
    <row r="44" spans="1:1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45</v>
      </c>
      <c r="J44" t="str">
        <f t="shared" si="0"/>
        <v>INSERT INTO company_service (company_type, open_account, nominal_director, gst_tax, virtual_phone, forward_mail, accounting, urgent_registration, company_id) VALUES (0,0,0,0,0,0,0,0,45);</v>
      </c>
    </row>
    <row r="45" spans="1:1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46</v>
      </c>
      <c r="J45" t="str">
        <f t="shared" si="0"/>
        <v>INSERT INTO company_service (company_type, open_account, nominal_director, gst_tax, virtual_phone, forward_mail, accounting, urgent_registration, company_id) VALUES (0,0,0,0,0,0,0,0,46);</v>
      </c>
    </row>
    <row r="46" spans="1:1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47</v>
      </c>
      <c r="J46" t="str">
        <f t="shared" si="0"/>
        <v>INSERT INTO company_service (company_type, open_account, nominal_director, gst_tax, virtual_phone, forward_mail, accounting, urgent_registration, company_id) VALUES (0,0,0,0,0,0,0,0,47);</v>
      </c>
    </row>
    <row r="47" spans="1:1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48</v>
      </c>
      <c r="J47" t="str">
        <f t="shared" si="0"/>
        <v>INSERT INTO company_service (company_type, open_account, nominal_director, gst_tax, virtual_phone, forward_mail, accounting, urgent_registration, company_id) VALUES (0,0,0,0,0,0,0,0,48);</v>
      </c>
    </row>
    <row r="48" spans="1:1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49</v>
      </c>
      <c r="J48" t="str">
        <f t="shared" si="0"/>
        <v>INSERT INTO company_service (company_type, open_account, nominal_director, gst_tax, virtual_phone, forward_mail, accounting, urgent_registration, company_id) VALUES (0,0,0,0,0,0,0,0,49);</v>
      </c>
    </row>
    <row r="49" spans="1:1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50</v>
      </c>
      <c r="J49" t="str">
        <f t="shared" si="0"/>
        <v>INSERT INTO company_service (company_type, open_account, nominal_director, gst_tax, virtual_phone, forward_mail, accounting, urgent_registration, company_id) VALUES (0,0,0,0,0,0,0,0,50);</v>
      </c>
    </row>
    <row r="50" spans="1:1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51</v>
      </c>
      <c r="J50" t="str">
        <f t="shared" si="0"/>
        <v>INSERT INTO company_service (company_type, open_account, nominal_director, gst_tax, virtual_phone, forward_mail, accounting, urgent_registration, company_id) VALUES (0,0,0,0,0,0,0,0,51);</v>
      </c>
    </row>
    <row r="51" spans="1:1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52</v>
      </c>
      <c r="J51" t="str">
        <f t="shared" si="0"/>
        <v>INSERT INTO company_service (company_type, open_account, nominal_director, gst_tax, virtual_phone, forward_mail, accounting, urgent_registration, company_id) VALUES (0,0,0,0,0,0,0,0,52);</v>
      </c>
    </row>
    <row r="52" spans="1:1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53</v>
      </c>
      <c r="J52" t="str">
        <f t="shared" si="0"/>
        <v>INSERT INTO company_service (company_type, open_account, nominal_director, gst_tax, virtual_phone, forward_mail, accounting, urgent_registration, company_id) VALUES (0,0,0,0,0,0,0,0,53);</v>
      </c>
    </row>
    <row r="53" spans="1:1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54</v>
      </c>
      <c r="J53" t="str">
        <f t="shared" si="0"/>
        <v>INSERT INTO company_service (company_type, open_account, nominal_director, gst_tax, virtual_phone, forward_mail, accounting, urgent_registration, company_id) VALUES (0,0,0,0,0,0,0,0,54);</v>
      </c>
    </row>
    <row r="54" spans="1:1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55</v>
      </c>
      <c r="J54" t="str">
        <f t="shared" si="0"/>
        <v>INSERT INTO company_service (company_type, open_account, nominal_director, gst_tax, virtual_phone, forward_mail, accounting, urgent_registration, company_id) VALUES (0,0,0,0,0,0,0,0,55);</v>
      </c>
    </row>
    <row r="55" spans="1:1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56</v>
      </c>
      <c r="J55" t="str">
        <f t="shared" si="0"/>
        <v>INSERT INTO company_service (company_type, open_account, nominal_director, gst_tax, virtual_phone, forward_mail, accounting, urgent_registration, company_id) VALUES (0,0,0,0,0,0,0,0,56);</v>
      </c>
    </row>
    <row r="56" spans="1:1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57</v>
      </c>
      <c r="J56" t="str">
        <f t="shared" si="0"/>
        <v>INSERT INTO company_service (company_type, open_account, nominal_director, gst_tax, virtual_phone, forward_mail, accounting, urgent_registration, company_id) VALUES (0,0,0,0,0,0,0,0,57);</v>
      </c>
    </row>
    <row r="57" spans="1:1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58</v>
      </c>
      <c r="J57" t="str">
        <f t="shared" si="0"/>
        <v>INSERT INTO company_service (company_type, open_account, nominal_director, gst_tax, virtual_phone, forward_mail, accounting, urgent_registration, company_id) VALUES (0,0,0,0,0,0,0,0,58);</v>
      </c>
    </row>
    <row r="58" spans="1:1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59</v>
      </c>
      <c r="J58" t="str">
        <f t="shared" si="0"/>
        <v>INSERT INTO company_service (company_type, open_account, nominal_director, gst_tax, virtual_phone, forward_mail, accounting, urgent_registration, company_id) VALUES (0,0,0,0,0,0,0,0,59);</v>
      </c>
    </row>
    <row r="59" spans="1:1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60</v>
      </c>
      <c r="J59" t="str">
        <f t="shared" si="0"/>
        <v>INSERT INTO company_service (company_type, open_account, nominal_director, gst_tax, virtual_phone, forward_mail, accounting, urgent_registration, company_id) VALUES (0,0,0,0,0,0,0,0,60);</v>
      </c>
    </row>
    <row r="60" spans="1:1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61</v>
      </c>
      <c r="J60" t="str">
        <f t="shared" si="0"/>
        <v>INSERT INTO company_service (company_type, open_account, nominal_director, gst_tax, virtual_phone, forward_mail, accounting, urgent_registration, company_id) VALUES (0,0,0,0,0,0,0,0,61);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0"/>
  <sheetViews>
    <sheetView topLeftCell="D1" zoomScale="85" zoomScaleNormal="85" workbookViewId="0">
      <selection activeCell="U2" sqref="U2"/>
    </sheetView>
  </sheetViews>
  <sheetFormatPr defaultColWidth="9.109375" defaultRowHeight="14.4"/>
  <cols>
    <col min="1" max="1" width="14.33203125" style="29" customWidth="1"/>
    <col min="2" max="2" width="37.109375" style="29" customWidth="1"/>
    <col min="3" max="3" width="8.33203125" style="29" customWidth="1"/>
    <col min="4" max="4" width="11.6640625" style="29" customWidth="1"/>
    <col min="5" max="5" width="8.44140625" style="29" customWidth="1"/>
    <col min="6" max="6" width="11.5546875" style="29" customWidth="1"/>
    <col min="7" max="7" width="31.44140625" style="29" customWidth="1"/>
    <col min="8" max="8" width="17.33203125" style="40" customWidth="1"/>
    <col min="9" max="9" width="21.33203125" style="29" customWidth="1"/>
    <col min="10" max="10" width="22" style="29" customWidth="1"/>
    <col min="11" max="11" width="16.6640625" style="29" customWidth="1"/>
    <col min="12" max="12" width="8.88671875" style="29" customWidth="1"/>
    <col min="13" max="13" width="5.109375" style="29" customWidth="1"/>
    <col min="14" max="14" width="17" style="29" customWidth="1"/>
    <col min="15" max="15" width="16" style="29" customWidth="1"/>
    <col min="16" max="16" width="3.6640625" style="29" customWidth="1"/>
    <col min="17" max="17" width="10.88671875" style="29" customWidth="1"/>
    <col min="18" max="18" width="7.33203125" style="29" customWidth="1"/>
    <col min="19" max="19" width="9.88671875" style="29" customWidth="1"/>
    <col min="20" max="20" width="13" style="29" customWidth="1"/>
    <col min="21" max="16384" width="9.109375" style="29"/>
  </cols>
  <sheetData>
    <row r="1" spans="1:21">
      <c r="A1" s="27" t="s">
        <v>184</v>
      </c>
      <c r="B1" s="27" t="s">
        <v>185</v>
      </c>
      <c r="C1" s="27" t="s">
        <v>186</v>
      </c>
      <c r="D1" s="27" t="s">
        <v>187</v>
      </c>
      <c r="E1" s="27" t="s">
        <v>188</v>
      </c>
      <c r="F1" s="27" t="s">
        <v>189</v>
      </c>
      <c r="G1" s="27" t="s">
        <v>190</v>
      </c>
      <c r="H1" s="28" t="s">
        <v>191</v>
      </c>
      <c r="I1" s="27" t="s">
        <v>192</v>
      </c>
      <c r="J1" s="27" t="s">
        <v>193</v>
      </c>
      <c r="K1" s="27" t="s">
        <v>194</v>
      </c>
      <c r="L1" s="27" t="s">
        <v>10</v>
      </c>
      <c r="M1" s="27" t="s">
        <v>195</v>
      </c>
      <c r="N1" s="27" t="s">
        <v>196</v>
      </c>
      <c r="O1" s="27" t="s">
        <v>197</v>
      </c>
      <c r="P1" s="27" t="s">
        <v>198</v>
      </c>
      <c r="Q1" s="27" t="s">
        <v>199</v>
      </c>
      <c r="R1" s="27" t="s">
        <v>200</v>
      </c>
      <c r="S1" s="27" t="s">
        <v>16</v>
      </c>
      <c r="T1" s="27" t="s">
        <v>183</v>
      </c>
      <c r="U1" s="51" t="s">
        <v>386</v>
      </c>
    </row>
    <row r="2" spans="1:21">
      <c r="A2" s="3" t="s">
        <v>201</v>
      </c>
      <c r="B2" s="30" t="s">
        <v>202</v>
      </c>
      <c r="G2" s="30"/>
      <c r="H2" s="28"/>
      <c r="M2" s="29">
        <v>1</v>
      </c>
      <c r="R2" s="29">
        <v>1</v>
      </c>
      <c r="S2" s="29">
        <v>0</v>
      </c>
      <c r="T2" s="29">
        <v>2</v>
      </c>
      <c r="U2" s="51" t="str">
        <f>CONCATENATE($U$1,"'",A2,"','",B2,"','",C2,"','",D2,"','",E2,"','",F2,"','",G2,"','",H2,"','",L2,"',",M2,",null,null,null,null,",R2,",",S2,",",T2,");")</f>
        <v>INSERT INTO company_shareholder_info (position_type, name, gender, nationality, ic_type, ic_number, email, contact_number, address, seq, signature_name, signature_path, ip, checksum, status, lock_flag, company_id) VALUES ('董事','THONG LAY LENG','','','','','','','',1,null,null,null,null,1,0,2);</v>
      </c>
    </row>
    <row r="3" spans="1:21">
      <c r="A3" s="3" t="s">
        <v>201</v>
      </c>
      <c r="B3" s="31" t="s">
        <v>203</v>
      </c>
      <c r="G3" s="32" t="s">
        <v>204</v>
      </c>
      <c r="H3" s="28" t="s">
        <v>205</v>
      </c>
      <c r="M3" s="29">
        <v>1</v>
      </c>
      <c r="R3" s="29">
        <v>1</v>
      </c>
      <c r="S3" s="29">
        <v>0</v>
      </c>
      <c r="T3" s="29">
        <v>4</v>
      </c>
      <c r="U3" s="51" t="str">
        <f t="shared" ref="U3:U60" si="0">CONCATENATE($U$1,"'",A3,"','",B3,"','",C3,"','",D3,"','",E3,"','",F3,"','",G3,"','",H3,"','",L3,"',",M3,",null,null,null,null,",R3,",",S3,",",T3,");")</f>
        <v>INSERT INTO company_shareholder_info (position_type, name, gender, nationality, ic_type, ic_number, email, contact_number, address, seq, signature_name, signature_path, ip, checksum, status, lock_flag, company_id) VALUES ('董事','LIU ZHENG  ','','','','','Kathymui923@gmail.com','+852 6818 0802','',1,null,null,null,null,1,0,4);</v>
      </c>
    </row>
    <row r="4" spans="1:21">
      <c r="A4" s="3" t="s">
        <v>201</v>
      </c>
      <c r="B4" s="33" t="s">
        <v>206</v>
      </c>
      <c r="G4" s="33"/>
      <c r="H4" s="28"/>
      <c r="M4" s="29">
        <v>1</v>
      </c>
      <c r="R4" s="29">
        <v>1</v>
      </c>
      <c r="S4" s="29">
        <v>0</v>
      </c>
      <c r="T4" s="29">
        <v>5</v>
      </c>
      <c r="U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('董事','ZHOU HUAPING','','','','','','','',1,null,null,null,null,1,0,5);</v>
      </c>
    </row>
    <row r="5" spans="1:21">
      <c r="A5" s="3" t="s">
        <v>201</v>
      </c>
      <c r="B5" s="31" t="s">
        <v>207</v>
      </c>
      <c r="G5" s="31"/>
      <c r="H5" s="28"/>
      <c r="M5" s="29">
        <v>1</v>
      </c>
      <c r="R5" s="29">
        <v>1</v>
      </c>
      <c r="S5" s="29">
        <v>0</v>
      </c>
      <c r="T5" s="29">
        <v>6</v>
      </c>
      <c r="U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('董事','HUANG HONGYING  ,LIANG JINYUAN ','','','','','','','',1,null,null,null,null,1,0,6);</v>
      </c>
    </row>
    <row r="6" spans="1:21">
      <c r="A6" s="3" t="s">
        <v>201</v>
      </c>
      <c r="B6" s="31" t="s">
        <v>208</v>
      </c>
      <c r="G6" s="34" t="s">
        <v>209</v>
      </c>
      <c r="H6" s="28" t="s">
        <v>210</v>
      </c>
      <c r="M6" s="29">
        <v>1</v>
      </c>
      <c r="R6" s="29">
        <v>1</v>
      </c>
      <c r="S6" s="29">
        <v>0</v>
      </c>
      <c r="T6" s="29">
        <v>7</v>
      </c>
      <c r="U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('董事','ZHANG ZHAOXIN  ','','','','','zhaoxin.zhang5555@gmail.com','98926802','',1,null,null,null,null,1,0,7);</v>
      </c>
    </row>
    <row r="7" spans="1:21">
      <c r="A7" s="3" t="s">
        <v>201</v>
      </c>
      <c r="B7" s="31" t="s">
        <v>211</v>
      </c>
      <c r="G7" s="35"/>
      <c r="H7" s="28"/>
      <c r="M7" s="29">
        <v>1</v>
      </c>
      <c r="R7" s="29">
        <v>1</v>
      </c>
      <c r="S7" s="29">
        <v>0</v>
      </c>
      <c r="T7" s="29">
        <v>8</v>
      </c>
      <c r="U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('董事','ZHANG ZHAOXIN ,TIAN YI ','','','','','','','',1,null,null,null,null,1,0,8);</v>
      </c>
    </row>
    <row r="8" spans="1:21">
      <c r="A8" s="3" t="s">
        <v>201</v>
      </c>
      <c r="B8" s="31" t="s">
        <v>212</v>
      </c>
      <c r="G8" s="34" t="s">
        <v>213</v>
      </c>
      <c r="H8" s="28" t="s">
        <v>214</v>
      </c>
      <c r="M8" s="29">
        <v>1</v>
      </c>
      <c r="R8" s="29">
        <v>1</v>
      </c>
      <c r="S8" s="29">
        <v>0</v>
      </c>
      <c r="T8" s="29">
        <v>9</v>
      </c>
      <c r="U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('董事','XU WEIBIAO  ','','','','','27961799@QQ.COM','84039085','',1,null,null,null,null,1,0,9);</v>
      </c>
    </row>
    <row r="9" spans="1:21">
      <c r="A9" s="3" t="s">
        <v>201</v>
      </c>
      <c r="B9" s="33" t="s">
        <v>215</v>
      </c>
      <c r="G9" s="33"/>
      <c r="H9" s="28"/>
      <c r="M9" s="29">
        <v>1</v>
      </c>
      <c r="R9" s="29">
        <v>1</v>
      </c>
      <c r="S9" s="29">
        <v>0</v>
      </c>
      <c r="T9" s="29">
        <v>10</v>
      </c>
      <c r="U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('董事','REN XINQIANG','','','','','','','',1,null,null,null,null,1,0,10);</v>
      </c>
    </row>
    <row r="10" spans="1:21">
      <c r="A10" s="3" t="s">
        <v>201</v>
      </c>
      <c r="B10" s="33" t="s">
        <v>216</v>
      </c>
      <c r="G10" s="33"/>
      <c r="H10" s="28"/>
      <c r="M10" s="29">
        <v>1</v>
      </c>
      <c r="R10" s="29">
        <v>1</v>
      </c>
      <c r="S10" s="29">
        <v>0</v>
      </c>
      <c r="T10" s="29">
        <v>11</v>
      </c>
      <c r="U1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('董事','DU MING','','','','','','','',1,null,null,null,null,1,0,11);</v>
      </c>
    </row>
    <row r="11" spans="1:21">
      <c r="A11" s="3" t="s">
        <v>201</v>
      </c>
      <c r="B11" s="31" t="s">
        <v>217</v>
      </c>
      <c r="G11" s="34" t="s">
        <v>218</v>
      </c>
      <c r="H11" s="28" t="s">
        <v>219</v>
      </c>
      <c r="M11" s="29">
        <v>1</v>
      </c>
      <c r="R11" s="29">
        <v>1</v>
      </c>
      <c r="S11" s="29">
        <v>0</v>
      </c>
      <c r="T11" s="29">
        <v>12</v>
      </c>
      <c r="U1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('董事','WANG BILLY  ','','','','','privatebillyw@gmail.com','93897293','',1,null,null,null,null,1,0,12);</v>
      </c>
    </row>
    <row r="12" spans="1:21">
      <c r="A12" s="3" t="s">
        <v>201</v>
      </c>
      <c r="B12" s="31" t="s">
        <v>220</v>
      </c>
      <c r="G12" s="34" t="s">
        <v>221</v>
      </c>
      <c r="H12" s="28" t="s">
        <v>222</v>
      </c>
      <c r="M12" s="29">
        <v>1</v>
      </c>
      <c r="R12" s="29">
        <v>1</v>
      </c>
      <c r="S12" s="29">
        <v>0</v>
      </c>
      <c r="T12" s="29">
        <v>13</v>
      </c>
      <c r="U1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('董事','LI HONG  ','','','','','lihong@streamsg.com','82282208','',1,null,null,null,null,1,0,13);</v>
      </c>
    </row>
    <row r="13" spans="1:21">
      <c r="A13" s="3" t="s">
        <v>201</v>
      </c>
      <c r="B13" s="33" t="s">
        <v>223</v>
      </c>
      <c r="G13" s="36" t="s">
        <v>224</v>
      </c>
      <c r="H13" s="28"/>
      <c r="M13" s="29">
        <v>1</v>
      </c>
      <c r="R13" s="29">
        <v>1</v>
      </c>
      <c r="S13" s="29">
        <v>0</v>
      </c>
      <c r="T13" s="29">
        <v>14</v>
      </c>
      <c r="U1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('董事','YIN JUN','','','','','eugeneyin0125@gmail.com','','',1,null,null,null,null,1,0,14);</v>
      </c>
    </row>
    <row r="14" spans="1:21">
      <c r="A14" s="3" t="s">
        <v>201</v>
      </c>
      <c r="B14" s="31"/>
      <c r="G14" s="35"/>
      <c r="H14" s="28"/>
      <c r="M14" s="29">
        <v>1</v>
      </c>
      <c r="R14" s="29">
        <v>1</v>
      </c>
      <c r="S14" s="29">
        <v>0</v>
      </c>
      <c r="T14" s="29">
        <v>15</v>
      </c>
      <c r="U14" s="51"/>
    </row>
    <row r="15" spans="1:21">
      <c r="A15" s="3" t="s">
        <v>201</v>
      </c>
      <c r="B15" s="33" t="s">
        <v>215</v>
      </c>
      <c r="G15" s="33"/>
      <c r="H15" s="28"/>
      <c r="M15" s="29">
        <v>1</v>
      </c>
      <c r="R15" s="29">
        <v>1</v>
      </c>
      <c r="S15" s="29">
        <v>0</v>
      </c>
      <c r="T15" s="29">
        <v>16</v>
      </c>
      <c r="U1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('董事','REN XINQIANG','','','','','','','',1,null,null,null,null,1,0,16);</v>
      </c>
    </row>
    <row r="16" spans="1:21">
      <c r="A16" s="3" t="s">
        <v>201</v>
      </c>
      <c r="B16" s="33" t="s">
        <v>225</v>
      </c>
      <c r="G16" s="33"/>
      <c r="H16" s="28"/>
      <c r="M16" s="29">
        <v>1</v>
      </c>
      <c r="R16" s="29">
        <v>1</v>
      </c>
      <c r="S16" s="29">
        <v>0</v>
      </c>
      <c r="T16" s="29">
        <v>17</v>
      </c>
      <c r="U1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('董事','PAN ZHIWEI','','','','','','','',1,null,null,null,null,1,0,17);</v>
      </c>
    </row>
    <row r="17" spans="1:21">
      <c r="A17" s="3" t="s">
        <v>201</v>
      </c>
      <c r="B17" s="31" t="s">
        <v>226</v>
      </c>
      <c r="G17" s="31"/>
      <c r="H17" s="28"/>
      <c r="M17" s="29">
        <v>1</v>
      </c>
      <c r="R17" s="29">
        <v>1</v>
      </c>
      <c r="S17" s="29">
        <v>0</v>
      </c>
      <c r="T17" s="29">
        <v>18</v>
      </c>
      <c r="U1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('董事','WU JINXIANG  ','','','','','','','',1,null,null,null,null,1,0,18);</v>
      </c>
    </row>
    <row r="18" spans="1:21">
      <c r="A18" s="3" t="s">
        <v>201</v>
      </c>
      <c r="B18" s="31" t="s">
        <v>227</v>
      </c>
      <c r="G18" s="35"/>
      <c r="H18" s="28"/>
      <c r="M18" s="29">
        <v>1</v>
      </c>
      <c r="R18" s="29">
        <v>1</v>
      </c>
      <c r="S18" s="29">
        <v>0</v>
      </c>
      <c r="T18" s="29">
        <v>19</v>
      </c>
      <c r="U1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 WU BAOTONG ','','','','','','','',1,null,null,null,null,1,0,19);</v>
      </c>
    </row>
    <row r="19" spans="1:21">
      <c r="A19" s="3" t="s">
        <v>201</v>
      </c>
      <c r="B19" s="33" t="s">
        <v>228</v>
      </c>
      <c r="G19" s="33"/>
      <c r="H19" s="28"/>
      <c r="M19" s="29">
        <v>1</v>
      </c>
      <c r="R19" s="29">
        <v>1</v>
      </c>
      <c r="S19" s="29">
        <v>0</v>
      </c>
      <c r="T19" s="29">
        <v>20</v>
      </c>
      <c r="U1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('董事','ZHAO ZHIREN','','','','','','','',1,null,null,null,null,1,0,20);</v>
      </c>
    </row>
    <row r="20" spans="1:21">
      <c r="A20" s="3" t="s">
        <v>201</v>
      </c>
      <c r="B20" s="33" t="s">
        <v>382</v>
      </c>
      <c r="G20" s="33"/>
      <c r="H20" s="28"/>
      <c r="M20" s="29">
        <v>1</v>
      </c>
      <c r="R20" s="29">
        <v>1</v>
      </c>
      <c r="S20" s="29">
        <v>0</v>
      </c>
      <c r="T20" s="29">
        <v>21</v>
      </c>
      <c r="U2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('董事','REN FEI | SHHAWAL LEE HENGG BIN IHSAN','','','','','','','',1,null,null,null,null,1,0,21);</v>
      </c>
    </row>
    <row r="21" spans="1:21">
      <c r="A21" s="3" t="s">
        <v>201</v>
      </c>
      <c r="B21" s="31" t="s">
        <v>383</v>
      </c>
      <c r="G21" s="37" t="s">
        <v>229</v>
      </c>
      <c r="H21" s="28" t="s">
        <v>230</v>
      </c>
      <c r="M21" s="29">
        <v>1</v>
      </c>
      <c r="R21" s="29">
        <v>1</v>
      </c>
      <c r="S21" s="29">
        <v>0</v>
      </c>
      <c r="T21" s="29">
        <v>22</v>
      </c>
      <c r="U2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('董事','KONATHAM SHARAT CHANDRA ','','','','','huaping.zhou@qianli-inc.com','+86 159 2568 8428','',1,null,null,null,null,1,0,22);</v>
      </c>
    </row>
    <row r="22" spans="1:21">
      <c r="A22" s="3" t="s">
        <v>201</v>
      </c>
      <c r="B22" s="38" t="s">
        <v>231</v>
      </c>
      <c r="G22" s="34" t="s">
        <v>232</v>
      </c>
      <c r="H22" s="28" t="s">
        <v>233</v>
      </c>
      <c r="M22" s="29">
        <v>1</v>
      </c>
      <c r="R22" s="29">
        <v>1</v>
      </c>
      <c r="S22" s="29">
        <v>0</v>
      </c>
      <c r="T22" s="29">
        <v>23</v>
      </c>
      <c r="U2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('董事','LI SHUTONG','','','','','tjb211@gmail.com','96806517','',1,null,null,null,null,1,0,23);</v>
      </c>
    </row>
    <row r="23" spans="1:21">
      <c r="A23" s="3" t="s">
        <v>201</v>
      </c>
      <c r="B23" s="31" t="s">
        <v>234</v>
      </c>
      <c r="G23" s="31"/>
      <c r="H23" s="28"/>
      <c r="M23" s="29">
        <v>1</v>
      </c>
      <c r="R23" s="29">
        <v>1</v>
      </c>
      <c r="S23" s="29">
        <v>0</v>
      </c>
      <c r="T23" s="29">
        <v>24</v>
      </c>
      <c r="U2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('董事','LYU TAO  ','','','','','','','',1,null,null,null,null,1,0,24);</v>
      </c>
    </row>
    <row r="24" spans="1:21">
      <c r="A24" s="3" t="s">
        <v>201</v>
      </c>
      <c r="B24" s="33" t="s">
        <v>235</v>
      </c>
      <c r="G24" s="36" t="s">
        <v>236</v>
      </c>
      <c r="H24" s="28"/>
      <c r="M24" s="29">
        <v>1</v>
      </c>
      <c r="R24" s="29">
        <v>1</v>
      </c>
      <c r="S24" s="29">
        <v>0</v>
      </c>
      <c r="T24" s="29">
        <v>25</v>
      </c>
      <c r="U2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('董事','LI YANNAN','','','','','sgyng20@gmai.com','','',1,null,null,null,null,1,0,25);</v>
      </c>
    </row>
    <row r="25" spans="1:21">
      <c r="A25" s="3" t="s">
        <v>201</v>
      </c>
      <c r="B25" s="31" t="s">
        <v>237</v>
      </c>
      <c r="G25" s="32" t="s">
        <v>238</v>
      </c>
      <c r="H25" s="28" t="s">
        <v>239</v>
      </c>
      <c r="M25" s="29">
        <v>1</v>
      </c>
      <c r="R25" s="29">
        <v>1</v>
      </c>
      <c r="S25" s="29">
        <v>0</v>
      </c>
      <c r="T25" s="29">
        <v>26</v>
      </c>
      <c r="U2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 ZHENG JINGHUA ','','','','','617859087@qq.com','+86 13606925396','',1,null,null,null,null,1,0,26);</v>
      </c>
    </row>
    <row r="26" spans="1:21">
      <c r="A26" s="3" t="s">
        <v>201</v>
      </c>
      <c r="B26" s="33" t="s">
        <v>240</v>
      </c>
      <c r="G26" s="33"/>
      <c r="H26" s="28"/>
      <c r="M26" s="29">
        <v>1</v>
      </c>
      <c r="R26" s="29">
        <v>1</v>
      </c>
      <c r="S26" s="29">
        <v>0</v>
      </c>
      <c r="T26" s="29">
        <v>27</v>
      </c>
      <c r="U2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('董事','ZHU LINGLI','','','','','','','',1,null,null,null,null,1,0,27);</v>
      </c>
    </row>
    <row r="27" spans="1:21">
      <c r="A27" s="3" t="s">
        <v>201</v>
      </c>
      <c r="B27" s="31" t="s">
        <v>385</v>
      </c>
      <c r="G27" s="33"/>
      <c r="H27" s="28"/>
      <c r="M27" s="29">
        <v>1</v>
      </c>
      <c r="R27" s="29">
        <v>1</v>
      </c>
      <c r="S27" s="29">
        <v>0</v>
      </c>
      <c r="T27" s="29">
        <v>28</v>
      </c>
      <c r="U2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('董事','ZHOU XUEMEI, E39619225','','','','','','','',1,null,null,null,null,1,0,28);</v>
      </c>
    </row>
    <row r="28" spans="1:21">
      <c r="A28" s="3" t="s">
        <v>201</v>
      </c>
      <c r="B28" s="33" t="s">
        <v>241</v>
      </c>
      <c r="G28" s="33"/>
      <c r="H28" s="28"/>
      <c r="M28" s="29">
        <v>1</v>
      </c>
      <c r="R28" s="29">
        <v>1</v>
      </c>
      <c r="S28" s="29">
        <v>0</v>
      </c>
      <c r="T28" s="29">
        <v>29</v>
      </c>
      <c r="U2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('董事','LIU ZHICONG','','','','','','','',1,null,null,null,null,1,0,29);</v>
      </c>
    </row>
    <row r="29" spans="1:21">
      <c r="A29" s="3" t="s">
        <v>201</v>
      </c>
      <c r="B29" s="31" t="s">
        <v>242</v>
      </c>
      <c r="G29" s="31"/>
      <c r="H29" s="28"/>
      <c r="M29" s="29">
        <v>1</v>
      </c>
      <c r="R29" s="29">
        <v>1</v>
      </c>
      <c r="S29" s="29">
        <v>0</v>
      </c>
      <c r="T29" s="29">
        <v>30</v>
      </c>
      <c r="U2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('董事','TAO YAN','','','','','','','',1,null,null,null,null,1,0,30);</v>
      </c>
    </row>
    <row r="30" spans="1:21">
      <c r="A30" s="3" t="s">
        <v>201</v>
      </c>
      <c r="B30" s="33" t="s">
        <v>243</v>
      </c>
      <c r="G30" s="33"/>
      <c r="H30" s="28"/>
      <c r="M30" s="29">
        <v>1</v>
      </c>
      <c r="R30" s="29">
        <v>1</v>
      </c>
      <c r="S30" s="29">
        <v>0</v>
      </c>
      <c r="T30" s="29">
        <v>31</v>
      </c>
      <c r="U3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('董事','WANG XIANGQI','','','','','','','',1,null,null,null,null,1,0,31);</v>
      </c>
    </row>
    <row r="31" spans="1:21">
      <c r="A31" s="3" t="s">
        <v>201</v>
      </c>
      <c r="B31" s="33" t="s">
        <v>244</v>
      </c>
      <c r="G31" s="36" t="s">
        <v>245</v>
      </c>
      <c r="H31" s="28"/>
      <c r="M31" s="29">
        <v>1</v>
      </c>
      <c r="R31" s="29">
        <v>1</v>
      </c>
      <c r="S31" s="29">
        <v>0</v>
      </c>
      <c r="T31" s="29">
        <v>32</v>
      </c>
      <c r="U3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('董事','THOMAS RAABE','','','','','thomas@thomas-raabe.eu','','',1,null,null,null,null,1,0,32);</v>
      </c>
    </row>
    <row r="32" spans="1:21">
      <c r="A32" s="3" t="s">
        <v>201</v>
      </c>
      <c r="B32" s="33" t="s">
        <v>246</v>
      </c>
      <c r="G32" s="36" t="s">
        <v>247</v>
      </c>
      <c r="H32" s="28" t="s">
        <v>248</v>
      </c>
      <c r="M32" s="29">
        <v>1</v>
      </c>
      <c r="R32" s="29">
        <v>1</v>
      </c>
      <c r="S32" s="29">
        <v>0</v>
      </c>
      <c r="T32" s="29">
        <v>33</v>
      </c>
      <c r="U3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('董事','DU WENCHANG','','','','','actceo@outlook.com ','+86 15596668108','',1,null,null,null,null,1,0,33);</v>
      </c>
    </row>
    <row r="33" spans="1:21">
      <c r="A33" s="3" t="s">
        <v>201</v>
      </c>
      <c r="B33" s="31" t="s">
        <v>249</v>
      </c>
      <c r="G33" s="34" t="s">
        <v>250</v>
      </c>
      <c r="H33" s="28" t="s">
        <v>251</v>
      </c>
      <c r="M33" s="29">
        <v>1</v>
      </c>
      <c r="R33" s="29">
        <v>1</v>
      </c>
      <c r="S33" s="29">
        <v>0</v>
      </c>
      <c r="T33" s="29">
        <v>34</v>
      </c>
      <c r="U3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('董事','KONGYUWU HUANG WEI OUYANG XIANG','','','','','flybarton@gmail.com','91896563','',1,null,null,null,null,1,0,34);</v>
      </c>
    </row>
    <row r="34" spans="1:21">
      <c r="A34" s="3" t="s">
        <v>201</v>
      </c>
      <c r="B34" s="33" t="s">
        <v>223</v>
      </c>
      <c r="G34" s="33"/>
      <c r="H34" s="28"/>
      <c r="M34" s="29">
        <v>1</v>
      </c>
      <c r="R34" s="29">
        <v>1</v>
      </c>
      <c r="S34" s="29">
        <v>0</v>
      </c>
      <c r="T34" s="29">
        <v>35</v>
      </c>
      <c r="U3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('董事','YIN JUN','','','','','','','',1,null,null,null,null,1,0,35);</v>
      </c>
    </row>
    <row r="35" spans="1:21">
      <c r="A35" s="3" t="s">
        <v>201</v>
      </c>
      <c r="B35" s="33" t="s">
        <v>252</v>
      </c>
      <c r="G35" s="33"/>
      <c r="H35" s="28"/>
      <c r="M35" s="29">
        <v>1</v>
      </c>
      <c r="R35" s="29">
        <v>1</v>
      </c>
      <c r="S35" s="29">
        <v>0</v>
      </c>
      <c r="T35" s="29">
        <v>36</v>
      </c>
      <c r="U3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('董事','CHENG JUN','','','','','','','',1,null,null,null,null,1,0,36);</v>
      </c>
    </row>
    <row r="36" spans="1:21">
      <c r="A36" s="3" t="s">
        <v>201</v>
      </c>
      <c r="B36" s="31" t="s">
        <v>384</v>
      </c>
      <c r="G36" s="33"/>
      <c r="H36" s="28"/>
      <c r="M36" s="29">
        <v>1</v>
      </c>
      <c r="R36" s="29">
        <v>1</v>
      </c>
      <c r="S36" s="29">
        <v>0</v>
      </c>
      <c r="T36" s="29">
        <v>37</v>
      </c>
      <c r="U3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('董事','XU XIAOFENG, YUAN LUJUN','','','','','','','',1,null,null,null,null,1,0,37);</v>
      </c>
    </row>
    <row r="37" spans="1:21">
      <c r="A37" s="3" t="s">
        <v>201</v>
      </c>
      <c r="B37" s="33" t="s">
        <v>253</v>
      </c>
      <c r="G37" s="33"/>
      <c r="H37" s="28"/>
      <c r="M37" s="29">
        <v>1</v>
      </c>
      <c r="R37" s="29">
        <v>1</v>
      </c>
      <c r="S37" s="29">
        <v>0</v>
      </c>
      <c r="T37" s="29">
        <v>38</v>
      </c>
      <c r="U3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('董事','XIE QINRU','','','','','','','',1,null,null,null,null,1,0,38);</v>
      </c>
    </row>
    <row r="38" spans="1:21">
      <c r="A38" s="3" t="s">
        <v>201</v>
      </c>
      <c r="B38" s="38" t="s">
        <v>254</v>
      </c>
      <c r="G38" s="39"/>
      <c r="H38" s="28"/>
      <c r="M38" s="29">
        <v>1</v>
      </c>
      <c r="R38" s="29">
        <v>1</v>
      </c>
      <c r="S38" s="29">
        <v>0</v>
      </c>
      <c r="T38" s="29">
        <v>39</v>
      </c>
      <c r="U3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('董事','HUANG LIANG,GE WEIWEI','','','','','','','',1,null,null,null,null,1,0,39);</v>
      </c>
    </row>
    <row r="39" spans="1:21">
      <c r="A39" s="3" t="s">
        <v>201</v>
      </c>
      <c r="B39" s="33" t="s">
        <v>255</v>
      </c>
      <c r="G39" s="33"/>
      <c r="H39" s="28"/>
      <c r="M39" s="29">
        <v>1</v>
      </c>
      <c r="R39" s="29">
        <v>1</v>
      </c>
      <c r="S39" s="29">
        <v>0</v>
      </c>
      <c r="T39" s="29">
        <v>40</v>
      </c>
      <c r="U3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('董事','THAM MAN KEEP','','','','','','','',1,null,null,null,null,1,0,40);</v>
      </c>
    </row>
    <row r="40" spans="1:21">
      <c r="A40" s="3" t="s">
        <v>201</v>
      </c>
      <c r="B40" s="33" t="s">
        <v>256</v>
      </c>
      <c r="G40" s="33"/>
      <c r="H40" s="28"/>
      <c r="M40" s="29">
        <v>1</v>
      </c>
      <c r="R40" s="29">
        <v>1</v>
      </c>
      <c r="S40" s="29">
        <v>0</v>
      </c>
      <c r="T40" s="29">
        <v>41</v>
      </c>
      <c r="U4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('董事','WU FENLAN','','','','','','','',1,null,null,null,null,1,0,41);</v>
      </c>
    </row>
    <row r="41" spans="1:21">
      <c r="A41" s="3" t="s">
        <v>201</v>
      </c>
      <c r="B41" s="33" t="s">
        <v>257</v>
      </c>
      <c r="G41" s="33"/>
      <c r="H41" s="28"/>
      <c r="M41" s="29">
        <v>1</v>
      </c>
      <c r="R41" s="29">
        <v>1</v>
      </c>
      <c r="S41" s="29">
        <v>0</v>
      </c>
      <c r="T41" s="29">
        <v>42</v>
      </c>
      <c r="U4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('董事','DU YI','','','','','','','',1,null,null,null,null,1,0,42);</v>
      </c>
    </row>
    <row r="42" spans="1:21">
      <c r="A42" s="3" t="s">
        <v>201</v>
      </c>
      <c r="B42" s="33"/>
      <c r="G42" s="33"/>
      <c r="H42" s="28"/>
      <c r="M42" s="29">
        <v>1</v>
      </c>
      <c r="R42" s="29">
        <v>1</v>
      </c>
      <c r="S42" s="29">
        <v>0</v>
      </c>
      <c r="T42" s="29">
        <v>43</v>
      </c>
      <c r="U42" s="51"/>
    </row>
    <row r="43" spans="1:21">
      <c r="A43" s="3" t="s">
        <v>201</v>
      </c>
      <c r="B43" s="33"/>
      <c r="G43" s="33"/>
      <c r="H43" s="28"/>
      <c r="M43" s="29">
        <v>1</v>
      </c>
      <c r="R43" s="29">
        <v>1</v>
      </c>
      <c r="S43" s="29">
        <v>0</v>
      </c>
      <c r="T43" s="29">
        <v>44</v>
      </c>
      <c r="U43" s="51"/>
    </row>
    <row r="44" spans="1:21">
      <c r="A44" s="3" t="s">
        <v>201</v>
      </c>
      <c r="B44" s="33" t="s">
        <v>258</v>
      </c>
      <c r="G44" s="33"/>
      <c r="H44" s="28"/>
      <c r="M44" s="29">
        <v>1</v>
      </c>
      <c r="R44" s="29">
        <v>1</v>
      </c>
      <c r="S44" s="29">
        <v>0</v>
      </c>
      <c r="T44" s="29">
        <v>45</v>
      </c>
      <c r="U4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('董事','XU ZONGJIE','','','','','','','',1,null,null,null,null,1,0,45);</v>
      </c>
    </row>
    <row r="45" spans="1:21">
      <c r="A45" s="3" t="s">
        <v>201</v>
      </c>
      <c r="B45" s="33" t="s">
        <v>259</v>
      </c>
      <c r="G45" s="33"/>
      <c r="H45" s="28"/>
      <c r="M45" s="29">
        <v>1</v>
      </c>
      <c r="R45" s="29">
        <v>1</v>
      </c>
      <c r="S45" s="29">
        <v>0</v>
      </c>
      <c r="T45" s="29">
        <v>46</v>
      </c>
      <c r="U4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('董事','XIANG DUAN','','','','','','','',1,null,null,null,null,1,0,46);</v>
      </c>
    </row>
    <row r="46" spans="1:21">
      <c r="A46" s="3" t="s">
        <v>201</v>
      </c>
      <c r="B46" s="33" t="s">
        <v>260</v>
      </c>
      <c r="G46" s="33"/>
      <c r="H46" s="28"/>
      <c r="M46" s="29">
        <v>1</v>
      </c>
      <c r="R46" s="29">
        <v>1</v>
      </c>
      <c r="S46" s="29">
        <v>0</v>
      </c>
      <c r="T46" s="29">
        <v>47</v>
      </c>
      <c r="U4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('董事','FENG PEIJUN','','','','','','','',1,null,null,null,null,1,0,47);</v>
      </c>
    </row>
    <row r="47" spans="1:21">
      <c r="A47" s="3" t="s">
        <v>201</v>
      </c>
      <c r="B47" s="33" t="s">
        <v>260</v>
      </c>
      <c r="G47" s="33"/>
      <c r="H47" s="28"/>
      <c r="M47" s="29">
        <v>1</v>
      </c>
      <c r="R47" s="29">
        <v>1</v>
      </c>
      <c r="S47" s="29">
        <v>0</v>
      </c>
      <c r="T47" s="29">
        <v>48</v>
      </c>
      <c r="U4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('董事','FENG PEIJUN','','','','','','','',1,null,null,null,null,1,0,48);</v>
      </c>
    </row>
    <row r="48" spans="1:21">
      <c r="A48" s="3" t="s">
        <v>201</v>
      </c>
      <c r="B48" s="33" t="s">
        <v>261</v>
      </c>
      <c r="G48" s="33"/>
      <c r="H48" s="28"/>
      <c r="M48" s="29">
        <v>1</v>
      </c>
      <c r="R48" s="29">
        <v>1</v>
      </c>
      <c r="S48" s="29">
        <v>0</v>
      </c>
      <c r="T48" s="29">
        <v>49</v>
      </c>
      <c r="U4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('董事','TANG HOI LUN','','','','','','','',1,null,null,null,null,1,0,49);</v>
      </c>
    </row>
    <row r="49" spans="1:21">
      <c r="A49" s="3" t="s">
        <v>201</v>
      </c>
      <c r="B49" s="33" t="s">
        <v>262</v>
      </c>
      <c r="G49" s="33"/>
      <c r="H49" s="28"/>
      <c r="M49" s="29">
        <v>1</v>
      </c>
      <c r="R49" s="29">
        <v>1</v>
      </c>
      <c r="S49" s="29">
        <v>0</v>
      </c>
      <c r="T49" s="29">
        <v>50</v>
      </c>
      <c r="U4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('董事','ZHAN SHUYING','','','','','','','',1,null,null,null,null,1,0,50);</v>
      </c>
    </row>
    <row r="50" spans="1:21">
      <c r="A50" s="3" t="s">
        <v>201</v>
      </c>
      <c r="B50" s="31" t="s">
        <v>263</v>
      </c>
      <c r="G50" s="31"/>
      <c r="H50" s="28"/>
      <c r="M50" s="29">
        <v>1</v>
      </c>
      <c r="R50" s="29">
        <v>1</v>
      </c>
      <c r="S50" s="29">
        <v>0</v>
      </c>
      <c r="T50" s="29">
        <v>51</v>
      </c>
      <c r="U5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('董事','LAU TIN KI','','','','','','','',1,null,null,null,null,1,0,51);</v>
      </c>
    </row>
    <row r="51" spans="1:21">
      <c r="A51" s="3" t="s">
        <v>201</v>
      </c>
      <c r="B51" s="33" t="s">
        <v>264</v>
      </c>
      <c r="G51" s="33"/>
      <c r="H51" s="28"/>
      <c r="M51" s="29">
        <v>1</v>
      </c>
      <c r="R51" s="29">
        <v>1</v>
      </c>
      <c r="S51" s="29">
        <v>0</v>
      </c>
      <c r="T51" s="29">
        <v>52</v>
      </c>
      <c r="U5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('董事','LIANG ZHEN','','','','','','','',1,null,null,null,null,1,0,52);</v>
      </c>
    </row>
    <row r="52" spans="1:21">
      <c r="A52" s="3" t="s">
        <v>201</v>
      </c>
      <c r="B52" s="33" t="s">
        <v>265</v>
      </c>
      <c r="G52" s="33"/>
      <c r="H52" s="28"/>
      <c r="M52" s="29">
        <v>1</v>
      </c>
      <c r="R52" s="29">
        <v>1</v>
      </c>
      <c r="S52" s="29">
        <v>0</v>
      </c>
      <c r="T52" s="29">
        <v>53</v>
      </c>
      <c r="U5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('董事','YUAN JIAN','','','','','','','',1,null,null,null,null,1,0,53);</v>
      </c>
    </row>
    <row r="53" spans="1:21">
      <c r="A53" s="3" t="s">
        <v>201</v>
      </c>
      <c r="B53" s="33" t="s">
        <v>266</v>
      </c>
      <c r="G53" s="33"/>
      <c r="H53" s="28"/>
      <c r="M53" s="29">
        <v>1</v>
      </c>
      <c r="R53" s="29">
        <v>1</v>
      </c>
      <c r="S53" s="29">
        <v>0</v>
      </c>
      <c r="T53" s="29">
        <v>54</v>
      </c>
      <c r="U5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('董事','TSE PUI LING | FUNG YIU TO','','','','','','','',1,null,null,null,null,1,0,54);</v>
      </c>
    </row>
    <row r="54" spans="1:21">
      <c r="A54" s="3" t="s">
        <v>201</v>
      </c>
      <c r="B54" s="33" t="s">
        <v>267</v>
      </c>
      <c r="G54" s="33"/>
      <c r="H54" s="28"/>
      <c r="M54" s="29">
        <v>1</v>
      </c>
      <c r="R54" s="29">
        <v>1</v>
      </c>
      <c r="S54" s="29">
        <v>0</v>
      </c>
      <c r="T54" s="29">
        <v>55</v>
      </c>
      <c r="U5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('董事','ZHANG XUDONG | LIU WENJUAN','','','','','','','',1,null,null,null,null,1,0,55);</v>
      </c>
    </row>
    <row r="55" spans="1:21">
      <c r="A55" s="3" t="s">
        <v>201</v>
      </c>
      <c r="B55" s="33" t="s">
        <v>268</v>
      </c>
      <c r="G55" s="33"/>
      <c r="H55" s="28"/>
      <c r="M55" s="29">
        <v>1</v>
      </c>
      <c r="R55" s="29">
        <v>1</v>
      </c>
      <c r="S55" s="29">
        <v>0</v>
      </c>
      <c r="T55" s="29">
        <v>56</v>
      </c>
      <c r="U5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('董事','YUAN FENG | YE JING','','','','','','','',1,null,null,null,null,1,0,56);</v>
      </c>
    </row>
    <row r="56" spans="1:21">
      <c r="A56" s="3" t="s">
        <v>201</v>
      </c>
      <c r="B56" s="33" t="s">
        <v>269</v>
      </c>
      <c r="G56" s="33"/>
      <c r="H56" s="28"/>
      <c r="M56" s="29">
        <v>1</v>
      </c>
      <c r="R56" s="29">
        <v>1</v>
      </c>
      <c r="S56" s="29">
        <v>0</v>
      </c>
      <c r="T56" s="29">
        <v>57</v>
      </c>
      <c r="U5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('董事','YE LIPING','','','','','','','',1,null,null,null,null,1,0,57);</v>
      </c>
    </row>
    <row r="57" spans="1:21">
      <c r="A57" s="3" t="s">
        <v>201</v>
      </c>
      <c r="B57" s="33" t="s">
        <v>270</v>
      </c>
      <c r="G57" s="33"/>
      <c r="H57" s="28"/>
      <c r="M57" s="29">
        <v>1</v>
      </c>
      <c r="R57" s="29">
        <v>1</v>
      </c>
      <c r="S57" s="29">
        <v>0</v>
      </c>
      <c r="T57" s="29">
        <v>58</v>
      </c>
      <c r="U5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('董事','GUI HONG ','','','','','','','',1,null,null,null,null,1,0,58);</v>
      </c>
    </row>
    <row r="58" spans="1:21">
      <c r="A58" s="3" t="s">
        <v>201</v>
      </c>
      <c r="B58" s="33" t="s">
        <v>271</v>
      </c>
      <c r="G58" s="33"/>
      <c r="H58" s="28"/>
      <c r="M58" s="29">
        <v>1</v>
      </c>
      <c r="R58" s="29">
        <v>1</v>
      </c>
      <c r="S58" s="29">
        <v>0</v>
      </c>
      <c r="T58" s="29">
        <v>59</v>
      </c>
      <c r="U5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('董事','ZHU WENWEN','','','','','','','',1,null,null,null,null,1,0,59);</v>
      </c>
    </row>
    <row r="59" spans="1:21">
      <c r="A59" s="3" t="s">
        <v>201</v>
      </c>
      <c r="B59" s="33" t="s">
        <v>272</v>
      </c>
      <c r="G59" s="33"/>
      <c r="H59" s="28"/>
      <c r="M59" s="29">
        <v>1</v>
      </c>
      <c r="R59" s="29">
        <v>1</v>
      </c>
      <c r="S59" s="29">
        <v>0</v>
      </c>
      <c r="T59" s="29">
        <v>60</v>
      </c>
      <c r="U5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('董事','FENG ZHAN ZHAN | ZHAO JUN','','','','','','','',1,null,null,null,null,1,0,60);</v>
      </c>
    </row>
    <row r="60" spans="1:21">
      <c r="A60" s="3" t="s">
        <v>201</v>
      </c>
      <c r="B60" s="33" t="s">
        <v>273</v>
      </c>
      <c r="G60" s="33"/>
      <c r="H60" s="28"/>
      <c r="M60" s="29">
        <v>1</v>
      </c>
      <c r="R60" s="29">
        <v>1</v>
      </c>
      <c r="S60" s="29">
        <v>0</v>
      </c>
      <c r="T60" s="29">
        <v>61</v>
      </c>
      <c r="U6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('董事','CAO ZHENG','','','','','','','',1,null,null,null,null,1,0,61);</v>
      </c>
    </row>
  </sheetData>
  <hyperlinks>
    <hyperlink ref="G13" r:id="rId1" xr:uid="{5C72ACB1-7A67-4EAF-BF94-F0D503AF49DE}"/>
    <hyperlink ref="G24" r:id="rId2" xr:uid="{1E2B4FEE-3B58-4984-876D-4E6ABF313F1E}"/>
    <hyperlink ref="G31" r:id="rId3" xr:uid="{5CDDFF41-74F2-4EDE-8A40-F4E51298968C}"/>
    <hyperlink ref="G32" r:id="rId4" tooltip="mailto:actceo@outlook.com " xr:uid="{09C78893-FE11-470D-8626-C8308CB598D6}"/>
    <hyperlink ref="G3" r:id="rId5" xr:uid="{35BFE0F9-FE5F-4129-A7AA-B0CAC2C3C861}"/>
    <hyperlink ref="G6" r:id="rId6" xr:uid="{BD9E039A-AD5C-495D-8A4E-237C5D02D4FA}"/>
    <hyperlink ref="G8" r:id="rId7" xr:uid="{BA6DBC78-1658-4753-B553-A471790D5942}"/>
    <hyperlink ref="G11" r:id="rId8" xr:uid="{1E919A1B-A723-4616-A1E1-8E70F2C3CD99}"/>
    <hyperlink ref="G12" r:id="rId9" xr:uid="{D6708645-E330-47CB-B914-ED830D2F10F5}"/>
    <hyperlink ref="G21" r:id="rId10" xr:uid="{AD6E53A2-1B70-4F94-BDDB-D1974A1A6506}"/>
    <hyperlink ref="G22" r:id="rId11" xr:uid="{CB9E79F8-2513-4F7E-ACC0-64AC3ECA3DA2}"/>
    <hyperlink ref="G25" r:id="rId12" xr:uid="{80AE6957-2EA9-496C-89BD-0CF020CCA516}"/>
    <hyperlink ref="G33" r:id="rId13" xr:uid="{A01224DF-EDBF-435B-AD25-6CD4077B1C48}"/>
  </hyperlinks>
  <pageMargins left="0.75" right="0.75" top="1" bottom="1" header="0.5" footer="0.5"/>
  <pageSetup paperSize="9"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"/>
  <sheetViews>
    <sheetView topLeftCell="B1" zoomScale="70" zoomScaleNormal="70" workbookViewId="0">
      <selection activeCell="U2" sqref="U2:U60"/>
    </sheetView>
  </sheetViews>
  <sheetFormatPr defaultColWidth="9.109375" defaultRowHeight="14.4"/>
  <cols>
    <col min="1" max="1" width="14.33203125" style="1" customWidth="1"/>
    <col min="2" max="2" width="28.44140625" style="1" customWidth="1"/>
    <col min="3" max="3" width="8.33203125" style="1" customWidth="1"/>
    <col min="4" max="4" width="11.6640625" style="1" customWidth="1"/>
    <col min="5" max="5" width="8.44140625" style="1" customWidth="1"/>
    <col min="6" max="6" width="11.5546875" style="1" customWidth="1"/>
    <col min="7" max="7" width="31.44140625" style="1" customWidth="1"/>
    <col min="8" max="8" width="17.33203125" style="2" customWidth="1"/>
    <col min="9" max="9" width="21.33203125" style="1" customWidth="1"/>
    <col min="10" max="10" width="22" style="1" customWidth="1"/>
    <col min="11" max="11" width="16.6640625" style="1" customWidth="1"/>
    <col min="12" max="12" width="8.88671875" style="1" customWidth="1"/>
    <col min="13" max="13" width="5.109375" style="1" customWidth="1"/>
    <col min="14" max="14" width="17" style="1" customWidth="1"/>
    <col min="15" max="15" width="16" style="1" customWidth="1"/>
    <col min="16" max="16" width="3.6640625" style="1" customWidth="1"/>
    <col min="17" max="17" width="10.88671875" style="1" customWidth="1"/>
    <col min="18" max="18" width="7.33203125" style="1" customWidth="1"/>
    <col min="19" max="19" width="9.88671875" style="1" customWidth="1"/>
    <col min="20" max="20" width="13" style="1" customWidth="1"/>
    <col min="21" max="16384" width="9.109375" style="1"/>
  </cols>
  <sheetData>
    <row r="1" spans="1:21">
      <c r="A1" s="27" t="s">
        <v>184</v>
      </c>
      <c r="B1" s="27" t="s">
        <v>185</v>
      </c>
      <c r="C1" s="27" t="s">
        <v>186</v>
      </c>
      <c r="D1" s="27" t="s">
        <v>187</v>
      </c>
      <c r="E1" s="27" t="s">
        <v>188</v>
      </c>
      <c r="F1" s="27" t="s">
        <v>189</v>
      </c>
      <c r="G1" s="27" t="s">
        <v>190</v>
      </c>
      <c r="H1" s="28" t="s">
        <v>191</v>
      </c>
      <c r="I1" s="27" t="s">
        <v>192</v>
      </c>
      <c r="J1" s="27" t="s">
        <v>193</v>
      </c>
      <c r="K1" s="27" t="s">
        <v>194</v>
      </c>
      <c r="L1" s="27" t="s">
        <v>10</v>
      </c>
      <c r="M1" s="27" t="s">
        <v>195</v>
      </c>
      <c r="N1" s="27" t="s">
        <v>196</v>
      </c>
      <c r="O1" s="27" t="s">
        <v>197</v>
      </c>
      <c r="P1" s="27" t="s">
        <v>198</v>
      </c>
      <c r="Q1" s="27" t="s">
        <v>199</v>
      </c>
      <c r="R1" s="27" t="s">
        <v>200</v>
      </c>
      <c r="S1" s="27" t="s">
        <v>16</v>
      </c>
      <c r="T1" s="27" t="s">
        <v>183</v>
      </c>
      <c r="U1" s="51" t="s">
        <v>386</v>
      </c>
    </row>
    <row r="2" spans="1:21">
      <c r="A2" s="3" t="s">
        <v>274</v>
      </c>
      <c r="B2" s="41" t="s">
        <v>275</v>
      </c>
      <c r="C2" s="29"/>
      <c r="D2" s="29"/>
      <c r="E2" s="29"/>
      <c r="F2" s="29"/>
      <c r="G2" s="30"/>
      <c r="H2" s="28"/>
      <c r="I2" s="29"/>
      <c r="J2" s="29"/>
      <c r="K2" s="29"/>
      <c r="L2" s="29"/>
      <c r="M2" s="29">
        <v>2</v>
      </c>
      <c r="N2" s="29"/>
      <c r="O2" s="29"/>
      <c r="P2" s="29"/>
      <c r="Q2" s="29"/>
      <c r="R2" s="29">
        <v>1</v>
      </c>
      <c r="S2" s="29">
        <v>0</v>
      </c>
      <c r="T2" s="29">
        <v>2</v>
      </c>
      <c r="U2" s="51" t="str">
        <f>CONCATENATE($U$1,"'",A2,"','",B2,"','",C2,"','",D2,"','",E2,"','",F2,"','",G2,"','",H2,"','",L2,"',",M2,",null,null,null,null,",R2,",",S2,",",T2,");")</f>
        <v>INSERT INTO company_shareholder_info (position_type, name, gender, nationality, ic_type, ic_number, email, contact_number, address, seq, signature_name, signature_path, ip, checksum, status, lock_flag, company_id) VALUES ('股东','WU CHU KAI  ','','','','','','','',2,null,null,null,null,1,0,2);</v>
      </c>
    </row>
    <row r="3" spans="1:21">
      <c r="A3" s="3" t="s">
        <v>274</v>
      </c>
      <c r="B3" s="42" t="s">
        <v>276</v>
      </c>
      <c r="C3" s="29"/>
      <c r="D3" s="29"/>
      <c r="E3" s="29"/>
      <c r="F3" s="29"/>
      <c r="G3" s="32" t="s">
        <v>204</v>
      </c>
      <c r="H3" s="28" t="s">
        <v>205</v>
      </c>
      <c r="I3" s="29"/>
      <c r="J3" s="29"/>
      <c r="K3" s="29"/>
      <c r="L3" s="29"/>
      <c r="M3" s="29">
        <v>2</v>
      </c>
      <c r="N3" s="29"/>
      <c r="O3" s="29"/>
      <c r="P3" s="29"/>
      <c r="Q3" s="29"/>
      <c r="R3" s="29">
        <v>1</v>
      </c>
      <c r="S3" s="29">
        <v>0</v>
      </c>
      <c r="T3" s="29">
        <v>4</v>
      </c>
      <c r="U3" s="51" t="str">
        <f t="shared" ref="U3:U60" si="0">CONCATENATE($U$1,"'",A3,"','",B3,"','",C3,"','",D3,"','",E3,"','",F3,"','",G3,"','",H3,"','",L3,"',",M3,",null,null,null,null,",R3,",",S3,",",T3,");")</f>
        <v>INSERT INTO company_shareholder_info (position_type, name, gender, nationality, ic_type, ic_number, email, contact_number, address, seq, signature_name, signature_path, ip, checksum, status, lock_flag, company_id) VALUES ('股东','YHBB DISTRIBUTION GROUP INC  ','','','','','Kathymui923@gmail.com','+852 6818 0802','',2,null,null,null,null,1,0,4);</v>
      </c>
    </row>
    <row r="4" spans="1:21">
      <c r="A4" s="3" t="s">
        <v>274</v>
      </c>
      <c r="B4" s="43"/>
      <c r="C4" s="29"/>
      <c r="D4" s="29"/>
      <c r="E4" s="29"/>
      <c r="F4" s="29"/>
      <c r="G4" s="33"/>
      <c r="H4" s="28"/>
      <c r="I4" s="29"/>
      <c r="J4" s="29"/>
      <c r="K4" s="29"/>
      <c r="L4" s="29"/>
      <c r="M4" s="29">
        <v>2</v>
      </c>
      <c r="N4" s="29"/>
      <c r="O4" s="29"/>
      <c r="P4" s="29"/>
      <c r="Q4" s="29"/>
      <c r="R4" s="29">
        <v>1</v>
      </c>
      <c r="S4" s="29">
        <v>0</v>
      </c>
      <c r="T4" s="29">
        <v>5</v>
      </c>
      <c r="U4" s="51"/>
    </row>
    <row r="5" spans="1:21">
      <c r="A5" s="3" t="s">
        <v>274</v>
      </c>
      <c r="B5" s="42" t="s">
        <v>277</v>
      </c>
      <c r="C5" s="29"/>
      <c r="D5" s="29"/>
      <c r="E5" s="29"/>
      <c r="F5" s="29"/>
      <c r="G5" s="31"/>
      <c r="H5" s="28"/>
      <c r="I5" s="29"/>
      <c r="J5" s="29"/>
      <c r="K5" s="29"/>
      <c r="L5" s="29"/>
      <c r="M5" s="29">
        <v>2</v>
      </c>
      <c r="N5" s="29"/>
      <c r="O5" s="29"/>
      <c r="P5" s="29"/>
      <c r="Q5" s="29"/>
      <c r="R5" s="29">
        <v>1</v>
      </c>
      <c r="S5" s="29">
        <v>0</v>
      </c>
      <c r="T5" s="29">
        <v>6</v>
      </c>
      <c r="U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('股东','HUANG ZHEN ,HUANG HONGYING ','','','','','','','',2,null,null,null,null,1,0,6);</v>
      </c>
    </row>
    <row r="6" spans="1:21">
      <c r="A6" s="3" t="s">
        <v>274</v>
      </c>
      <c r="B6" s="42" t="s">
        <v>208</v>
      </c>
      <c r="C6" s="29"/>
      <c r="D6" s="29"/>
      <c r="E6" s="29"/>
      <c r="F6" s="29"/>
      <c r="G6" s="34" t="s">
        <v>209</v>
      </c>
      <c r="H6" s="28" t="s">
        <v>210</v>
      </c>
      <c r="I6" s="29"/>
      <c r="J6" s="29"/>
      <c r="K6" s="29"/>
      <c r="L6" s="29"/>
      <c r="M6" s="29">
        <v>2</v>
      </c>
      <c r="N6" s="29"/>
      <c r="O6" s="29"/>
      <c r="P6" s="29"/>
      <c r="Q6" s="29"/>
      <c r="R6" s="29">
        <v>1</v>
      </c>
      <c r="S6" s="29">
        <v>0</v>
      </c>
      <c r="T6" s="29">
        <v>7</v>
      </c>
      <c r="U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('股东','ZHANG ZHAOXIN  ','','','','','zhaoxin.zhang5555@gmail.com','98926802','',2,null,null,null,null,1,0,7);</v>
      </c>
    </row>
    <row r="7" spans="1:21">
      <c r="A7" s="3" t="s">
        <v>274</v>
      </c>
      <c r="B7" s="42" t="s">
        <v>278</v>
      </c>
      <c r="C7" s="29"/>
      <c r="D7" s="29"/>
      <c r="E7" s="29"/>
      <c r="F7" s="29"/>
      <c r="G7" s="35"/>
      <c r="H7" s="28"/>
      <c r="I7" s="29"/>
      <c r="J7" s="29"/>
      <c r="K7" s="29"/>
      <c r="L7" s="29"/>
      <c r="M7" s="29">
        <v>2</v>
      </c>
      <c r="N7" s="29"/>
      <c r="O7" s="29"/>
      <c r="P7" s="29"/>
      <c r="Q7" s="29"/>
      <c r="R7" s="29">
        <v>1</v>
      </c>
      <c r="S7" s="29">
        <v>0</v>
      </c>
      <c r="T7" s="29">
        <v>8</v>
      </c>
      <c r="U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('股东','LIANG,JINWEI TIAN,YI ','','','','','','','',2,null,null,null,null,1,0,8);</v>
      </c>
    </row>
    <row r="8" spans="1:21">
      <c r="A8" s="3" t="s">
        <v>274</v>
      </c>
      <c r="B8" s="42" t="s">
        <v>387</v>
      </c>
      <c r="C8" s="29"/>
      <c r="D8" s="29"/>
      <c r="E8" s="29"/>
      <c r="F8" s="29"/>
      <c r="G8" s="34" t="s">
        <v>213</v>
      </c>
      <c r="H8" s="28" t="s">
        <v>214</v>
      </c>
      <c r="I8" s="29"/>
      <c r="J8" s="29"/>
      <c r="K8" s="29"/>
      <c r="L8" s="29"/>
      <c r="M8" s="29">
        <v>2</v>
      </c>
      <c r="N8" s="29"/>
      <c r="O8" s="29"/>
      <c r="P8" s="29"/>
      <c r="Q8" s="29"/>
      <c r="R8" s="29">
        <v>1</v>
      </c>
      <c r="S8" s="29">
        <v>0</v>
      </c>
      <c r="T8" s="29">
        <v>9</v>
      </c>
      <c r="U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('股东','GAO ZHENGRUO','','','','','27961799@QQ.COM','84039085','',2,null,null,null,null,1,0,9);</v>
      </c>
    </row>
    <row r="9" spans="1:21">
      <c r="A9" s="3" t="s">
        <v>274</v>
      </c>
      <c r="B9" s="43" t="s">
        <v>215</v>
      </c>
      <c r="C9" s="29"/>
      <c r="D9" s="29"/>
      <c r="E9" s="29"/>
      <c r="F9" s="29"/>
      <c r="G9" s="33"/>
      <c r="H9" s="28"/>
      <c r="I9" s="29"/>
      <c r="J9" s="29"/>
      <c r="K9" s="29"/>
      <c r="L9" s="29"/>
      <c r="M9" s="29">
        <v>2</v>
      </c>
      <c r="N9" s="29"/>
      <c r="O9" s="29"/>
      <c r="P9" s="29"/>
      <c r="Q9" s="29"/>
      <c r="R9" s="29">
        <v>1</v>
      </c>
      <c r="S9" s="29">
        <v>0</v>
      </c>
      <c r="T9" s="29">
        <v>10</v>
      </c>
      <c r="U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('股东','REN XINQIANG','','','','','','','',2,null,null,null,null,1,0,10);</v>
      </c>
    </row>
    <row r="10" spans="1:21">
      <c r="A10" s="3" t="s">
        <v>274</v>
      </c>
      <c r="B10" s="43" t="s">
        <v>216</v>
      </c>
      <c r="C10" s="29"/>
      <c r="D10" s="29"/>
      <c r="E10" s="29"/>
      <c r="F10" s="29"/>
      <c r="G10" s="33"/>
      <c r="H10" s="28"/>
      <c r="I10" s="29"/>
      <c r="J10" s="29"/>
      <c r="K10" s="29"/>
      <c r="L10" s="29"/>
      <c r="M10" s="29">
        <v>2</v>
      </c>
      <c r="N10" s="29"/>
      <c r="O10" s="29"/>
      <c r="P10" s="29"/>
      <c r="Q10" s="29"/>
      <c r="R10" s="29">
        <v>1</v>
      </c>
      <c r="S10" s="29">
        <v>0</v>
      </c>
      <c r="T10" s="29">
        <v>11</v>
      </c>
      <c r="U1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('股东','DU MING','','','','','','','',2,null,null,null,null,1,0,11);</v>
      </c>
    </row>
    <row r="11" spans="1:21">
      <c r="A11" s="3" t="s">
        <v>274</v>
      </c>
      <c r="B11" s="42" t="s">
        <v>279</v>
      </c>
      <c r="C11" s="29"/>
      <c r="D11" s="29"/>
      <c r="E11" s="29"/>
      <c r="F11" s="29"/>
      <c r="G11" s="34" t="s">
        <v>218</v>
      </c>
      <c r="H11" s="28" t="s">
        <v>219</v>
      </c>
      <c r="I11" s="29"/>
      <c r="J11" s="29"/>
      <c r="K11" s="29"/>
      <c r="L11" s="29"/>
      <c r="M11" s="29">
        <v>2</v>
      </c>
      <c r="N11" s="29"/>
      <c r="O11" s="29"/>
      <c r="P11" s="29"/>
      <c r="Q11" s="29"/>
      <c r="R11" s="29">
        <v>1</v>
      </c>
      <c r="S11" s="29">
        <v>0</v>
      </c>
      <c r="T11" s="29">
        <v>12</v>
      </c>
      <c r="U1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('股东','WANG BILLY','','','','','privatebillyw@gmail.com','93897293','',2,null,null,null,null,1,0,12);</v>
      </c>
    </row>
    <row r="12" spans="1:21">
      <c r="A12" s="3" t="s">
        <v>274</v>
      </c>
      <c r="B12" s="42" t="s">
        <v>220</v>
      </c>
      <c r="C12" s="29"/>
      <c r="D12" s="29"/>
      <c r="E12" s="29"/>
      <c r="F12" s="29"/>
      <c r="G12" s="34" t="s">
        <v>221</v>
      </c>
      <c r="H12" s="28" t="s">
        <v>222</v>
      </c>
      <c r="I12" s="29"/>
      <c r="J12" s="29"/>
      <c r="K12" s="29"/>
      <c r="L12" s="29"/>
      <c r="M12" s="29">
        <v>2</v>
      </c>
      <c r="N12" s="29"/>
      <c r="O12" s="29"/>
      <c r="P12" s="29"/>
      <c r="Q12" s="29"/>
      <c r="R12" s="29">
        <v>1</v>
      </c>
      <c r="S12" s="29">
        <v>0</v>
      </c>
      <c r="T12" s="29">
        <v>13</v>
      </c>
      <c r="U1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('股东','LI HONG  ','','','','','lihong@streamsg.com','82282208','',2,null,null,null,null,1,0,13);</v>
      </c>
    </row>
    <row r="13" spans="1:21">
      <c r="A13" s="3" t="s">
        <v>274</v>
      </c>
      <c r="B13" s="43" t="s">
        <v>280</v>
      </c>
      <c r="C13" s="29"/>
      <c r="D13" s="29"/>
      <c r="E13" s="29"/>
      <c r="F13" s="29"/>
      <c r="G13" s="36" t="s">
        <v>224</v>
      </c>
      <c r="H13" s="28"/>
      <c r="I13" s="29"/>
      <c r="J13" s="29"/>
      <c r="K13" s="29"/>
      <c r="L13" s="29"/>
      <c r="M13" s="29">
        <v>2</v>
      </c>
      <c r="N13" s="29"/>
      <c r="O13" s="29"/>
      <c r="P13" s="29"/>
      <c r="Q13" s="29"/>
      <c r="R13" s="29">
        <v>1</v>
      </c>
      <c r="S13" s="29">
        <v>0</v>
      </c>
      <c r="T13" s="29">
        <v>14</v>
      </c>
      <c r="U1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('股东','YIN JUN, GAN HAILU','','','','','eugeneyin0125@gmail.com','','',2,null,null,null,null,1,0,14);</v>
      </c>
    </row>
    <row r="14" spans="1:21">
      <c r="A14" s="3" t="s">
        <v>274</v>
      </c>
      <c r="B14" s="42" t="s">
        <v>281</v>
      </c>
      <c r="C14" s="29"/>
      <c r="D14" s="29"/>
      <c r="E14" s="29"/>
      <c r="F14" s="29"/>
      <c r="G14" s="35"/>
      <c r="H14" s="28"/>
      <c r="I14" s="29"/>
      <c r="J14" s="29"/>
      <c r="K14" s="29"/>
      <c r="L14" s="29"/>
      <c r="M14" s="29">
        <v>2</v>
      </c>
      <c r="N14" s="29"/>
      <c r="O14" s="29"/>
      <c r="P14" s="29"/>
      <c r="Q14" s="29"/>
      <c r="R14" s="29">
        <v>1</v>
      </c>
      <c r="S14" s="29">
        <v>0</v>
      </c>
      <c r="T14" s="29">
        <v>15</v>
      </c>
      <c r="U1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('股东','GUO BAILONG  ','','','','','','','',2,null,null,null,null,1,0,15);</v>
      </c>
    </row>
    <row r="15" spans="1:21">
      <c r="A15" s="3" t="s">
        <v>274</v>
      </c>
      <c r="B15" s="43" t="s">
        <v>215</v>
      </c>
      <c r="C15" s="29"/>
      <c r="D15" s="29"/>
      <c r="E15" s="29"/>
      <c r="F15" s="29"/>
      <c r="G15" s="33"/>
      <c r="H15" s="28"/>
      <c r="I15" s="29"/>
      <c r="J15" s="29"/>
      <c r="K15" s="29"/>
      <c r="L15" s="29"/>
      <c r="M15" s="29">
        <v>2</v>
      </c>
      <c r="N15" s="29"/>
      <c r="O15" s="29"/>
      <c r="P15" s="29"/>
      <c r="Q15" s="29"/>
      <c r="R15" s="29">
        <v>1</v>
      </c>
      <c r="S15" s="29">
        <v>0</v>
      </c>
      <c r="T15" s="29">
        <v>16</v>
      </c>
      <c r="U1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('股东','REN XINQIANG','','','','','','','',2,null,null,null,null,1,0,16);</v>
      </c>
    </row>
    <row r="16" spans="1:21">
      <c r="A16" s="3" t="s">
        <v>274</v>
      </c>
      <c r="B16" s="43" t="s">
        <v>225</v>
      </c>
      <c r="C16" s="29"/>
      <c r="D16" s="29"/>
      <c r="E16" s="29"/>
      <c r="F16" s="29"/>
      <c r="G16" s="33"/>
      <c r="H16" s="28"/>
      <c r="I16" s="29"/>
      <c r="J16" s="29"/>
      <c r="K16" s="29"/>
      <c r="L16" s="29"/>
      <c r="M16" s="29">
        <v>2</v>
      </c>
      <c r="N16" s="29"/>
      <c r="O16" s="29"/>
      <c r="P16" s="29"/>
      <c r="Q16" s="29"/>
      <c r="R16" s="29">
        <v>1</v>
      </c>
      <c r="S16" s="29">
        <v>0</v>
      </c>
      <c r="T16" s="29">
        <v>17</v>
      </c>
      <c r="U1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('股东','PAN ZHIWEI','','','','','','','',2,null,null,null,null,1,0,17);</v>
      </c>
    </row>
    <row r="17" spans="1:21">
      <c r="A17" s="3" t="s">
        <v>274</v>
      </c>
      <c r="B17" s="42" t="s">
        <v>226</v>
      </c>
      <c r="C17" s="29"/>
      <c r="D17" s="29"/>
      <c r="E17" s="29"/>
      <c r="F17" s="29"/>
      <c r="G17" s="31"/>
      <c r="H17" s="28"/>
      <c r="I17" s="29"/>
      <c r="J17" s="29"/>
      <c r="K17" s="29"/>
      <c r="L17" s="29"/>
      <c r="M17" s="29">
        <v>2</v>
      </c>
      <c r="N17" s="29"/>
      <c r="O17" s="29"/>
      <c r="P17" s="29"/>
      <c r="Q17" s="29"/>
      <c r="R17" s="29">
        <v>1</v>
      </c>
      <c r="S17" s="29">
        <v>0</v>
      </c>
      <c r="T17" s="29">
        <v>18</v>
      </c>
      <c r="U1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('股东','WU JINXIANG  ','','','','','','','',2,null,null,null,null,1,0,18);</v>
      </c>
    </row>
    <row r="18" spans="1:21">
      <c r="A18" s="3" t="s">
        <v>274</v>
      </c>
      <c r="B18" s="42" t="s">
        <v>282</v>
      </c>
      <c r="C18" s="29"/>
      <c r="D18" s="29"/>
      <c r="E18" s="29"/>
      <c r="F18" s="29"/>
      <c r="G18" s="35"/>
      <c r="H18" s="28"/>
      <c r="I18" s="29"/>
      <c r="J18" s="29"/>
      <c r="K18" s="29"/>
      <c r="L18" s="29"/>
      <c r="M18" s="29">
        <v>2</v>
      </c>
      <c r="N18" s="29"/>
      <c r="O18" s="29"/>
      <c r="P18" s="29"/>
      <c r="Q18" s="29"/>
      <c r="R18" s="29">
        <v>1</v>
      </c>
      <c r="S18" s="29">
        <v>0</v>
      </c>
      <c r="T18" s="29">
        <v>19</v>
      </c>
      <c r="U1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('股东','WU BAOTIONG  ','','','','','','','',2,null,null,null,null,1,0,19);</v>
      </c>
    </row>
    <row r="19" spans="1:21">
      <c r="A19" s="3" t="s">
        <v>274</v>
      </c>
      <c r="B19" s="43" t="s">
        <v>228</v>
      </c>
      <c r="C19" s="29"/>
      <c r="D19" s="29"/>
      <c r="E19" s="29"/>
      <c r="F19" s="29"/>
      <c r="G19" s="33"/>
      <c r="H19" s="28"/>
      <c r="I19" s="29"/>
      <c r="J19" s="29"/>
      <c r="K19" s="29"/>
      <c r="L19" s="29"/>
      <c r="M19" s="29">
        <v>2</v>
      </c>
      <c r="N19" s="29"/>
      <c r="O19" s="29"/>
      <c r="P19" s="29"/>
      <c r="Q19" s="29"/>
      <c r="R19" s="29">
        <v>1</v>
      </c>
      <c r="S19" s="29">
        <v>0</v>
      </c>
      <c r="T19" s="29">
        <v>20</v>
      </c>
      <c r="U1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('股东','ZHAO ZHIREN','','','','','','','',2,null,null,null,null,1,0,20);</v>
      </c>
    </row>
    <row r="20" spans="1:21">
      <c r="A20" s="3" t="s">
        <v>274</v>
      </c>
      <c r="B20" s="43" t="s">
        <v>283</v>
      </c>
      <c r="C20" s="29"/>
      <c r="D20" s="29"/>
      <c r="E20" s="29"/>
      <c r="F20" s="29"/>
      <c r="G20" s="33"/>
      <c r="H20" s="28"/>
      <c r="I20" s="29"/>
      <c r="J20" s="29"/>
      <c r="K20" s="29"/>
      <c r="L20" s="29"/>
      <c r="M20" s="29">
        <v>2</v>
      </c>
      <c r="N20" s="29"/>
      <c r="O20" s="29"/>
      <c r="P20" s="29"/>
      <c r="Q20" s="29"/>
      <c r="R20" s="29">
        <v>1</v>
      </c>
      <c r="S20" s="29">
        <v>0</v>
      </c>
      <c r="T20" s="29">
        <v>21</v>
      </c>
      <c r="U2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('股东','REN FEI, ANG ZHENG LONG MARCUS','','','','','','','',2,null,null,null,null,1,0,21);</v>
      </c>
    </row>
    <row r="21" spans="1:21">
      <c r="A21" s="3" t="s">
        <v>274</v>
      </c>
      <c r="B21" s="42" t="s">
        <v>388</v>
      </c>
      <c r="C21" s="29"/>
      <c r="D21" s="29"/>
      <c r="E21" s="29"/>
      <c r="F21" s="29"/>
      <c r="G21" s="37" t="s">
        <v>229</v>
      </c>
      <c r="H21" s="28" t="s">
        <v>230</v>
      </c>
      <c r="I21" s="29"/>
      <c r="J21" s="29"/>
      <c r="K21" s="29"/>
      <c r="L21" s="29"/>
      <c r="M21" s="29">
        <v>2</v>
      </c>
      <c r="N21" s="29"/>
      <c r="O21" s="29"/>
      <c r="P21" s="29"/>
      <c r="Q21" s="29"/>
      <c r="R21" s="29">
        <v>1</v>
      </c>
      <c r="S21" s="29">
        <v>0</v>
      </c>
      <c r="T21" s="29">
        <v>22</v>
      </c>
      <c r="U2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('股东','KONATHAM SHARAT CHANDRA','','','','','huaping.zhou@qianli-inc.com','+86 159 2568 8428','',2,null,null,null,null,1,0,22);</v>
      </c>
    </row>
    <row r="22" spans="1:21">
      <c r="A22" s="3" t="s">
        <v>274</v>
      </c>
      <c r="B22" s="44" t="s">
        <v>389</v>
      </c>
      <c r="C22" s="29"/>
      <c r="D22" s="29"/>
      <c r="E22" s="29"/>
      <c r="F22" s="29"/>
      <c r="G22" s="34" t="s">
        <v>232</v>
      </c>
      <c r="H22" s="28" t="s">
        <v>233</v>
      </c>
      <c r="I22" s="29"/>
      <c r="J22" s="29"/>
      <c r="K22" s="29"/>
      <c r="L22" s="29"/>
      <c r="M22" s="29">
        <v>2</v>
      </c>
      <c r="N22" s="29"/>
      <c r="O22" s="29"/>
      <c r="P22" s="29"/>
      <c r="Q22" s="29"/>
      <c r="R22" s="29">
        <v>1</v>
      </c>
      <c r="S22" s="29">
        <v>0</v>
      </c>
      <c r="T22" s="29">
        <v>23</v>
      </c>
      <c r="U2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('股东','XU PEI, LI SHUTONG','','','','','tjb211@gmail.com','96806517','',2,null,null,null,null,1,0,23);</v>
      </c>
    </row>
    <row r="23" spans="1:21">
      <c r="A23" s="3" t="s">
        <v>274</v>
      </c>
      <c r="B23" s="42" t="s">
        <v>390</v>
      </c>
      <c r="C23" s="29"/>
      <c r="D23" s="29"/>
      <c r="E23" s="29"/>
      <c r="F23" s="29"/>
      <c r="G23" s="31"/>
      <c r="H23" s="28"/>
      <c r="I23" s="29"/>
      <c r="J23" s="29"/>
      <c r="K23" s="29"/>
      <c r="L23" s="29"/>
      <c r="M23" s="29">
        <v>2</v>
      </c>
      <c r="N23" s="29"/>
      <c r="O23" s="29"/>
      <c r="P23" s="29"/>
      <c r="Q23" s="29"/>
      <c r="R23" s="29">
        <v>1</v>
      </c>
      <c r="S23" s="29">
        <v>0</v>
      </c>
      <c r="T23" s="29">
        <v>24</v>
      </c>
      <c r="U2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('股东','LYU TAO, DU WENCHENG','','','','','','','',2,null,null,null,null,1,0,24);</v>
      </c>
    </row>
    <row r="24" spans="1:21">
      <c r="A24" s="3" t="s">
        <v>274</v>
      </c>
      <c r="B24" s="43" t="s">
        <v>235</v>
      </c>
      <c r="C24" s="29"/>
      <c r="D24" s="29"/>
      <c r="E24" s="29"/>
      <c r="F24" s="29"/>
      <c r="G24" s="36" t="s">
        <v>236</v>
      </c>
      <c r="H24" s="28"/>
      <c r="I24" s="29"/>
      <c r="J24" s="29"/>
      <c r="K24" s="29"/>
      <c r="L24" s="29"/>
      <c r="M24" s="29">
        <v>2</v>
      </c>
      <c r="N24" s="29"/>
      <c r="O24" s="29"/>
      <c r="P24" s="29"/>
      <c r="Q24" s="29"/>
      <c r="R24" s="29">
        <v>1</v>
      </c>
      <c r="S24" s="29">
        <v>0</v>
      </c>
      <c r="T24" s="29">
        <v>25</v>
      </c>
      <c r="U2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('股东','LI YANNAN','','','','','sgyng20@gmai.com','','',2,null,null,null,null,1,0,25);</v>
      </c>
    </row>
    <row r="25" spans="1:21">
      <c r="A25" s="3" t="s">
        <v>274</v>
      </c>
      <c r="B25" s="42" t="s">
        <v>284</v>
      </c>
      <c r="C25" s="29"/>
      <c r="D25" s="29"/>
      <c r="E25" s="29"/>
      <c r="F25" s="29"/>
      <c r="G25" s="32" t="s">
        <v>238</v>
      </c>
      <c r="H25" s="28" t="s">
        <v>239</v>
      </c>
      <c r="I25" s="29"/>
      <c r="J25" s="29"/>
      <c r="K25" s="29"/>
      <c r="L25" s="29"/>
      <c r="M25" s="29">
        <v>2</v>
      </c>
      <c r="N25" s="29"/>
      <c r="O25" s="29"/>
      <c r="P25" s="29"/>
      <c r="Q25" s="29"/>
      <c r="R25" s="29">
        <v>1</v>
      </c>
      <c r="S25" s="29">
        <v>0</v>
      </c>
      <c r="T25" s="29">
        <v>26</v>
      </c>
      <c r="U2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('股东','ZHENG JINGHUA  ','','','','','617859087@qq.com','+86 13606925396','',2,null,null,null,null,1,0,26);</v>
      </c>
    </row>
    <row r="26" spans="1:21">
      <c r="A26" s="3" t="s">
        <v>274</v>
      </c>
      <c r="B26" s="43" t="s">
        <v>240</v>
      </c>
      <c r="C26" s="29"/>
      <c r="D26" s="29"/>
      <c r="E26" s="29"/>
      <c r="F26" s="29"/>
      <c r="G26" s="33"/>
      <c r="H26" s="28"/>
      <c r="I26" s="29"/>
      <c r="J26" s="29"/>
      <c r="K26" s="29"/>
      <c r="L26" s="29"/>
      <c r="M26" s="29">
        <v>2</v>
      </c>
      <c r="N26" s="29"/>
      <c r="O26" s="29"/>
      <c r="P26" s="29"/>
      <c r="Q26" s="29"/>
      <c r="R26" s="29">
        <v>1</v>
      </c>
      <c r="S26" s="29">
        <v>0</v>
      </c>
      <c r="T26" s="29">
        <v>27</v>
      </c>
      <c r="U2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('股东','ZHU LINGLI','','','','','','','',2,null,null,null,null,1,0,27);</v>
      </c>
    </row>
    <row r="27" spans="1:21">
      <c r="A27" s="3" t="s">
        <v>274</v>
      </c>
      <c r="B27" s="42" t="s">
        <v>385</v>
      </c>
      <c r="C27" s="29"/>
      <c r="D27" s="29"/>
      <c r="E27" s="29"/>
      <c r="F27" s="29"/>
      <c r="G27" s="33"/>
      <c r="H27" s="28"/>
      <c r="I27" s="29"/>
      <c r="J27" s="29"/>
      <c r="K27" s="29"/>
      <c r="L27" s="29"/>
      <c r="M27" s="29">
        <v>2</v>
      </c>
      <c r="N27" s="29"/>
      <c r="O27" s="29"/>
      <c r="P27" s="29"/>
      <c r="Q27" s="29"/>
      <c r="R27" s="29">
        <v>1</v>
      </c>
      <c r="S27" s="29">
        <v>0</v>
      </c>
      <c r="T27" s="29">
        <v>28</v>
      </c>
      <c r="U2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('股东','ZHOU XUEMEI, E39619225','','','','','','','',2,null,null,null,null,1,0,28);</v>
      </c>
    </row>
    <row r="28" spans="1:21">
      <c r="A28" s="3" t="s">
        <v>274</v>
      </c>
      <c r="B28" s="43" t="s">
        <v>285</v>
      </c>
      <c r="C28" s="29"/>
      <c r="D28" s="29"/>
      <c r="E28" s="29"/>
      <c r="F28" s="29"/>
      <c r="G28" s="33"/>
      <c r="H28" s="28"/>
      <c r="I28" s="29"/>
      <c r="J28" s="29"/>
      <c r="K28" s="29"/>
      <c r="L28" s="29"/>
      <c r="M28" s="29">
        <v>2</v>
      </c>
      <c r="N28" s="29"/>
      <c r="O28" s="29"/>
      <c r="P28" s="29"/>
      <c r="Q28" s="29"/>
      <c r="R28" s="29">
        <v>1</v>
      </c>
      <c r="S28" s="29">
        <v>0</v>
      </c>
      <c r="T28" s="29">
        <v>29</v>
      </c>
      <c r="U2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('股东','LYU LIANG','','','','','','','',2,null,null,null,null,1,0,29);</v>
      </c>
    </row>
    <row r="29" spans="1:21">
      <c r="A29" s="3" t="s">
        <v>274</v>
      </c>
      <c r="B29" s="42" t="s">
        <v>242</v>
      </c>
      <c r="C29" s="29"/>
      <c r="D29" s="29"/>
      <c r="E29" s="29"/>
      <c r="F29" s="29"/>
      <c r="G29" s="31"/>
      <c r="H29" s="28"/>
      <c r="I29" s="29"/>
      <c r="J29" s="29"/>
      <c r="K29" s="29"/>
      <c r="L29" s="29"/>
      <c r="M29" s="29">
        <v>2</v>
      </c>
      <c r="N29" s="29"/>
      <c r="O29" s="29"/>
      <c r="P29" s="29"/>
      <c r="Q29" s="29"/>
      <c r="R29" s="29">
        <v>1</v>
      </c>
      <c r="S29" s="29">
        <v>0</v>
      </c>
      <c r="T29" s="29">
        <v>30</v>
      </c>
      <c r="U2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('股东','TAO YAN','','','','','','','',2,null,null,null,null,1,0,30);</v>
      </c>
    </row>
    <row r="30" spans="1:21">
      <c r="A30" s="3" t="s">
        <v>274</v>
      </c>
      <c r="B30" s="43"/>
      <c r="C30" s="29"/>
      <c r="D30" s="29"/>
      <c r="E30" s="29"/>
      <c r="F30" s="29"/>
      <c r="G30" s="33"/>
      <c r="H30" s="28"/>
      <c r="I30" s="29"/>
      <c r="J30" s="29"/>
      <c r="K30" s="29"/>
      <c r="L30" s="29"/>
      <c r="M30" s="29">
        <v>2</v>
      </c>
      <c r="N30" s="29"/>
      <c r="O30" s="29"/>
      <c r="P30" s="29"/>
      <c r="Q30" s="29"/>
      <c r="R30" s="29">
        <v>1</v>
      </c>
      <c r="S30" s="29">
        <v>0</v>
      </c>
      <c r="T30" s="29">
        <v>31</v>
      </c>
      <c r="U30" s="51"/>
    </row>
    <row r="31" spans="1:21">
      <c r="A31" s="3" t="s">
        <v>274</v>
      </c>
      <c r="B31" s="43" t="s">
        <v>244</v>
      </c>
      <c r="C31" s="29"/>
      <c r="D31" s="29"/>
      <c r="E31" s="29"/>
      <c r="F31" s="29"/>
      <c r="G31" s="36" t="s">
        <v>245</v>
      </c>
      <c r="H31" s="28"/>
      <c r="I31" s="29"/>
      <c r="J31" s="29"/>
      <c r="K31" s="29"/>
      <c r="L31" s="29"/>
      <c r="M31" s="29">
        <v>2</v>
      </c>
      <c r="N31" s="29"/>
      <c r="O31" s="29"/>
      <c r="P31" s="29"/>
      <c r="Q31" s="29"/>
      <c r="R31" s="29">
        <v>1</v>
      </c>
      <c r="S31" s="29">
        <v>0</v>
      </c>
      <c r="T31" s="29">
        <v>32</v>
      </c>
      <c r="U3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('股东','THOMAS RAABE','','','','','thomas@thomas-raabe.eu','','',2,null,null,null,null,1,0,32);</v>
      </c>
    </row>
    <row r="32" spans="1:21">
      <c r="A32" s="3" t="s">
        <v>274</v>
      </c>
      <c r="B32" s="43" t="s">
        <v>246</v>
      </c>
      <c r="C32" s="29"/>
      <c r="D32" s="29"/>
      <c r="E32" s="29"/>
      <c r="F32" s="29"/>
      <c r="G32" s="36" t="s">
        <v>247</v>
      </c>
      <c r="H32" s="28" t="s">
        <v>248</v>
      </c>
      <c r="I32" s="29"/>
      <c r="J32" s="29"/>
      <c r="K32" s="29"/>
      <c r="L32" s="29"/>
      <c r="M32" s="29">
        <v>2</v>
      </c>
      <c r="N32" s="29"/>
      <c r="O32" s="29"/>
      <c r="P32" s="29"/>
      <c r="Q32" s="29"/>
      <c r="R32" s="29">
        <v>1</v>
      </c>
      <c r="S32" s="29">
        <v>0</v>
      </c>
      <c r="T32" s="29">
        <v>33</v>
      </c>
      <c r="U3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('股东','DU WENCHANG','','','','','actceo@outlook.com ','+86 15596668108','',2,null,null,null,null,1,0,33);</v>
      </c>
    </row>
    <row r="33" spans="1:21" ht="27.6">
      <c r="A33" s="3" t="s">
        <v>274</v>
      </c>
      <c r="B33" s="42" t="s">
        <v>286</v>
      </c>
      <c r="C33" s="29"/>
      <c r="D33" s="29"/>
      <c r="E33" s="29"/>
      <c r="F33" s="29"/>
      <c r="G33" s="34" t="s">
        <v>250</v>
      </c>
      <c r="H33" s="28" t="s">
        <v>251</v>
      </c>
      <c r="I33" s="29"/>
      <c r="J33" s="29"/>
      <c r="K33" s="29"/>
      <c r="L33" s="29"/>
      <c r="M33" s="29">
        <v>2</v>
      </c>
      <c r="N33" s="29"/>
      <c r="O33" s="29"/>
      <c r="P33" s="29"/>
      <c r="Q33" s="29"/>
      <c r="R33" s="29">
        <v>1</v>
      </c>
      <c r="S33" s="29">
        <v>0</v>
      </c>
      <c r="T33" s="29">
        <v>34</v>
      </c>
      <c r="U3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('股东','OUYANG XIANG HUANG WEI KONG YUNWU','','','','','flybarton@gmail.com','91896563','',2,null,null,null,null,1,0,34);</v>
      </c>
    </row>
    <row r="34" spans="1:21">
      <c r="A34" s="3" t="s">
        <v>274</v>
      </c>
      <c r="B34" s="43" t="s">
        <v>287</v>
      </c>
      <c r="C34" s="29"/>
      <c r="D34" s="29"/>
      <c r="E34" s="29"/>
      <c r="F34" s="29"/>
      <c r="G34" s="33"/>
      <c r="H34" s="28"/>
      <c r="I34" s="29"/>
      <c r="J34" s="29"/>
      <c r="K34" s="29"/>
      <c r="L34" s="29"/>
      <c r="M34" s="29">
        <v>2</v>
      </c>
      <c r="N34" s="29"/>
      <c r="O34" s="29"/>
      <c r="P34" s="29"/>
      <c r="Q34" s="29"/>
      <c r="R34" s="29">
        <v>1</v>
      </c>
      <c r="S34" s="29">
        <v>0</v>
      </c>
      <c r="T34" s="29">
        <v>35</v>
      </c>
      <c r="U3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('股东','JI DONG | YIN JUN','','','','','','','',2,null,null,null,null,1,0,35);</v>
      </c>
    </row>
    <row r="35" spans="1:21">
      <c r="A35" s="3" t="s">
        <v>274</v>
      </c>
      <c r="B35" s="43" t="s">
        <v>252</v>
      </c>
      <c r="C35" s="29"/>
      <c r="D35" s="29"/>
      <c r="E35" s="29"/>
      <c r="F35" s="29"/>
      <c r="G35" s="33"/>
      <c r="H35" s="28"/>
      <c r="I35" s="29"/>
      <c r="J35" s="29"/>
      <c r="K35" s="29"/>
      <c r="L35" s="29"/>
      <c r="M35" s="29">
        <v>2</v>
      </c>
      <c r="N35" s="29"/>
      <c r="O35" s="29"/>
      <c r="P35" s="29"/>
      <c r="Q35" s="29"/>
      <c r="R35" s="29">
        <v>1</v>
      </c>
      <c r="S35" s="29">
        <v>0</v>
      </c>
      <c r="T35" s="29">
        <v>36</v>
      </c>
      <c r="U3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('股东','CHENG JUN','','','','','','','',2,null,null,null,null,1,0,36);</v>
      </c>
    </row>
    <row r="36" spans="1:21">
      <c r="A36" s="3" t="s">
        <v>274</v>
      </c>
      <c r="B36" s="43" t="s">
        <v>288</v>
      </c>
      <c r="C36" s="29"/>
      <c r="D36" s="29"/>
      <c r="E36" s="29"/>
      <c r="F36" s="29"/>
      <c r="G36" s="33"/>
      <c r="H36" s="28"/>
      <c r="I36" s="29"/>
      <c r="J36" s="29"/>
      <c r="K36" s="29"/>
      <c r="L36" s="29"/>
      <c r="M36" s="29">
        <v>2</v>
      </c>
      <c r="N36" s="29"/>
      <c r="O36" s="29"/>
      <c r="P36" s="29"/>
      <c r="Q36" s="29"/>
      <c r="R36" s="29">
        <v>1</v>
      </c>
      <c r="S36" s="29">
        <v>0</v>
      </c>
      <c r="T36" s="29">
        <v>37</v>
      </c>
      <c r="U3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('股东','ZHEJIANG HENGYUAN SANITARY WARE CO., LTD','','','','','','','',2,null,null,null,null,1,0,37);</v>
      </c>
    </row>
    <row r="37" spans="1:21">
      <c r="A37" s="3" t="s">
        <v>274</v>
      </c>
      <c r="B37" s="43" t="s">
        <v>289</v>
      </c>
      <c r="C37" s="29"/>
      <c r="D37" s="29"/>
      <c r="E37" s="29"/>
      <c r="F37" s="29"/>
      <c r="G37" s="33"/>
      <c r="H37" s="28"/>
      <c r="I37" s="29"/>
      <c r="J37" s="29"/>
      <c r="K37" s="29"/>
      <c r="L37" s="29"/>
      <c r="M37" s="29">
        <v>2</v>
      </c>
      <c r="N37" s="29"/>
      <c r="O37" s="29"/>
      <c r="P37" s="29"/>
      <c r="Q37" s="29"/>
      <c r="R37" s="29">
        <v>1</v>
      </c>
      <c r="S37" s="29">
        <v>0</v>
      </c>
      <c r="T37" s="29">
        <v>38</v>
      </c>
      <c r="U3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('股东','LI YINGGUO','','','','','','','',2,null,null,null,null,1,0,38);</v>
      </c>
    </row>
    <row r="38" spans="1:21">
      <c r="A38" s="3" t="s">
        <v>274</v>
      </c>
      <c r="B38" s="44" t="s">
        <v>290</v>
      </c>
      <c r="C38" s="29"/>
      <c r="D38" s="29"/>
      <c r="E38" s="29"/>
      <c r="F38" s="29"/>
      <c r="G38" s="39"/>
      <c r="H38" s="28"/>
      <c r="I38" s="29"/>
      <c r="J38" s="29"/>
      <c r="K38" s="29"/>
      <c r="L38" s="29"/>
      <c r="M38" s="29">
        <v>2</v>
      </c>
      <c r="N38" s="29"/>
      <c r="O38" s="29"/>
      <c r="P38" s="29"/>
      <c r="Q38" s="29"/>
      <c r="R38" s="29">
        <v>1</v>
      </c>
      <c r="S38" s="29">
        <v>0</v>
      </c>
      <c r="T38" s="29">
        <v>39</v>
      </c>
      <c r="U3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('股东','ZHU JIAN','','','','','','','',2,null,null,null,null,1,0,39);</v>
      </c>
    </row>
    <row r="39" spans="1:21">
      <c r="A39" s="3" t="s">
        <v>274</v>
      </c>
      <c r="B39" s="43" t="s">
        <v>255</v>
      </c>
      <c r="C39" s="29"/>
      <c r="D39" s="29"/>
      <c r="E39" s="29"/>
      <c r="F39" s="29"/>
      <c r="G39" s="33"/>
      <c r="H39" s="28"/>
      <c r="I39" s="29"/>
      <c r="J39" s="29"/>
      <c r="K39" s="29"/>
      <c r="L39" s="29"/>
      <c r="M39" s="29">
        <v>2</v>
      </c>
      <c r="N39" s="29"/>
      <c r="O39" s="29"/>
      <c r="P39" s="29"/>
      <c r="Q39" s="29"/>
      <c r="R39" s="29">
        <v>1</v>
      </c>
      <c r="S39" s="29">
        <v>0</v>
      </c>
      <c r="T39" s="29">
        <v>40</v>
      </c>
      <c r="U3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('股东','THAM MAN KEEP','','','','','','','',2,null,null,null,null,1,0,40);</v>
      </c>
    </row>
    <row r="40" spans="1:21">
      <c r="A40" s="3" t="s">
        <v>274</v>
      </c>
      <c r="B40" s="43"/>
      <c r="C40" s="29"/>
      <c r="D40" s="29"/>
      <c r="E40" s="29"/>
      <c r="F40" s="29"/>
      <c r="G40" s="33"/>
      <c r="H40" s="28"/>
      <c r="I40" s="29"/>
      <c r="J40" s="29"/>
      <c r="K40" s="29"/>
      <c r="L40" s="29"/>
      <c r="M40" s="29">
        <v>2</v>
      </c>
      <c r="N40" s="29"/>
      <c r="O40" s="29"/>
      <c r="P40" s="29"/>
      <c r="Q40" s="29"/>
      <c r="R40" s="29">
        <v>1</v>
      </c>
      <c r="S40" s="29">
        <v>0</v>
      </c>
      <c r="T40" s="29">
        <v>41</v>
      </c>
      <c r="U40" s="51"/>
    </row>
    <row r="41" spans="1:21">
      <c r="A41" s="3" t="s">
        <v>274</v>
      </c>
      <c r="B41" s="43"/>
      <c r="C41" s="29"/>
      <c r="D41" s="29"/>
      <c r="E41" s="29"/>
      <c r="F41" s="29"/>
      <c r="G41" s="33"/>
      <c r="H41" s="28"/>
      <c r="I41" s="29"/>
      <c r="J41" s="29"/>
      <c r="K41" s="29"/>
      <c r="L41" s="29"/>
      <c r="M41" s="29">
        <v>2</v>
      </c>
      <c r="N41" s="29"/>
      <c r="O41" s="29"/>
      <c r="P41" s="29"/>
      <c r="Q41" s="29"/>
      <c r="R41" s="29">
        <v>1</v>
      </c>
      <c r="S41" s="29">
        <v>0</v>
      </c>
      <c r="T41" s="29">
        <v>42</v>
      </c>
      <c r="U41" s="51"/>
    </row>
    <row r="42" spans="1:21">
      <c r="A42" s="3" t="s">
        <v>274</v>
      </c>
      <c r="B42" s="43"/>
      <c r="C42" s="29"/>
      <c r="D42" s="29"/>
      <c r="E42" s="29"/>
      <c r="F42" s="29"/>
      <c r="G42" s="33"/>
      <c r="H42" s="28"/>
      <c r="I42" s="29"/>
      <c r="J42" s="29"/>
      <c r="K42" s="29"/>
      <c r="L42" s="29"/>
      <c r="M42" s="29">
        <v>2</v>
      </c>
      <c r="N42" s="29"/>
      <c r="O42" s="29"/>
      <c r="P42" s="29"/>
      <c r="Q42" s="29"/>
      <c r="R42" s="29">
        <v>1</v>
      </c>
      <c r="S42" s="29">
        <v>0</v>
      </c>
      <c r="T42" s="29">
        <v>43</v>
      </c>
      <c r="U42" s="51"/>
    </row>
    <row r="43" spans="1:21">
      <c r="A43" s="3" t="s">
        <v>274</v>
      </c>
      <c r="B43" s="43"/>
      <c r="C43" s="29"/>
      <c r="D43" s="29"/>
      <c r="E43" s="29"/>
      <c r="F43" s="29"/>
      <c r="G43" s="33"/>
      <c r="H43" s="28"/>
      <c r="I43" s="29"/>
      <c r="J43" s="29"/>
      <c r="K43" s="29"/>
      <c r="L43" s="29"/>
      <c r="M43" s="29">
        <v>2</v>
      </c>
      <c r="N43" s="29"/>
      <c r="O43" s="29"/>
      <c r="P43" s="29"/>
      <c r="Q43" s="29"/>
      <c r="R43" s="29">
        <v>1</v>
      </c>
      <c r="S43" s="29">
        <v>0</v>
      </c>
      <c r="T43" s="29">
        <v>44</v>
      </c>
      <c r="U43" s="51"/>
    </row>
    <row r="44" spans="1:21">
      <c r="A44" s="3" t="s">
        <v>274</v>
      </c>
      <c r="B44" s="43" t="s">
        <v>258</v>
      </c>
      <c r="C44" s="29"/>
      <c r="D44" s="29"/>
      <c r="E44" s="29"/>
      <c r="F44" s="29"/>
      <c r="G44" s="33"/>
      <c r="H44" s="28"/>
      <c r="I44" s="29"/>
      <c r="J44" s="29"/>
      <c r="K44" s="29"/>
      <c r="L44" s="29"/>
      <c r="M44" s="29">
        <v>2</v>
      </c>
      <c r="N44" s="29"/>
      <c r="O44" s="29"/>
      <c r="P44" s="29"/>
      <c r="Q44" s="29"/>
      <c r="R44" s="29">
        <v>1</v>
      </c>
      <c r="S44" s="29">
        <v>0</v>
      </c>
      <c r="T44" s="29">
        <v>45</v>
      </c>
      <c r="U4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('股东','XU ZONGJIE','','','','','','','',2,null,null,null,null,1,0,45);</v>
      </c>
    </row>
    <row r="45" spans="1:21">
      <c r="A45" s="3" t="s">
        <v>274</v>
      </c>
      <c r="B45" s="43" t="s">
        <v>291</v>
      </c>
      <c r="C45" s="29"/>
      <c r="D45" s="29"/>
      <c r="E45" s="29"/>
      <c r="F45" s="29"/>
      <c r="G45" s="33"/>
      <c r="H45" s="28"/>
      <c r="I45" s="29"/>
      <c r="J45" s="29"/>
      <c r="K45" s="29"/>
      <c r="L45" s="29"/>
      <c r="M45" s="29">
        <v>2</v>
      </c>
      <c r="N45" s="29"/>
      <c r="O45" s="29"/>
      <c r="P45" s="29"/>
      <c r="Q45" s="29"/>
      <c r="R45" s="29">
        <v>1</v>
      </c>
      <c r="S45" s="29">
        <v>0</v>
      </c>
      <c r="T45" s="29">
        <v>46</v>
      </c>
      <c r="U4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('股东','HARVEST INTEGRATED RESEARCH ORGANIZATION','','','','','','','',2,null,null,null,null,1,0,46);</v>
      </c>
    </row>
    <row r="46" spans="1:21">
      <c r="A46" s="3" t="s">
        <v>274</v>
      </c>
      <c r="B46" s="43" t="s">
        <v>260</v>
      </c>
      <c r="C46" s="29"/>
      <c r="D46" s="29"/>
      <c r="E46" s="29"/>
      <c r="F46" s="29"/>
      <c r="G46" s="33"/>
      <c r="H46" s="28"/>
      <c r="I46" s="29"/>
      <c r="J46" s="29"/>
      <c r="K46" s="29"/>
      <c r="L46" s="29"/>
      <c r="M46" s="29">
        <v>2</v>
      </c>
      <c r="N46" s="29"/>
      <c r="O46" s="29"/>
      <c r="P46" s="29"/>
      <c r="Q46" s="29"/>
      <c r="R46" s="29">
        <v>1</v>
      </c>
      <c r="S46" s="29">
        <v>0</v>
      </c>
      <c r="T46" s="29">
        <v>47</v>
      </c>
      <c r="U4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('股东','FENG PEIJUN','','','','','','','',2,null,null,null,null,1,0,47);</v>
      </c>
    </row>
    <row r="47" spans="1:21">
      <c r="A47" s="3" t="s">
        <v>274</v>
      </c>
      <c r="B47" s="43" t="s">
        <v>292</v>
      </c>
      <c r="C47" s="29"/>
      <c r="D47" s="29"/>
      <c r="E47" s="29"/>
      <c r="F47" s="29"/>
      <c r="G47" s="33"/>
      <c r="H47" s="28"/>
      <c r="I47" s="29"/>
      <c r="J47" s="29"/>
      <c r="K47" s="29"/>
      <c r="L47" s="29"/>
      <c r="M47" s="29">
        <v>2</v>
      </c>
      <c r="N47" s="29"/>
      <c r="O47" s="29"/>
      <c r="P47" s="29"/>
      <c r="Q47" s="29"/>
      <c r="R47" s="29">
        <v>1</v>
      </c>
      <c r="S47" s="29">
        <v>0</v>
      </c>
      <c r="T47" s="29">
        <v>48</v>
      </c>
      <c r="U4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('股东','JIN YING LI CAPITAL PTE. LTD.','','','','','','','',2,null,null,null,null,1,0,48);</v>
      </c>
    </row>
    <row r="48" spans="1:21">
      <c r="A48" s="3" t="s">
        <v>274</v>
      </c>
      <c r="B48" s="43" t="s">
        <v>261</v>
      </c>
      <c r="C48" s="29"/>
      <c r="D48" s="29"/>
      <c r="E48" s="29"/>
      <c r="F48" s="29"/>
      <c r="G48" s="33"/>
      <c r="H48" s="28"/>
      <c r="I48" s="29"/>
      <c r="J48" s="29"/>
      <c r="K48" s="29"/>
      <c r="L48" s="29"/>
      <c r="M48" s="29">
        <v>2</v>
      </c>
      <c r="N48" s="29"/>
      <c r="O48" s="29"/>
      <c r="P48" s="29"/>
      <c r="Q48" s="29"/>
      <c r="R48" s="29">
        <v>1</v>
      </c>
      <c r="S48" s="29">
        <v>0</v>
      </c>
      <c r="T48" s="29">
        <v>49</v>
      </c>
      <c r="U4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('股东','TANG HOI LUN','','','','','','','',2,null,null,null,null,1,0,49);</v>
      </c>
    </row>
    <row r="49" spans="1:21">
      <c r="A49" s="3" t="s">
        <v>274</v>
      </c>
      <c r="B49" s="43" t="s">
        <v>293</v>
      </c>
      <c r="C49" s="29"/>
      <c r="D49" s="29"/>
      <c r="E49" s="29"/>
      <c r="F49" s="29"/>
      <c r="G49" s="33"/>
      <c r="H49" s="28"/>
      <c r="I49" s="29"/>
      <c r="J49" s="29"/>
      <c r="K49" s="29"/>
      <c r="L49" s="29"/>
      <c r="M49" s="29">
        <v>2</v>
      </c>
      <c r="N49" s="29"/>
      <c r="O49" s="29"/>
      <c r="P49" s="29"/>
      <c r="Q49" s="29"/>
      <c r="R49" s="29">
        <v>1</v>
      </c>
      <c r="S49" s="29">
        <v>0</v>
      </c>
      <c r="T49" s="29">
        <v>50</v>
      </c>
      <c r="U4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('股东','ZHAN SHUYING | HUA NAN','','','','','','','',2,null,null,null,null,1,0,50);</v>
      </c>
    </row>
    <row r="50" spans="1:21">
      <c r="A50" s="3" t="s">
        <v>274</v>
      </c>
      <c r="B50" s="42" t="s">
        <v>263</v>
      </c>
      <c r="C50" s="29"/>
      <c r="D50" s="29"/>
      <c r="E50" s="29"/>
      <c r="F50" s="29"/>
      <c r="G50" s="31"/>
      <c r="H50" s="28"/>
      <c r="I50" s="29"/>
      <c r="J50" s="29"/>
      <c r="K50" s="29"/>
      <c r="L50" s="29"/>
      <c r="M50" s="29">
        <v>2</v>
      </c>
      <c r="N50" s="29"/>
      <c r="O50" s="29"/>
      <c r="P50" s="29"/>
      <c r="Q50" s="29"/>
      <c r="R50" s="29">
        <v>1</v>
      </c>
      <c r="S50" s="29">
        <v>0</v>
      </c>
      <c r="T50" s="29">
        <v>51</v>
      </c>
      <c r="U5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('股东','LAU TIN KI','','','','','','','',2,null,null,null,null,1,0,51);</v>
      </c>
    </row>
    <row r="51" spans="1:21">
      <c r="A51" s="3" t="s">
        <v>274</v>
      </c>
      <c r="B51" s="43" t="s">
        <v>264</v>
      </c>
      <c r="C51" s="29"/>
      <c r="D51" s="29"/>
      <c r="E51" s="29"/>
      <c r="F51" s="29"/>
      <c r="G51" s="33"/>
      <c r="H51" s="28"/>
      <c r="I51" s="29"/>
      <c r="J51" s="29"/>
      <c r="K51" s="29"/>
      <c r="L51" s="29"/>
      <c r="M51" s="29">
        <v>2</v>
      </c>
      <c r="N51" s="29"/>
      <c r="O51" s="29"/>
      <c r="P51" s="29"/>
      <c r="Q51" s="29"/>
      <c r="R51" s="29">
        <v>1</v>
      </c>
      <c r="S51" s="29">
        <v>0</v>
      </c>
      <c r="T51" s="29">
        <v>52</v>
      </c>
      <c r="U5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('股东','LIANG ZHEN','','','','','','','',2,null,null,null,null,1,0,52);</v>
      </c>
    </row>
    <row r="52" spans="1:21">
      <c r="A52" s="3" t="s">
        <v>274</v>
      </c>
      <c r="B52" s="43" t="s">
        <v>265</v>
      </c>
      <c r="C52" s="29"/>
      <c r="D52" s="29"/>
      <c r="E52" s="29"/>
      <c r="F52" s="29"/>
      <c r="G52" s="33"/>
      <c r="H52" s="28"/>
      <c r="I52" s="29"/>
      <c r="J52" s="29"/>
      <c r="K52" s="29"/>
      <c r="L52" s="29"/>
      <c r="M52" s="29">
        <v>2</v>
      </c>
      <c r="N52" s="29"/>
      <c r="O52" s="29"/>
      <c r="P52" s="29"/>
      <c r="Q52" s="29"/>
      <c r="R52" s="29">
        <v>1</v>
      </c>
      <c r="S52" s="29">
        <v>0</v>
      </c>
      <c r="T52" s="29">
        <v>53</v>
      </c>
      <c r="U5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('股东','YUAN JIAN','','','','','','','',2,null,null,null,null,1,0,53);</v>
      </c>
    </row>
    <row r="53" spans="1:21">
      <c r="A53" s="3" t="s">
        <v>274</v>
      </c>
      <c r="B53" s="43"/>
      <c r="C53" s="29"/>
      <c r="D53" s="29"/>
      <c r="E53" s="29"/>
      <c r="F53" s="29"/>
      <c r="G53" s="33"/>
      <c r="H53" s="28"/>
      <c r="I53" s="29"/>
      <c r="J53" s="29"/>
      <c r="K53" s="29"/>
      <c r="L53" s="29"/>
      <c r="M53" s="29">
        <v>2</v>
      </c>
      <c r="N53" s="29"/>
      <c r="O53" s="29"/>
      <c r="P53" s="29"/>
      <c r="Q53" s="29"/>
      <c r="R53" s="29">
        <v>1</v>
      </c>
      <c r="S53" s="29">
        <v>0</v>
      </c>
      <c r="T53" s="29">
        <v>54</v>
      </c>
      <c r="U53" s="51"/>
    </row>
    <row r="54" spans="1:21">
      <c r="A54" s="3" t="s">
        <v>274</v>
      </c>
      <c r="B54" s="43"/>
      <c r="C54" s="29"/>
      <c r="D54" s="29"/>
      <c r="E54" s="29"/>
      <c r="F54" s="29"/>
      <c r="G54" s="33"/>
      <c r="H54" s="28"/>
      <c r="I54" s="29"/>
      <c r="J54" s="29"/>
      <c r="K54" s="29"/>
      <c r="L54" s="29"/>
      <c r="M54" s="29">
        <v>2</v>
      </c>
      <c r="N54" s="29"/>
      <c r="O54" s="29"/>
      <c r="P54" s="29"/>
      <c r="Q54" s="29"/>
      <c r="R54" s="29">
        <v>1</v>
      </c>
      <c r="S54" s="29">
        <v>0</v>
      </c>
      <c r="T54" s="29">
        <v>55</v>
      </c>
      <c r="U54" s="51"/>
    </row>
    <row r="55" spans="1:21">
      <c r="A55" s="3" t="s">
        <v>274</v>
      </c>
      <c r="B55" s="43" t="s">
        <v>294</v>
      </c>
      <c r="C55" s="29"/>
      <c r="D55" s="29"/>
      <c r="E55" s="29"/>
      <c r="F55" s="29"/>
      <c r="G55" s="33"/>
      <c r="H55" s="28"/>
      <c r="I55" s="29"/>
      <c r="J55" s="29"/>
      <c r="K55" s="29"/>
      <c r="L55" s="29"/>
      <c r="M55" s="29">
        <v>2</v>
      </c>
      <c r="N55" s="29"/>
      <c r="O55" s="29"/>
      <c r="P55" s="29"/>
      <c r="Q55" s="29"/>
      <c r="R55" s="29">
        <v>1</v>
      </c>
      <c r="S55" s="29">
        <v>0</v>
      </c>
      <c r="T55" s="29">
        <v>56</v>
      </c>
      <c r="U55" s="51"/>
    </row>
    <row r="56" spans="1:21">
      <c r="A56" s="3" t="s">
        <v>274</v>
      </c>
      <c r="B56" s="43" t="s">
        <v>269</v>
      </c>
      <c r="C56" s="29"/>
      <c r="D56" s="29"/>
      <c r="E56" s="29"/>
      <c r="F56" s="29"/>
      <c r="G56" s="33"/>
      <c r="H56" s="28"/>
      <c r="I56" s="29"/>
      <c r="J56" s="29"/>
      <c r="K56" s="29"/>
      <c r="L56" s="29"/>
      <c r="M56" s="29">
        <v>2</v>
      </c>
      <c r="N56" s="29"/>
      <c r="O56" s="29"/>
      <c r="P56" s="29"/>
      <c r="Q56" s="29"/>
      <c r="R56" s="29">
        <v>1</v>
      </c>
      <c r="S56" s="29">
        <v>0</v>
      </c>
      <c r="T56" s="29">
        <v>57</v>
      </c>
      <c r="U5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('股东','YE LIPING','','','','','','','',2,null,null,null,null,1,0,57);</v>
      </c>
    </row>
    <row r="57" spans="1:21">
      <c r="A57" s="3" t="s">
        <v>274</v>
      </c>
      <c r="B57" s="43" t="s">
        <v>295</v>
      </c>
      <c r="C57" s="29"/>
      <c r="D57" s="29"/>
      <c r="E57" s="29"/>
      <c r="F57" s="29"/>
      <c r="G57" s="33"/>
      <c r="H57" s="28"/>
      <c r="I57" s="29"/>
      <c r="J57" s="29"/>
      <c r="K57" s="29"/>
      <c r="L57" s="29"/>
      <c r="M57" s="29">
        <v>2</v>
      </c>
      <c r="N57" s="29"/>
      <c r="O57" s="29"/>
      <c r="P57" s="29"/>
      <c r="Q57" s="29"/>
      <c r="R57" s="29">
        <v>1</v>
      </c>
      <c r="S57" s="29">
        <v>0</v>
      </c>
      <c r="T57" s="29">
        <v>58</v>
      </c>
      <c r="U5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('股东','GUI HONG','','','','','','','',2,null,null,null,null,1,0,58);</v>
      </c>
    </row>
    <row r="58" spans="1:21">
      <c r="A58" s="3" t="s">
        <v>274</v>
      </c>
      <c r="B58" s="43"/>
      <c r="C58" s="29"/>
      <c r="D58" s="29"/>
      <c r="E58" s="29"/>
      <c r="F58" s="29"/>
      <c r="G58" s="33"/>
      <c r="H58" s="28"/>
      <c r="I58" s="29"/>
      <c r="J58" s="29"/>
      <c r="K58" s="29"/>
      <c r="L58" s="29"/>
      <c r="M58" s="29">
        <v>2</v>
      </c>
      <c r="N58" s="29"/>
      <c r="O58" s="29"/>
      <c r="P58" s="29"/>
      <c r="Q58" s="29"/>
      <c r="R58" s="29">
        <v>1</v>
      </c>
      <c r="S58" s="29">
        <v>0</v>
      </c>
      <c r="T58" s="29">
        <v>59</v>
      </c>
      <c r="U58" s="51"/>
    </row>
    <row r="59" spans="1:21">
      <c r="A59" s="3" t="s">
        <v>274</v>
      </c>
      <c r="B59" s="43" t="s">
        <v>272</v>
      </c>
      <c r="C59" s="29"/>
      <c r="D59" s="29"/>
      <c r="E59" s="29"/>
      <c r="F59" s="29"/>
      <c r="G59" s="33"/>
      <c r="H59" s="28"/>
      <c r="I59" s="29"/>
      <c r="J59" s="29"/>
      <c r="K59" s="29"/>
      <c r="L59" s="29"/>
      <c r="M59" s="29">
        <v>2</v>
      </c>
      <c r="N59" s="29"/>
      <c r="O59" s="29"/>
      <c r="P59" s="29"/>
      <c r="Q59" s="29"/>
      <c r="R59" s="29">
        <v>1</v>
      </c>
      <c r="S59" s="29">
        <v>0</v>
      </c>
      <c r="T59" s="29">
        <v>60</v>
      </c>
      <c r="U5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('股东','FENG ZHAN ZHAN | ZHAO JUN','','','','','','','',2,null,null,null,null,1,0,60);</v>
      </c>
    </row>
    <row r="60" spans="1:21">
      <c r="A60" s="3" t="s">
        <v>274</v>
      </c>
      <c r="B60" s="43" t="s">
        <v>273</v>
      </c>
      <c r="C60" s="29"/>
      <c r="D60" s="29"/>
      <c r="E60" s="29"/>
      <c r="F60" s="29"/>
      <c r="G60" s="33"/>
      <c r="H60" s="28"/>
      <c r="I60" s="29"/>
      <c r="J60" s="29"/>
      <c r="K60" s="29"/>
      <c r="L60" s="29"/>
      <c r="M60" s="29">
        <v>2</v>
      </c>
      <c r="N60" s="29"/>
      <c r="O60" s="29"/>
      <c r="P60" s="29"/>
      <c r="Q60" s="29"/>
      <c r="R60" s="29">
        <v>1</v>
      </c>
      <c r="S60" s="29">
        <v>0</v>
      </c>
      <c r="T60" s="29">
        <v>61</v>
      </c>
      <c r="U6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('股东','CAO ZHENG','','','','','','','',2,null,null,null,null,1,0,61);</v>
      </c>
    </row>
  </sheetData>
  <hyperlinks>
    <hyperlink ref="G13" r:id="rId1" xr:uid="{838E3707-F64F-4789-B128-375B5898558F}"/>
    <hyperlink ref="G24" r:id="rId2" xr:uid="{CC5A5FD5-D403-48A2-AF19-63C898319EFB}"/>
    <hyperlink ref="G31" r:id="rId3" xr:uid="{9554E3D3-4D59-4712-98F1-1468FED2D8F9}"/>
    <hyperlink ref="G32" r:id="rId4" tooltip="mailto:actceo@outlook.com " xr:uid="{70532C20-9A62-4D2E-A4F0-49563B958F72}"/>
    <hyperlink ref="G3" r:id="rId5" xr:uid="{F4C0D374-2586-480A-BDE0-746ADA1FB889}"/>
    <hyperlink ref="G6" r:id="rId6" xr:uid="{43BCAE01-1801-4AEF-B467-C5525B919071}"/>
    <hyperlink ref="G8" r:id="rId7" xr:uid="{FB9784E2-2659-4582-9E30-3A126E095E30}"/>
    <hyperlink ref="G11" r:id="rId8" xr:uid="{58F7C6BD-4000-4F6C-A536-D36E5136BE05}"/>
    <hyperlink ref="G12" r:id="rId9" xr:uid="{4AE04071-9A4E-4DA8-87BC-2F749767F931}"/>
    <hyperlink ref="G21" r:id="rId10" xr:uid="{F10B585F-D76A-4F1E-91E3-27F25B2D48C3}"/>
    <hyperlink ref="G22" r:id="rId11" xr:uid="{86EEFC74-7D11-4CEA-ADFD-5C45022C5264}"/>
    <hyperlink ref="G25" r:id="rId12" xr:uid="{50D00713-AE55-4C63-B1D4-4A7A027A440A}"/>
    <hyperlink ref="G33" r:id="rId13" xr:uid="{1AFE462E-1293-4753-B06E-E52CC6333DC8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0"/>
  <sheetViews>
    <sheetView topLeftCell="A26" zoomScale="70" zoomScaleNormal="70" workbookViewId="0">
      <selection activeCell="J33" sqref="J33"/>
    </sheetView>
  </sheetViews>
  <sheetFormatPr defaultColWidth="9.109375" defaultRowHeight="14.4"/>
  <cols>
    <col min="1" max="1" width="14.33203125" style="29" customWidth="1"/>
    <col min="2" max="2" width="25.44140625" style="29" customWidth="1"/>
    <col min="3" max="3" width="8.33203125" style="29" customWidth="1"/>
    <col min="4" max="4" width="11.6640625" style="29" customWidth="1"/>
    <col min="5" max="5" width="8.44140625" style="29" customWidth="1"/>
    <col min="6" max="6" width="11.5546875" style="29" customWidth="1"/>
    <col min="7" max="7" width="31.44140625" style="29" customWidth="1"/>
    <col min="8" max="8" width="17.33203125" style="40" customWidth="1"/>
    <col min="9" max="9" width="21.33203125" style="29" customWidth="1"/>
    <col min="10" max="10" width="22" style="29" customWidth="1"/>
    <col min="11" max="11" width="16.6640625" style="29" customWidth="1"/>
    <col min="12" max="12" width="8.88671875" style="29" customWidth="1"/>
    <col min="13" max="13" width="5.109375" style="29" customWidth="1"/>
    <col min="14" max="14" width="17" style="29" customWidth="1"/>
    <col min="15" max="15" width="16" style="29" customWidth="1"/>
    <col min="16" max="16" width="3.6640625" style="29" customWidth="1"/>
    <col min="17" max="17" width="10.88671875" style="29" customWidth="1"/>
    <col min="18" max="18" width="7.33203125" style="29" customWidth="1"/>
    <col min="19" max="19" width="9.88671875" style="29" customWidth="1"/>
    <col min="20" max="20" width="13" style="29" customWidth="1"/>
    <col min="21" max="16384" width="9.109375" style="29"/>
  </cols>
  <sheetData>
    <row r="1" spans="1:21">
      <c r="A1" s="27" t="s">
        <v>184</v>
      </c>
      <c r="B1" s="27" t="s">
        <v>185</v>
      </c>
      <c r="C1" s="27" t="s">
        <v>186</v>
      </c>
      <c r="D1" s="27" t="s">
        <v>187</v>
      </c>
      <c r="E1" s="27" t="s">
        <v>188</v>
      </c>
      <c r="F1" s="27" t="s">
        <v>189</v>
      </c>
      <c r="G1" s="27" t="s">
        <v>190</v>
      </c>
      <c r="H1" s="28" t="s">
        <v>191</v>
      </c>
      <c r="I1" s="27" t="s">
        <v>192</v>
      </c>
      <c r="J1" s="27" t="s">
        <v>193</v>
      </c>
      <c r="K1" s="27" t="s">
        <v>194</v>
      </c>
      <c r="L1" s="27" t="s">
        <v>10</v>
      </c>
      <c r="M1" s="27" t="s">
        <v>195</v>
      </c>
      <c r="N1" s="27" t="s">
        <v>196</v>
      </c>
      <c r="O1" s="27" t="s">
        <v>197</v>
      </c>
      <c r="P1" s="27" t="s">
        <v>198</v>
      </c>
      <c r="Q1" s="27" t="s">
        <v>199</v>
      </c>
      <c r="R1" s="27" t="s">
        <v>200</v>
      </c>
      <c r="S1" s="27" t="s">
        <v>16</v>
      </c>
      <c r="T1" s="27" t="s">
        <v>183</v>
      </c>
      <c r="U1" s="51" t="s">
        <v>386</v>
      </c>
    </row>
    <row r="2" spans="1:21">
      <c r="A2" s="3" t="s">
        <v>296</v>
      </c>
      <c r="B2" s="45"/>
      <c r="G2" s="30"/>
      <c r="H2" s="28"/>
      <c r="M2" s="29">
        <v>3</v>
      </c>
      <c r="R2" s="29">
        <v>1</v>
      </c>
      <c r="S2" s="29">
        <v>0</v>
      </c>
      <c r="T2" s="29">
        <v>2</v>
      </c>
      <c r="U2" s="51"/>
    </row>
    <row r="3" spans="1:21">
      <c r="A3" s="3" t="s">
        <v>296</v>
      </c>
      <c r="B3" s="46" t="s">
        <v>297</v>
      </c>
      <c r="G3" s="32" t="s">
        <v>204</v>
      </c>
      <c r="H3" s="28" t="s">
        <v>205</v>
      </c>
      <c r="M3" s="29">
        <v>3</v>
      </c>
      <c r="R3" s="29">
        <v>1</v>
      </c>
      <c r="S3" s="29">
        <v>0</v>
      </c>
      <c r="T3" s="29">
        <v>4</v>
      </c>
      <c r="U3" s="51" t="str">
        <f t="shared" ref="U3:U60" si="0">CONCATENATE($U$1,"'",A3,"','",B3,"','",C3,"','",D3,"','",E3,"','",F3,"','",G3,"','",H3,"','",L3,"',",M3,",null,null,null,null,",R3,",",S3,",",T3,");")</f>
        <v>INSERT INTO company_shareholder_info (position_type, name, gender, nationality, ic_type, ic_number, email, contact_number, address, seq, signature_name, signature_path, ip, checksum, status, lock_flag, company_id) VALUES ('联系人','Miss Wu','','','','','Kathymui923@gmail.com','+852 6818 0802','',3,null,null,null,null,1,0,4);</v>
      </c>
    </row>
    <row r="4" spans="1:21">
      <c r="A4" s="3" t="s">
        <v>296</v>
      </c>
      <c r="B4" s="47"/>
      <c r="G4" s="33"/>
      <c r="H4" s="28"/>
      <c r="M4" s="29">
        <v>3</v>
      </c>
      <c r="R4" s="29">
        <v>1</v>
      </c>
      <c r="S4" s="29">
        <v>0</v>
      </c>
      <c r="T4" s="29">
        <v>5</v>
      </c>
      <c r="U4" s="51"/>
    </row>
    <row r="5" spans="1:21">
      <c r="A5" s="3" t="s">
        <v>296</v>
      </c>
      <c r="B5" s="48"/>
      <c r="G5" s="31"/>
      <c r="H5" s="28"/>
      <c r="M5" s="29">
        <v>3</v>
      </c>
      <c r="R5" s="29">
        <v>1</v>
      </c>
      <c r="S5" s="29">
        <v>0</v>
      </c>
      <c r="T5" s="29">
        <v>6</v>
      </c>
      <c r="U5" s="51"/>
    </row>
    <row r="6" spans="1:21">
      <c r="A6" s="3" t="s">
        <v>296</v>
      </c>
      <c r="B6" s="48" t="s">
        <v>298</v>
      </c>
      <c r="G6" s="34" t="s">
        <v>209</v>
      </c>
      <c r="H6" s="28" t="s">
        <v>210</v>
      </c>
      <c r="M6" s="29">
        <v>3</v>
      </c>
      <c r="R6" s="29">
        <v>1</v>
      </c>
      <c r="S6" s="29">
        <v>0</v>
      </c>
      <c r="T6" s="29">
        <v>7</v>
      </c>
      <c r="U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('联系人','ZHAO XING','','','','','zhaoxin.zhang5555@gmail.com','98926802','',3,null,null,null,null,1,0,7);</v>
      </c>
    </row>
    <row r="7" spans="1:21">
      <c r="A7" s="3" t="s">
        <v>296</v>
      </c>
      <c r="B7" s="46"/>
      <c r="G7" s="35"/>
      <c r="H7" s="28"/>
      <c r="M7" s="29">
        <v>3</v>
      </c>
      <c r="R7" s="29">
        <v>1</v>
      </c>
      <c r="S7" s="29">
        <v>0</v>
      </c>
      <c r="T7" s="29">
        <v>8</v>
      </c>
      <c r="U7" s="51"/>
    </row>
    <row r="8" spans="1:21">
      <c r="A8" s="3" t="s">
        <v>296</v>
      </c>
      <c r="B8" s="48"/>
      <c r="G8" s="34" t="s">
        <v>213</v>
      </c>
      <c r="H8" s="28" t="s">
        <v>214</v>
      </c>
      <c r="M8" s="29">
        <v>3</v>
      </c>
      <c r="R8" s="29">
        <v>1</v>
      </c>
      <c r="S8" s="29">
        <v>0</v>
      </c>
      <c r="T8" s="29">
        <v>9</v>
      </c>
      <c r="U8" s="51"/>
    </row>
    <row r="9" spans="1:21">
      <c r="A9" s="3" t="s">
        <v>296</v>
      </c>
      <c r="B9" s="47"/>
      <c r="G9" s="33"/>
      <c r="H9" s="28"/>
      <c r="M9" s="29">
        <v>3</v>
      </c>
      <c r="R9" s="29">
        <v>1</v>
      </c>
      <c r="S9" s="29">
        <v>0</v>
      </c>
      <c r="T9" s="29">
        <v>10</v>
      </c>
      <c r="U9" s="51"/>
    </row>
    <row r="10" spans="1:21">
      <c r="A10" s="3" t="s">
        <v>296</v>
      </c>
      <c r="B10" s="47"/>
      <c r="G10" s="33"/>
      <c r="H10" s="28"/>
      <c r="M10" s="29">
        <v>3</v>
      </c>
      <c r="R10" s="29">
        <v>1</v>
      </c>
      <c r="S10" s="29">
        <v>0</v>
      </c>
      <c r="T10" s="29">
        <v>11</v>
      </c>
      <c r="U10" s="51"/>
    </row>
    <row r="11" spans="1:21">
      <c r="A11" s="3" t="s">
        <v>296</v>
      </c>
      <c r="B11" s="48" t="s">
        <v>299</v>
      </c>
      <c r="G11" s="34" t="s">
        <v>218</v>
      </c>
      <c r="H11" s="28" t="s">
        <v>219</v>
      </c>
      <c r="M11" s="29">
        <v>3</v>
      </c>
      <c r="R11" s="29">
        <v>1</v>
      </c>
      <c r="S11" s="29">
        <v>0</v>
      </c>
      <c r="T11" s="29">
        <v>12</v>
      </c>
      <c r="U1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('联系人','Wang billy','','','','','privatebillyw@gmail.com','93897293','',3,null,null,null,null,1,0,12);</v>
      </c>
    </row>
    <row r="12" spans="1:21">
      <c r="A12" s="3" t="s">
        <v>296</v>
      </c>
      <c r="B12" s="48" t="s">
        <v>300</v>
      </c>
      <c r="G12" s="34" t="s">
        <v>221</v>
      </c>
      <c r="H12" s="28" t="s">
        <v>222</v>
      </c>
      <c r="M12" s="29">
        <v>3</v>
      </c>
      <c r="R12" s="29">
        <v>1</v>
      </c>
      <c r="S12" s="29">
        <v>0</v>
      </c>
      <c r="T12" s="29">
        <v>13</v>
      </c>
      <c r="U1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('联系人','LI HONG','','','','','lihong@streamsg.com','82282208','',3,null,null,null,null,1,0,13);</v>
      </c>
    </row>
    <row r="13" spans="1:21">
      <c r="A13" s="3" t="s">
        <v>296</v>
      </c>
      <c r="B13" s="47"/>
      <c r="G13" s="36" t="s">
        <v>224</v>
      </c>
      <c r="H13" s="28"/>
      <c r="M13" s="29">
        <v>3</v>
      </c>
      <c r="R13" s="29">
        <v>1</v>
      </c>
      <c r="S13" s="29">
        <v>0</v>
      </c>
      <c r="T13" s="29">
        <v>14</v>
      </c>
      <c r="U13" s="51"/>
    </row>
    <row r="14" spans="1:21">
      <c r="A14" s="3" t="s">
        <v>296</v>
      </c>
      <c r="B14" s="46"/>
      <c r="G14" s="35"/>
      <c r="H14" s="28"/>
      <c r="M14" s="29">
        <v>3</v>
      </c>
      <c r="R14" s="29">
        <v>1</v>
      </c>
      <c r="S14" s="29">
        <v>0</v>
      </c>
      <c r="T14" s="29">
        <v>15</v>
      </c>
      <c r="U14" s="51"/>
    </row>
    <row r="15" spans="1:21">
      <c r="A15" s="3" t="s">
        <v>296</v>
      </c>
      <c r="B15" s="47"/>
      <c r="G15" s="33"/>
      <c r="H15" s="28"/>
      <c r="M15" s="29">
        <v>3</v>
      </c>
      <c r="R15" s="29">
        <v>1</v>
      </c>
      <c r="S15" s="29">
        <v>0</v>
      </c>
      <c r="T15" s="29">
        <v>16</v>
      </c>
      <c r="U15" s="51"/>
    </row>
    <row r="16" spans="1:21">
      <c r="A16" s="3" t="s">
        <v>296</v>
      </c>
      <c r="B16" s="47" t="s">
        <v>301</v>
      </c>
      <c r="G16" s="33"/>
      <c r="H16" s="28"/>
      <c r="M16" s="29">
        <v>3</v>
      </c>
      <c r="R16" s="29">
        <v>1</v>
      </c>
      <c r="S16" s="29">
        <v>0</v>
      </c>
      <c r="T16" s="29">
        <v>17</v>
      </c>
      <c r="U1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('联系人','谢姐','','','','','','','',3,null,null,null,null,1,0,17);</v>
      </c>
    </row>
    <row r="17" spans="1:21">
      <c r="A17" s="3" t="s">
        <v>296</v>
      </c>
      <c r="B17" s="48"/>
      <c r="G17" s="31"/>
      <c r="H17" s="28"/>
      <c r="M17" s="29">
        <v>3</v>
      </c>
      <c r="R17" s="29">
        <v>1</v>
      </c>
      <c r="S17" s="29">
        <v>0</v>
      </c>
      <c r="T17" s="29">
        <v>18</v>
      </c>
      <c r="U17" s="51"/>
    </row>
    <row r="18" spans="1:21">
      <c r="A18" s="3" t="s">
        <v>296</v>
      </c>
      <c r="B18" s="46"/>
      <c r="G18" s="35"/>
      <c r="H18" s="28"/>
      <c r="M18" s="29">
        <v>3</v>
      </c>
      <c r="R18" s="29">
        <v>1</v>
      </c>
      <c r="S18" s="29">
        <v>0</v>
      </c>
      <c r="T18" s="29">
        <v>19</v>
      </c>
      <c r="U18" s="51"/>
    </row>
    <row r="19" spans="1:21">
      <c r="A19" s="3" t="s">
        <v>296</v>
      </c>
      <c r="B19" s="47" t="s">
        <v>302</v>
      </c>
      <c r="G19" s="33"/>
      <c r="H19" s="28"/>
      <c r="M19" s="29">
        <v>3</v>
      </c>
      <c r="R19" s="29">
        <v>1</v>
      </c>
      <c r="S19" s="29">
        <v>0</v>
      </c>
      <c r="T19" s="29">
        <v>20</v>
      </c>
      <c r="U1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('联系人','MAY','','','','','','','',3,null,null,null,null,1,0,20);</v>
      </c>
    </row>
    <row r="20" spans="1:21">
      <c r="A20" s="3" t="s">
        <v>296</v>
      </c>
      <c r="B20" s="47"/>
      <c r="G20" s="33"/>
      <c r="H20" s="28"/>
      <c r="M20" s="29">
        <v>3</v>
      </c>
      <c r="R20" s="29">
        <v>1</v>
      </c>
      <c r="S20" s="29">
        <v>0</v>
      </c>
      <c r="T20" s="29">
        <v>21</v>
      </c>
      <c r="U20" s="51"/>
    </row>
    <row r="21" spans="1:21">
      <c r="A21" s="3" t="s">
        <v>296</v>
      </c>
      <c r="B21" s="47"/>
      <c r="G21" s="37" t="s">
        <v>229</v>
      </c>
      <c r="H21" s="28" t="s">
        <v>230</v>
      </c>
      <c r="M21" s="29">
        <v>3</v>
      </c>
      <c r="R21" s="29">
        <v>1</v>
      </c>
      <c r="S21" s="29">
        <v>0</v>
      </c>
      <c r="T21" s="29">
        <v>22</v>
      </c>
      <c r="U21" s="51"/>
    </row>
    <row r="22" spans="1:21">
      <c r="A22" s="3" t="s">
        <v>296</v>
      </c>
      <c r="B22" s="49" t="s">
        <v>303</v>
      </c>
      <c r="G22" s="34" t="s">
        <v>232</v>
      </c>
      <c r="H22" s="28" t="s">
        <v>233</v>
      </c>
      <c r="M22" s="29">
        <v>3</v>
      </c>
      <c r="R22" s="29">
        <v>1</v>
      </c>
      <c r="S22" s="29">
        <v>0</v>
      </c>
      <c r="T22" s="29">
        <v>23</v>
      </c>
      <c r="U2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('联系人','TAO JIANGBO','','','','','tjb211@gmail.com','96806517','',3,null,null,null,null,1,0,23);</v>
      </c>
    </row>
    <row r="23" spans="1:21">
      <c r="A23" s="3" t="s">
        <v>296</v>
      </c>
      <c r="B23" s="48"/>
      <c r="G23" s="31"/>
      <c r="H23" s="28"/>
      <c r="M23" s="29">
        <v>3</v>
      </c>
      <c r="R23" s="29">
        <v>1</v>
      </c>
      <c r="S23" s="29">
        <v>0</v>
      </c>
      <c r="T23" s="29">
        <v>24</v>
      </c>
      <c r="U23" s="51"/>
    </row>
    <row r="24" spans="1:21">
      <c r="A24" s="3" t="s">
        <v>296</v>
      </c>
      <c r="B24" s="47" t="s">
        <v>304</v>
      </c>
      <c r="G24" s="36" t="s">
        <v>236</v>
      </c>
      <c r="H24" s="28"/>
      <c r="M24" s="29">
        <v>3</v>
      </c>
      <c r="R24" s="29">
        <v>1</v>
      </c>
      <c r="S24" s="29">
        <v>0</v>
      </c>
      <c r="T24" s="29">
        <v>25</v>
      </c>
      <c r="U2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('联系人','HEBE','','','','','sgyng20@gmai.com','','',3,null,null,null,null,1,0,25);</v>
      </c>
    </row>
    <row r="25" spans="1:21">
      <c r="A25" s="3" t="s">
        <v>296</v>
      </c>
      <c r="B25" s="46" t="s">
        <v>305</v>
      </c>
      <c r="G25" s="32" t="s">
        <v>238</v>
      </c>
      <c r="H25" s="28" t="s">
        <v>239</v>
      </c>
      <c r="M25" s="29">
        <v>3</v>
      </c>
      <c r="R25" s="29">
        <v>1</v>
      </c>
      <c r="S25" s="29">
        <v>0</v>
      </c>
      <c r="T25" s="29">
        <v>26</v>
      </c>
      <c r="U2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('联系人','ZHENG JINGHUA','','','','','617859087@qq.com','+86 13606925396','',3,null,null,null,null,1,0,26);</v>
      </c>
    </row>
    <row r="26" spans="1:21">
      <c r="A26" s="3" t="s">
        <v>296</v>
      </c>
      <c r="B26" s="47" t="s">
        <v>302</v>
      </c>
      <c r="G26" s="33"/>
      <c r="H26" s="28"/>
      <c r="M26" s="29">
        <v>3</v>
      </c>
      <c r="R26" s="29">
        <v>1</v>
      </c>
      <c r="S26" s="29">
        <v>0</v>
      </c>
      <c r="T26" s="29">
        <v>27</v>
      </c>
      <c r="U2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('联系人','MAY','','','','','','','',3,null,null,null,null,1,0,27);</v>
      </c>
    </row>
    <row r="27" spans="1:21">
      <c r="A27" s="3" t="s">
        <v>296</v>
      </c>
      <c r="B27" s="47"/>
      <c r="G27" s="33"/>
      <c r="H27" s="28"/>
      <c r="M27" s="29">
        <v>3</v>
      </c>
      <c r="R27" s="29">
        <v>1</v>
      </c>
      <c r="S27" s="29">
        <v>0</v>
      </c>
      <c r="T27" s="29">
        <v>28</v>
      </c>
      <c r="U27" s="51"/>
    </row>
    <row r="28" spans="1:21">
      <c r="A28" s="3" t="s">
        <v>296</v>
      </c>
      <c r="B28" s="47" t="s">
        <v>306</v>
      </c>
      <c r="G28" s="33"/>
      <c r="H28" s="28"/>
      <c r="M28" s="29">
        <v>3</v>
      </c>
      <c r="R28" s="29">
        <v>1</v>
      </c>
      <c r="S28" s="29">
        <v>0</v>
      </c>
      <c r="T28" s="29">
        <v>29</v>
      </c>
      <c r="U2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('联系人','MAGGIE','','','','','','','',3,null,null,null,null,1,0,29);</v>
      </c>
    </row>
    <row r="29" spans="1:21">
      <c r="A29" s="3" t="s">
        <v>296</v>
      </c>
      <c r="B29" s="48" t="s">
        <v>307</v>
      </c>
      <c r="G29" s="31"/>
      <c r="H29" s="28"/>
      <c r="M29" s="29">
        <v>3</v>
      </c>
      <c r="R29" s="29">
        <v>1</v>
      </c>
      <c r="S29" s="29">
        <v>0</v>
      </c>
      <c r="T29" s="29">
        <v>30</v>
      </c>
      <c r="U2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('联系人','Lucy','','','','','','','',3,null,null,null,null,1,0,30);</v>
      </c>
    </row>
    <row r="30" spans="1:21">
      <c r="A30" s="3" t="s">
        <v>296</v>
      </c>
      <c r="B30" s="47"/>
      <c r="G30" s="33"/>
      <c r="H30" s="28"/>
      <c r="M30" s="29">
        <v>3</v>
      </c>
      <c r="R30" s="29">
        <v>1</v>
      </c>
      <c r="S30" s="29">
        <v>0</v>
      </c>
      <c r="T30" s="29">
        <v>31</v>
      </c>
      <c r="U30" s="51"/>
    </row>
    <row r="31" spans="1:21">
      <c r="A31" s="3" t="s">
        <v>296</v>
      </c>
      <c r="B31" s="47" t="s">
        <v>244</v>
      </c>
      <c r="G31" s="36" t="s">
        <v>245</v>
      </c>
      <c r="H31" s="28"/>
      <c r="M31" s="29">
        <v>3</v>
      </c>
      <c r="R31" s="29">
        <v>1</v>
      </c>
      <c r="S31" s="29">
        <v>0</v>
      </c>
      <c r="T31" s="29">
        <v>32</v>
      </c>
      <c r="U3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('联系人','THOMAS RAABE','','','','','thomas@thomas-raabe.eu','','',3,null,null,null,null,1,0,32);</v>
      </c>
    </row>
    <row r="32" spans="1:21">
      <c r="A32" s="3" t="s">
        <v>296</v>
      </c>
      <c r="B32" s="47" t="s">
        <v>308</v>
      </c>
      <c r="G32" s="36" t="s">
        <v>247</v>
      </c>
      <c r="H32" s="28" t="s">
        <v>248</v>
      </c>
      <c r="M32" s="29">
        <v>3</v>
      </c>
      <c r="R32" s="29">
        <v>1</v>
      </c>
      <c r="S32" s="29">
        <v>0</v>
      </c>
      <c r="T32" s="29">
        <v>33</v>
      </c>
      <c r="U3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('联系人','NICHOLAS LIM','','','','','actceo@outlook.com ','+86 15596668108','',3,null,null,null,null,1,0,33);</v>
      </c>
    </row>
    <row r="33" spans="1:21">
      <c r="A33" s="3" t="s">
        <v>296</v>
      </c>
      <c r="B33" s="48" t="s">
        <v>309</v>
      </c>
      <c r="G33" s="34" t="s">
        <v>250</v>
      </c>
      <c r="H33" s="28" t="s">
        <v>251</v>
      </c>
      <c r="M33" s="29">
        <v>3</v>
      </c>
      <c r="R33" s="29">
        <v>1</v>
      </c>
      <c r="S33" s="29">
        <v>0</v>
      </c>
      <c r="T33" s="29">
        <v>34</v>
      </c>
      <c r="U3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('联系人','OUYANG XIANG','','','','','flybarton@gmail.com','91896563','',3,null,null,null,null,1,0,34);</v>
      </c>
    </row>
    <row r="34" spans="1:21">
      <c r="A34" s="3" t="s">
        <v>296</v>
      </c>
      <c r="B34" s="47"/>
      <c r="G34" s="33"/>
      <c r="H34" s="28"/>
      <c r="M34" s="29">
        <v>3</v>
      </c>
      <c r="R34" s="29">
        <v>1</v>
      </c>
      <c r="S34" s="29">
        <v>0</v>
      </c>
      <c r="T34" s="29">
        <v>35</v>
      </c>
      <c r="U34" s="51"/>
    </row>
    <row r="35" spans="1:21">
      <c r="A35" s="3" t="s">
        <v>296</v>
      </c>
      <c r="B35" s="47" t="s">
        <v>252</v>
      </c>
      <c r="G35" s="33"/>
      <c r="H35" s="28"/>
      <c r="M35" s="29">
        <v>3</v>
      </c>
      <c r="R35" s="29">
        <v>1</v>
      </c>
      <c r="S35" s="29">
        <v>0</v>
      </c>
      <c r="T35" s="29">
        <v>36</v>
      </c>
      <c r="U3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('联系人','CHENG JUN','','','','','','','',3,null,null,null,null,1,0,36);</v>
      </c>
    </row>
    <row r="36" spans="1:21">
      <c r="A36" s="3" t="s">
        <v>296</v>
      </c>
      <c r="B36" s="47"/>
      <c r="G36" s="33"/>
      <c r="H36" s="28"/>
      <c r="M36" s="29">
        <v>3</v>
      </c>
      <c r="R36" s="29">
        <v>1</v>
      </c>
      <c r="S36" s="29">
        <v>0</v>
      </c>
      <c r="T36" s="29">
        <v>37</v>
      </c>
      <c r="U36" s="51"/>
    </row>
    <row r="37" spans="1:21">
      <c r="A37" s="3" t="s">
        <v>296</v>
      </c>
      <c r="B37" s="47"/>
      <c r="G37" s="33"/>
      <c r="H37" s="28"/>
      <c r="M37" s="29">
        <v>3</v>
      </c>
      <c r="R37" s="29">
        <v>1</v>
      </c>
      <c r="S37" s="29">
        <v>0</v>
      </c>
      <c r="T37" s="29">
        <v>38</v>
      </c>
      <c r="U37" s="51"/>
    </row>
    <row r="38" spans="1:21">
      <c r="A38" s="3" t="s">
        <v>296</v>
      </c>
      <c r="B38" s="50" t="s">
        <v>302</v>
      </c>
      <c r="G38" s="39"/>
      <c r="H38" s="28"/>
      <c r="M38" s="29">
        <v>3</v>
      </c>
      <c r="R38" s="29">
        <v>1</v>
      </c>
      <c r="S38" s="29">
        <v>0</v>
      </c>
      <c r="T38" s="29">
        <v>39</v>
      </c>
      <c r="U3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('联系人','MAY','','','','','','','',3,null,null,null,null,1,0,39);</v>
      </c>
    </row>
    <row r="39" spans="1:21">
      <c r="A39" s="3" t="s">
        <v>296</v>
      </c>
      <c r="B39" s="47" t="s">
        <v>310</v>
      </c>
      <c r="G39" s="33"/>
      <c r="H39" s="28"/>
      <c r="M39" s="29">
        <v>3</v>
      </c>
      <c r="R39" s="29">
        <v>1</v>
      </c>
      <c r="S39" s="29">
        <v>0</v>
      </c>
      <c r="T39" s="29">
        <v>40</v>
      </c>
      <c r="U3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('联系人','Becky','','','','','','','',3,null,null,null,null,1,0,40);</v>
      </c>
    </row>
    <row r="40" spans="1:21">
      <c r="A40" s="3" t="s">
        <v>296</v>
      </c>
      <c r="B40" s="47"/>
      <c r="G40" s="33"/>
      <c r="H40" s="28"/>
      <c r="M40" s="29">
        <v>3</v>
      </c>
      <c r="R40" s="29">
        <v>1</v>
      </c>
      <c r="S40" s="29">
        <v>0</v>
      </c>
      <c r="T40" s="29">
        <v>41</v>
      </c>
      <c r="U40" s="51"/>
    </row>
    <row r="41" spans="1:21">
      <c r="A41" s="3" t="s">
        <v>296</v>
      </c>
      <c r="B41" s="47"/>
      <c r="G41" s="33"/>
      <c r="H41" s="28"/>
      <c r="M41" s="29">
        <v>3</v>
      </c>
      <c r="R41" s="29">
        <v>1</v>
      </c>
      <c r="S41" s="29">
        <v>0</v>
      </c>
      <c r="T41" s="29">
        <v>42</v>
      </c>
      <c r="U41" s="51"/>
    </row>
    <row r="42" spans="1:21">
      <c r="A42" s="3" t="s">
        <v>296</v>
      </c>
      <c r="B42" s="47"/>
      <c r="G42" s="33"/>
      <c r="H42" s="28"/>
      <c r="M42" s="29">
        <v>3</v>
      </c>
      <c r="R42" s="29">
        <v>1</v>
      </c>
      <c r="S42" s="29">
        <v>0</v>
      </c>
      <c r="T42" s="29">
        <v>43</v>
      </c>
      <c r="U42" s="51"/>
    </row>
    <row r="43" spans="1:21">
      <c r="A43" s="3" t="s">
        <v>296</v>
      </c>
      <c r="B43" s="47"/>
      <c r="G43" s="33"/>
      <c r="H43" s="28"/>
      <c r="M43" s="29">
        <v>3</v>
      </c>
      <c r="R43" s="29">
        <v>1</v>
      </c>
      <c r="S43" s="29">
        <v>0</v>
      </c>
      <c r="T43" s="29">
        <v>44</v>
      </c>
      <c r="U43" s="51"/>
    </row>
    <row r="44" spans="1:21">
      <c r="A44" s="3" t="s">
        <v>296</v>
      </c>
      <c r="B44" s="47" t="s">
        <v>258</v>
      </c>
      <c r="G44" s="33"/>
      <c r="H44" s="28"/>
      <c r="M44" s="29">
        <v>3</v>
      </c>
      <c r="R44" s="29">
        <v>1</v>
      </c>
      <c r="S44" s="29">
        <v>0</v>
      </c>
      <c r="T44" s="29">
        <v>45</v>
      </c>
      <c r="U4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('联系人','XU ZONGJIE','','','','','','','',3,null,null,null,null,1,0,45);</v>
      </c>
    </row>
    <row r="45" spans="1:21">
      <c r="A45" s="3" t="s">
        <v>296</v>
      </c>
      <c r="B45" s="47"/>
      <c r="G45" s="33"/>
      <c r="H45" s="28"/>
      <c r="M45" s="29">
        <v>3</v>
      </c>
      <c r="R45" s="29">
        <v>1</v>
      </c>
      <c r="S45" s="29">
        <v>0</v>
      </c>
      <c r="T45" s="29">
        <v>46</v>
      </c>
      <c r="U45" s="51"/>
    </row>
    <row r="46" spans="1:21">
      <c r="A46" s="3" t="s">
        <v>296</v>
      </c>
      <c r="B46" s="47" t="s">
        <v>260</v>
      </c>
      <c r="G46" s="33"/>
      <c r="H46" s="28"/>
      <c r="M46" s="29">
        <v>3</v>
      </c>
      <c r="R46" s="29">
        <v>1</v>
      </c>
      <c r="S46" s="29">
        <v>0</v>
      </c>
      <c r="T46" s="29">
        <v>47</v>
      </c>
      <c r="U4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('联系人','FENG PEIJUN','','','','','','','',3,null,null,null,null,1,0,47);</v>
      </c>
    </row>
    <row r="47" spans="1:21">
      <c r="A47" s="3" t="s">
        <v>296</v>
      </c>
      <c r="B47" s="47" t="s">
        <v>260</v>
      </c>
      <c r="G47" s="33"/>
      <c r="H47" s="28"/>
      <c r="M47" s="29">
        <v>3</v>
      </c>
      <c r="R47" s="29">
        <v>1</v>
      </c>
      <c r="S47" s="29">
        <v>0</v>
      </c>
      <c r="T47" s="29">
        <v>48</v>
      </c>
      <c r="U4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('联系人','FENG PEIJUN','','','','','','','',3,null,null,null,null,1,0,48);</v>
      </c>
    </row>
    <row r="48" spans="1:21">
      <c r="A48" s="3" t="s">
        <v>296</v>
      </c>
      <c r="B48" s="47" t="s">
        <v>311</v>
      </c>
      <c r="G48" s="33"/>
      <c r="H48" s="28"/>
      <c r="M48" s="29">
        <v>3</v>
      </c>
      <c r="R48" s="29">
        <v>1</v>
      </c>
      <c r="S48" s="29">
        <v>0</v>
      </c>
      <c r="T48" s="29">
        <v>49</v>
      </c>
      <c r="U4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('联系人','常性','','','','','','','',3,null,null,null,null,1,0,49);</v>
      </c>
    </row>
    <row r="49" spans="1:21">
      <c r="A49" s="3" t="s">
        <v>296</v>
      </c>
      <c r="B49" s="47"/>
      <c r="G49" s="33"/>
      <c r="H49" s="28"/>
      <c r="M49" s="29">
        <v>3</v>
      </c>
      <c r="R49" s="29">
        <v>1</v>
      </c>
      <c r="S49" s="29">
        <v>0</v>
      </c>
      <c r="T49" s="29">
        <v>50</v>
      </c>
      <c r="U49" s="51"/>
    </row>
    <row r="50" spans="1:21">
      <c r="A50" s="3" t="s">
        <v>296</v>
      </c>
      <c r="B50" s="48" t="s">
        <v>312</v>
      </c>
      <c r="G50" s="31"/>
      <c r="H50" s="28"/>
      <c r="M50" s="29">
        <v>3</v>
      </c>
      <c r="R50" s="29">
        <v>1</v>
      </c>
      <c r="S50" s="29">
        <v>0</v>
      </c>
      <c r="T50" s="29">
        <v>51</v>
      </c>
      <c r="U5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('联系人','Peggy','','','','','','','',3,null,null,null,null,1,0,51);</v>
      </c>
    </row>
    <row r="51" spans="1:21">
      <c r="A51" s="3" t="s">
        <v>296</v>
      </c>
      <c r="B51" s="47" t="s">
        <v>313</v>
      </c>
      <c r="G51" s="33"/>
      <c r="H51" s="28"/>
      <c r="M51" s="29">
        <v>3</v>
      </c>
      <c r="R51" s="29">
        <v>1</v>
      </c>
      <c r="S51" s="29">
        <v>0</v>
      </c>
      <c r="T51" s="29">
        <v>52</v>
      </c>
      <c r="U51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('联系人','Jason','','','','','','','',3,null,null,null,null,1,0,52);</v>
      </c>
    </row>
    <row r="52" spans="1:21">
      <c r="A52" s="3" t="s">
        <v>296</v>
      </c>
      <c r="B52" s="47" t="s">
        <v>313</v>
      </c>
      <c r="G52" s="33"/>
      <c r="H52" s="28"/>
      <c r="M52" s="29">
        <v>3</v>
      </c>
      <c r="R52" s="29">
        <v>1</v>
      </c>
      <c r="S52" s="29">
        <v>0</v>
      </c>
      <c r="T52" s="29">
        <v>53</v>
      </c>
      <c r="U52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('联系人','Jason','','','','','','','',3,null,null,null,null,1,0,53);</v>
      </c>
    </row>
    <row r="53" spans="1:21">
      <c r="A53" s="3" t="s">
        <v>296</v>
      </c>
      <c r="B53" s="47" t="s">
        <v>310</v>
      </c>
      <c r="G53" s="33"/>
      <c r="H53" s="28"/>
      <c r="M53" s="29">
        <v>3</v>
      </c>
      <c r="R53" s="29">
        <v>1</v>
      </c>
      <c r="S53" s="29">
        <v>0</v>
      </c>
      <c r="T53" s="29">
        <v>54</v>
      </c>
      <c r="U53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('联系人','Becky','','','','','','','',3,null,null,null,null,1,0,54);</v>
      </c>
    </row>
    <row r="54" spans="1:21">
      <c r="A54" s="3" t="s">
        <v>296</v>
      </c>
      <c r="B54" s="47" t="s">
        <v>310</v>
      </c>
      <c r="G54" s="33"/>
      <c r="H54" s="28"/>
      <c r="M54" s="29">
        <v>3</v>
      </c>
      <c r="R54" s="29">
        <v>1</v>
      </c>
      <c r="S54" s="29">
        <v>0</v>
      </c>
      <c r="T54" s="29">
        <v>55</v>
      </c>
      <c r="U54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('联系人','Becky','','','','','','','',3,null,null,null,null,1,0,55);</v>
      </c>
    </row>
    <row r="55" spans="1:21">
      <c r="A55" s="3" t="s">
        <v>296</v>
      </c>
      <c r="B55" s="47" t="s">
        <v>310</v>
      </c>
      <c r="G55" s="33"/>
      <c r="H55" s="28"/>
      <c r="M55" s="29">
        <v>3</v>
      </c>
      <c r="R55" s="29">
        <v>1</v>
      </c>
      <c r="S55" s="29">
        <v>0</v>
      </c>
      <c r="T55" s="29">
        <v>56</v>
      </c>
      <c r="U55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('联系人','Becky','','','','','','','',3,null,null,null,null,1,0,56);</v>
      </c>
    </row>
    <row r="56" spans="1:21">
      <c r="A56" s="3" t="s">
        <v>296</v>
      </c>
      <c r="B56" s="47" t="s">
        <v>313</v>
      </c>
      <c r="G56" s="33"/>
      <c r="H56" s="28"/>
      <c r="M56" s="29">
        <v>3</v>
      </c>
      <c r="R56" s="29">
        <v>1</v>
      </c>
      <c r="S56" s="29">
        <v>0</v>
      </c>
      <c r="T56" s="29">
        <v>57</v>
      </c>
      <c r="U56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('联系人','Jason','','','','','','','',3,null,null,null,null,1,0,57);</v>
      </c>
    </row>
    <row r="57" spans="1:21">
      <c r="A57" s="3" t="s">
        <v>296</v>
      </c>
      <c r="B57" s="47" t="s">
        <v>311</v>
      </c>
      <c r="G57" s="33"/>
      <c r="H57" s="28"/>
      <c r="M57" s="29">
        <v>3</v>
      </c>
      <c r="R57" s="29">
        <v>1</v>
      </c>
      <c r="S57" s="29">
        <v>0</v>
      </c>
      <c r="T57" s="29">
        <v>58</v>
      </c>
      <c r="U57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('联系人','常性','','','','','','','',3,null,null,null,null,1,0,58);</v>
      </c>
    </row>
    <row r="58" spans="1:21">
      <c r="A58" s="3" t="s">
        <v>296</v>
      </c>
      <c r="B58" s="47" t="s">
        <v>314</v>
      </c>
      <c r="G58" s="33"/>
      <c r="H58" s="28"/>
      <c r="M58" s="29">
        <v>3</v>
      </c>
      <c r="R58" s="29">
        <v>1</v>
      </c>
      <c r="S58" s="29">
        <v>0</v>
      </c>
      <c r="T58" s="29">
        <v>59</v>
      </c>
      <c r="U58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('联系人','May','','','','','','','',3,null,null,null,null,1,0,59);</v>
      </c>
    </row>
    <row r="59" spans="1:21">
      <c r="A59" s="3" t="s">
        <v>296</v>
      </c>
      <c r="B59" s="47" t="s">
        <v>310</v>
      </c>
      <c r="G59" s="33"/>
      <c r="H59" s="28"/>
      <c r="M59" s="29">
        <v>3</v>
      </c>
      <c r="R59" s="29">
        <v>1</v>
      </c>
      <c r="S59" s="29">
        <v>0</v>
      </c>
      <c r="T59" s="29">
        <v>60</v>
      </c>
      <c r="U59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('联系人','Becky','','','','','','','',3,null,null,null,null,1,0,60);</v>
      </c>
    </row>
    <row r="60" spans="1:21">
      <c r="A60" s="3" t="s">
        <v>296</v>
      </c>
      <c r="B60" s="47" t="s">
        <v>273</v>
      </c>
      <c r="G60" s="33"/>
      <c r="H60" s="28"/>
      <c r="M60" s="29">
        <v>3</v>
      </c>
      <c r="R60" s="29">
        <v>1</v>
      </c>
      <c r="S60" s="29">
        <v>0</v>
      </c>
      <c r="T60" s="29">
        <v>61</v>
      </c>
      <c r="U60" s="51" t="str">
        <f t="shared" si="0"/>
        <v>INSERT INTO company_shareholder_info (position_type, name, gender, nationality, ic_type, ic_number, email, contact_number, address, seq, signature_name, signature_path, ip, checksum, status, lock_flag, company_id) VALUES ('联系人','CAO ZHENG','','','','','','','',3,null,null,null,null,1,0,61);</v>
      </c>
    </row>
  </sheetData>
  <hyperlinks>
    <hyperlink ref="G13" r:id="rId1" xr:uid="{C5C1DDA5-1C88-466F-A6BB-D54D70DE81C5}"/>
    <hyperlink ref="G24" r:id="rId2" xr:uid="{D445847A-C34A-470E-B03B-74569ADDECB0}"/>
    <hyperlink ref="G31" r:id="rId3" xr:uid="{CB321F0C-12A2-4F95-AA85-5A88DB3EF728}"/>
    <hyperlink ref="G32" r:id="rId4" tooltip="mailto:actceo@outlook.com " xr:uid="{D3A5CF89-D5AB-4452-8D3B-F697991D5CBA}"/>
    <hyperlink ref="G3" r:id="rId5" xr:uid="{E50EB772-3599-4D03-A474-6307260EEEC7}"/>
    <hyperlink ref="G6" r:id="rId6" xr:uid="{B928CDC7-3889-4755-B77A-8DD79F1CEF93}"/>
    <hyperlink ref="G8" r:id="rId7" xr:uid="{8D05A791-930A-4F4A-91B5-857B852D5FED}"/>
    <hyperlink ref="G11" r:id="rId8" xr:uid="{62BD23E1-1F46-40B9-BB22-06791046D4D8}"/>
    <hyperlink ref="G12" r:id="rId9" xr:uid="{85D78841-752E-4140-9A81-EFB59AC5017E}"/>
    <hyperlink ref="G21" r:id="rId10" xr:uid="{0AF0463F-237C-4C3F-9669-058FB6D75E4E}"/>
    <hyperlink ref="G22" r:id="rId11" xr:uid="{94727B6D-F458-4852-A1F0-496F8BAB5635}"/>
    <hyperlink ref="G25" r:id="rId12" xr:uid="{A635B50D-3F8D-45D1-87A2-18CBE3CF14A0}"/>
    <hyperlink ref="G33" r:id="rId13" xr:uid="{351DFBA0-D921-4E06-B073-AF4577F22F63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topLeftCell="A49" workbookViewId="0">
      <selection activeCell="J2" sqref="J2:J60"/>
    </sheetView>
  </sheetViews>
  <sheetFormatPr defaultColWidth="9.109375" defaultRowHeight="14.4"/>
  <cols>
    <col min="1" max="1" width="8.6640625" customWidth="1"/>
    <col min="2" max="2" width="12.88671875" customWidth="1"/>
    <col min="3" max="3" width="9.88671875" customWidth="1"/>
    <col min="4" max="4" width="16.88671875" customWidth="1"/>
    <col min="5" max="5" width="10.33203125" customWidth="1"/>
    <col min="6" max="6" width="17.44140625" customWidth="1"/>
    <col min="7" max="7" width="11.33203125" customWidth="1"/>
    <col min="8" max="8" width="18.33203125" customWidth="1"/>
    <col min="9" max="9" width="13" customWidth="1"/>
  </cols>
  <sheetData>
    <row r="1" spans="1:10">
      <c r="A1" s="27" t="s">
        <v>315</v>
      </c>
      <c r="B1" s="27" t="s">
        <v>316</v>
      </c>
      <c r="C1" s="27" t="s">
        <v>317</v>
      </c>
      <c r="D1" s="27" t="s">
        <v>318</v>
      </c>
      <c r="E1" s="27" t="s">
        <v>319</v>
      </c>
      <c r="F1" s="27" t="s">
        <v>320</v>
      </c>
      <c r="G1" s="27" t="s">
        <v>321</v>
      </c>
      <c r="H1" s="27" t="s">
        <v>322</v>
      </c>
      <c r="I1" s="27" t="s">
        <v>183</v>
      </c>
      <c r="J1" s="52" t="s">
        <v>391</v>
      </c>
    </row>
    <row r="2" spans="1:10">
      <c r="A2" t="s">
        <v>24</v>
      </c>
      <c r="B2" t="s">
        <v>24</v>
      </c>
      <c r="D2">
        <v>0</v>
      </c>
      <c r="F2">
        <v>0</v>
      </c>
      <c r="H2">
        <v>0</v>
      </c>
      <c r="I2">
        <v>2</v>
      </c>
      <c r="J2" t="str">
        <f>CONCATENATE($J$1,I2,");")</f>
        <v>INSERT INTO company_status_time (services, information, payment, payment_status, signature, signature_status, uploadfile, uploadfile_status, company_id) VALUES (sysdate(),sysdate(),null,0,null,0,null,0,2);</v>
      </c>
    </row>
    <row r="3" spans="1:10">
      <c r="A3" t="s">
        <v>24</v>
      </c>
      <c r="B3" t="s">
        <v>24</v>
      </c>
      <c r="D3">
        <v>0</v>
      </c>
      <c r="F3">
        <v>0</v>
      </c>
      <c r="H3">
        <v>0</v>
      </c>
      <c r="I3">
        <v>4</v>
      </c>
      <c r="J3" t="str">
        <f t="shared" ref="J3:J60" si="0">CONCATENATE($J$1,I3,");")</f>
        <v>INSERT INTO company_status_time (services, information, payment, payment_status, signature, signature_status, uploadfile, uploadfile_status, company_id) VALUES (sysdate(),sysdate(),null,0,null,0,null,0,4);</v>
      </c>
    </row>
    <row r="4" spans="1:10">
      <c r="A4" t="s">
        <v>24</v>
      </c>
      <c r="B4" t="s">
        <v>24</v>
      </c>
      <c r="D4">
        <v>0</v>
      </c>
      <c r="F4">
        <v>0</v>
      </c>
      <c r="H4">
        <v>0</v>
      </c>
      <c r="I4">
        <v>5</v>
      </c>
      <c r="J4" t="str">
        <f t="shared" si="0"/>
        <v>INSERT INTO company_status_time (services, information, payment, payment_status, signature, signature_status, uploadfile, uploadfile_status, company_id) VALUES (sysdate(),sysdate(),null,0,null,0,null,0,5);</v>
      </c>
    </row>
    <row r="5" spans="1:10">
      <c r="A5" t="s">
        <v>24</v>
      </c>
      <c r="B5" t="s">
        <v>24</v>
      </c>
      <c r="D5">
        <v>0</v>
      </c>
      <c r="F5">
        <v>0</v>
      </c>
      <c r="H5">
        <v>0</v>
      </c>
      <c r="I5">
        <v>6</v>
      </c>
      <c r="J5" t="str">
        <f t="shared" si="0"/>
        <v>INSERT INTO company_status_time (services, information, payment, payment_status, signature, signature_status, uploadfile, uploadfile_status, company_id) VALUES (sysdate(),sysdate(),null,0,null,0,null,0,6);</v>
      </c>
    </row>
    <row r="6" spans="1:10">
      <c r="A6" t="s">
        <v>24</v>
      </c>
      <c r="B6" t="s">
        <v>24</v>
      </c>
      <c r="D6">
        <v>0</v>
      </c>
      <c r="F6">
        <v>0</v>
      </c>
      <c r="H6">
        <v>0</v>
      </c>
      <c r="I6">
        <v>7</v>
      </c>
      <c r="J6" t="str">
        <f t="shared" si="0"/>
        <v>INSERT INTO company_status_time (services, information, payment, payment_status, signature, signature_status, uploadfile, uploadfile_status, company_id) VALUES (sysdate(),sysdate(),null,0,null,0,null,0,7);</v>
      </c>
    </row>
    <row r="7" spans="1:10">
      <c r="A7" t="s">
        <v>24</v>
      </c>
      <c r="B7" t="s">
        <v>24</v>
      </c>
      <c r="D7">
        <v>0</v>
      </c>
      <c r="F7">
        <v>0</v>
      </c>
      <c r="H7">
        <v>0</v>
      </c>
      <c r="I7">
        <v>8</v>
      </c>
      <c r="J7" t="str">
        <f t="shared" si="0"/>
        <v>INSERT INTO company_status_time (services, information, payment, payment_status, signature, signature_status, uploadfile, uploadfile_status, company_id) VALUES (sysdate(),sysdate(),null,0,null,0,null,0,8);</v>
      </c>
    </row>
    <row r="8" spans="1:10">
      <c r="A8" t="s">
        <v>24</v>
      </c>
      <c r="B8" t="s">
        <v>24</v>
      </c>
      <c r="D8">
        <v>0</v>
      </c>
      <c r="F8">
        <v>0</v>
      </c>
      <c r="H8">
        <v>0</v>
      </c>
      <c r="I8">
        <v>9</v>
      </c>
      <c r="J8" t="str">
        <f t="shared" si="0"/>
        <v>INSERT INTO company_status_time (services, information, payment, payment_status, signature, signature_status, uploadfile, uploadfile_status, company_id) VALUES (sysdate(),sysdate(),null,0,null,0,null,0,9);</v>
      </c>
    </row>
    <row r="9" spans="1:10">
      <c r="A9" t="s">
        <v>24</v>
      </c>
      <c r="B9" t="s">
        <v>24</v>
      </c>
      <c r="D9">
        <v>0</v>
      </c>
      <c r="F9">
        <v>0</v>
      </c>
      <c r="H9">
        <v>0</v>
      </c>
      <c r="I9">
        <v>10</v>
      </c>
      <c r="J9" t="str">
        <f t="shared" si="0"/>
        <v>INSERT INTO company_status_time (services, information, payment, payment_status, signature, signature_status, uploadfile, uploadfile_status, company_id) VALUES (sysdate(),sysdate(),null,0,null,0,null,0,10);</v>
      </c>
    </row>
    <row r="10" spans="1:10">
      <c r="A10" t="s">
        <v>24</v>
      </c>
      <c r="B10" t="s">
        <v>24</v>
      </c>
      <c r="D10">
        <v>0</v>
      </c>
      <c r="F10">
        <v>0</v>
      </c>
      <c r="H10">
        <v>0</v>
      </c>
      <c r="I10">
        <v>11</v>
      </c>
      <c r="J10" t="str">
        <f t="shared" si="0"/>
        <v>INSERT INTO company_status_time (services, information, payment, payment_status, signature, signature_status, uploadfile, uploadfile_status, company_id) VALUES (sysdate(),sysdate(),null,0,null,0,null,0,11);</v>
      </c>
    </row>
    <row r="11" spans="1:10">
      <c r="A11" t="s">
        <v>24</v>
      </c>
      <c r="B11" t="s">
        <v>24</v>
      </c>
      <c r="D11">
        <v>0</v>
      </c>
      <c r="F11">
        <v>0</v>
      </c>
      <c r="H11">
        <v>0</v>
      </c>
      <c r="I11">
        <v>12</v>
      </c>
      <c r="J11" t="str">
        <f t="shared" si="0"/>
        <v>INSERT INTO company_status_time (services, information, payment, payment_status, signature, signature_status, uploadfile, uploadfile_status, company_id) VALUES (sysdate(),sysdate(),null,0,null,0,null,0,12);</v>
      </c>
    </row>
    <row r="12" spans="1:10">
      <c r="A12" t="s">
        <v>24</v>
      </c>
      <c r="B12" t="s">
        <v>24</v>
      </c>
      <c r="D12">
        <v>0</v>
      </c>
      <c r="F12">
        <v>0</v>
      </c>
      <c r="H12">
        <v>0</v>
      </c>
      <c r="I12">
        <v>13</v>
      </c>
      <c r="J12" t="str">
        <f t="shared" si="0"/>
        <v>INSERT INTO company_status_time (services, information, payment, payment_status, signature, signature_status, uploadfile, uploadfile_status, company_id) VALUES (sysdate(),sysdate(),null,0,null,0,null,0,13);</v>
      </c>
    </row>
    <row r="13" spans="1:10">
      <c r="A13" t="s">
        <v>24</v>
      </c>
      <c r="B13" t="s">
        <v>24</v>
      </c>
      <c r="D13">
        <v>0</v>
      </c>
      <c r="F13">
        <v>0</v>
      </c>
      <c r="H13">
        <v>0</v>
      </c>
      <c r="I13">
        <v>14</v>
      </c>
      <c r="J13" t="str">
        <f t="shared" si="0"/>
        <v>INSERT INTO company_status_time (services, information, payment, payment_status, signature, signature_status, uploadfile, uploadfile_status, company_id) VALUES (sysdate(),sysdate(),null,0,null,0,null,0,14);</v>
      </c>
    </row>
    <row r="14" spans="1:10">
      <c r="A14" t="s">
        <v>24</v>
      </c>
      <c r="B14" t="s">
        <v>24</v>
      </c>
      <c r="D14">
        <v>0</v>
      </c>
      <c r="F14">
        <v>0</v>
      </c>
      <c r="H14">
        <v>0</v>
      </c>
      <c r="I14">
        <v>15</v>
      </c>
      <c r="J14" t="str">
        <f t="shared" si="0"/>
        <v>INSERT INTO company_status_time (services, information, payment, payment_status, signature, signature_status, uploadfile, uploadfile_status, company_id) VALUES (sysdate(),sysdate(),null,0,null,0,null,0,15);</v>
      </c>
    </row>
    <row r="15" spans="1:10">
      <c r="A15" t="s">
        <v>24</v>
      </c>
      <c r="B15" t="s">
        <v>24</v>
      </c>
      <c r="D15">
        <v>0</v>
      </c>
      <c r="F15">
        <v>0</v>
      </c>
      <c r="H15">
        <v>0</v>
      </c>
      <c r="I15">
        <v>16</v>
      </c>
      <c r="J15" t="str">
        <f t="shared" si="0"/>
        <v>INSERT INTO company_status_time (services, information, payment, payment_status, signature, signature_status, uploadfile, uploadfile_status, company_id) VALUES (sysdate(),sysdate(),null,0,null,0,null,0,16);</v>
      </c>
    </row>
    <row r="16" spans="1:10">
      <c r="A16" t="s">
        <v>24</v>
      </c>
      <c r="B16" t="s">
        <v>24</v>
      </c>
      <c r="D16">
        <v>0</v>
      </c>
      <c r="F16">
        <v>0</v>
      </c>
      <c r="H16">
        <v>0</v>
      </c>
      <c r="I16">
        <v>17</v>
      </c>
      <c r="J16" t="str">
        <f t="shared" si="0"/>
        <v>INSERT INTO company_status_time (services, information, payment, payment_status, signature, signature_status, uploadfile, uploadfile_status, company_id) VALUES (sysdate(),sysdate(),null,0,null,0,null,0,17);</v>
      </c>
    </row>
    <row r="17" spans="1:10">
      <c r="A17" t="s">
        <v>24</v>
      </c>
      <c r="B17" t="s">
        <v>24</v>
      </c>
      <c r="D17">
        <v>0</v>
      </c>
      <c r="F17">
        <v>0</v>
      </c>
      <c r="H17">
        <v>0</v>
      </c>
      <c r="I17">
        <v>18</v>
      </c>
      <c r="J17" t="str">
        <f t="shared" si="0"/>
        <v>INSERT INTO company_status_time (services, information, payment, payment_status, signature, signature_status, uploadfile, uploadfile_status, company_id) VALUES (sysdate(),sysdate(),null,0,null,0,null,0,18);</v>
      </c>
    </row>
    <row r="18" spans="1:10">
      <c r="A18" t="s">
        <v>24</v>
      </c>
      <c r="B18" t="s">
        <v>24</v>
      </c>
      <c r="D18">
        <v>0</v>
      </c>
      <c r="F18">
        <v>0</v>
      </c>
      <c r="H18">
        <v>0</v>
      </c>
      <c r="I18">
        <v>19</v>
      </c>
      <c r="J18" t="str">
        <f t="shared" si="0"/>
        <v>INSERT INTO company_status_time (services, information, payment, payment_status, signature, signature_status, uploadfile, uploadfile_status, company_id) VALUES (sysdate(),sysdate(),null,0,null,0,null,0,19);</v>
      </c>
    </row>
    <row r="19" spans="1:10">
      <c r="A19" t="s">
        <v>24</v>
      </c>
      <c r="B19" t="s">
        <v>24</v>
      </c>
      <c r="D19">
        <v>0</v>
      </c>
      <c r="F19">
        <v>0</v>
      </c>
      <c r="H19">
        <v>0</v>
      </c>
      <c r="I19">
        <v>20</v>
      </c>
      <c r="J19" t="str">
        <f t="shared" si="0"/>
        <v>INSERT INTO company_status_time (services, information, payment, payment_status, signature, signature_status, uploadfile, uploadfile_status, company_id) VALUES (sysdate(),sysdate(),null,0,null,0,null,0,20);</v>
      </c>
    </row>
    <row r="20" spans="1:10">
      <c r="A20" t="s">
        <v>24</v>
      </c>
      <c r="B20" t="s">
        <v>24</v>
      </c>
      <c r="D20">
        <v>0</v>
      </c>
      <c r="F20">
        <v>0</v>
      </c>
      <c r="H20">
        <v>0</v>
      </c>
      <c r="I20">
        <v>21</v>
      </c>
      <c r="J20" t="str">
        <f t="shared" si="0"/>
        <v>INSERT INTO company_status_time (services, information, payment, payment_status, signature, signature_status, uploadfile, uploadfile_status, company_id) VALUES (sysdate(),sysdate(),null,0,null,0,null,0,21);</v>
      </c>
    </row>
    <row r="21" spans="1:10">
      <c r="A21" t="s">
        <v>24</v>
      </c>
      <c r="B21" t="s">
        <v>24</v>
      </c>
      <c r="D21">
        <v>0</v>
      </c>
      <c r="F21">
        <v>0</v>
      </c>
      <c r="H21">
        <v>0</v>
      </c>
      <c r="I21">
        <v>22</v>
      </c>
      <c r="J21" t="str">
        <f t="shared" si="0"/>
        <v>INSERT INTO company_status_time (services, information, payment, payment_status, signature, signature_status, uploadfile, uploadfile_status, company_id) VALUES (sysdate(),sysdate(),null,0,null,0,null,0,22);</v>
      </c>
    </row>
    <row r="22" spans="1:10">
      <c r="A22" t="s">
        <v>24</v>
      </c>
      <c r="B22" t="s">
        <v>24</v>
      </c>
      <c r="D22">
        <v>0</v>
      </c>
      <c r="F22">
        <v>0</v>
      </c>
      <c r="H22">
        <v>0</v>
      </c>
      <c r="I22">
        <v>23</v>
      </c>
      <c r="J22" t="str">
        <f t="shared" si="0"/>
        <v>INSERT INTO company_status_time (services, information, payment, payment_status, signature, signature_status, uploadfile, uploadfile_status, company_id) VALUES (sysdate(),sysdate(),null,0,null,0,null,0,23);</v>
      </c>
    </row>
    <row r="23" spans="1:10">
      <c r="A23" t="s">
        <v>24</v>
      </c>
      <c r="B23" t="s">
        <v>24</v>
      </c>
      <c r="D23">
        <v>0</v>
      </c>
      <c r="F23">
        <v>0</v>
      </c>
      <c r="H23">
        <v>0</v>
      </c>
      <c r="I23">
        <v>24</v>
      </c>
      <c r="J23" t="str">
        <f t="shared" si="0"/>
        <v>INSERT INTO company_status_time (services, information, payment, payment_status, signature, signature_status, uploadfile, uploadfile_status, company_id) VALUES (sysdate(),sysdate(),null,0,null,0,null,0,24);</v>
      </c>
    </row>
    <row r="24" spans="1:10">
      <c r="A24" t="s">
        <v>24</v>
      </c>
      <c r="B24" t="s">
        <v>24</v>
      </c>
      <c r="D24">
        <v>0</v>
      </c>
      <c r="F24">
        <v>0</v>
      </c>
      <c r="H24">
        <v>0</v>
      </c>
      <c r="I24">
        <v>25</v>
      </c>
      <c r="J24" t="str">
        <f t="shared" si="0"/>
        <v>INSERT INTO company_status_time (services, information, payment, payment_status, signature, signature_status, uploadfile, uploadfile_status, company_id) VALUES (sysdate(),sysdate(),null,0,null,0,null,0,25);</v>
      </c>
    </row>
    <row r="25" spans="1:10">
      <c r="A25" t="s">
        <v>24</v>
      </c>
      <c r="B25" t="s">
        <v>24</v>
      </c>
      <c r="D25">
        <v>0</v>
      </c>
      <c r="F25">
        <v>0</v>
      </c>
      <c r="H25">
        <v>0</v>
      </c>
      <c r="I25">
        <v>26</v>
      </c>
      <c r="J25" t="str">
        <f t="shared" si="0"/>
        <v>INSERT INTO company_status_time (services, information, payment, payment_status, signature, signature_status, uploadfile, uploadfile_status, company_id) VALUES (sysdate(),sysdate(),null,0,null,0,null,0,26);</v>
      </c>
    </row>
    <row r="26" spans="1:10">
      <c r="A26" t="s">
        <v>24</v>
      </c>
      <c r="B26" t="s">
        <v>24</v>
      </c>
      <c r="D26">
        <v>0</v>
      </c>
      <c r="F26">
        <v>0</v>
      </c>
      <c r="H26">
        <v>0</v>
      </c>
      <c r="I26">
        <v>27</v>
      </c>
      <c r="J26" t="str">
        <f t="shared" si="0"/>
        <v>INSERT INTO company_status_time (services, information, payment, payment_status, signature, signature_status, uploadfile, uploadfile_status, company_id) VALUES (sysdate(),sysdate(),null,0,null,0,null,0,27);</v>
      </c>
    </row>
    <row r="27" spans="1:10">
      <c r="A27" t="s">
        <v>24</v>
      </c>
      <c r="B27" t="s">
        <v>24</v>
      </c>
      <c r="D27">
        <v>0</v>
      </c>
      <c r="F27">
        <v>0</v>
      </c>
      <c r="H27">
        <v>0</v>
      </c>
      <c r="I27">
        <v>28</v>
      </c>
      <c r="J27" t="str">
        <f t="shared" si="0"/>
        <v>INSERT INTO company_status_time (services, information, payment, payment_status, signature, signature_status, uploadfile, uploadfile_status, company_id) VALUES (sysdate(),sysdate(),null,0,null,0,null,0,28);</v>
      </c>
    </row>
    <row r="28" spans="1:10">
      <c r="A28" t="s">
        <v>24</v>
      </c>
      <c r="B28" t="s">
        <v>24</v>
      </c>
      <c r="D28">
        <v>0</v>
      </c>
      <c r="F28">
        <v>0</v>
      </c>
      <c r="H28">
        <v>0</v>
      </c>
      <c r="I28">
        <v>29</v>
      </c>
      <c r="J28" t="str">
        <f t="shared" si="0"/>
        <v>INSERT INTO company_status_time (services, information, payment, payment_status, signature, signature_status, uploadfile, uploadfile_status, company_id) VALUES (sysdate(),sysdate(),null,0,null,0,null,0,29);</v>
      </c>
    </row>
    <row r="29" spans="1:10">
      <c r="A29" t="s">
        <v>24</v>
      </c>
      <c r="B29" t="s">
        <v>24</v>
      </c>
      <c r="D29">
        <v>0</v>
      </c>
      <c r="F29">
        <v>0</v>
      </c>
      <c r="H29">
        <v>0</v>
      </c>
      <c r="I29">
        <v>30</v>
      </c>
      <c r="J29" t="str">
        <f t="shared" si="0"/>
        <v>INSERT INTO company_status_time (services, information, payment, payment_status, signature, signature_status, uploadfile, uploadfile_status, company_id) VALUES (sysdate(),sysdate(),null,0,null,0,null,0,30);</v>
      </c>
    </row>
    <row r="30" spans="1:10">
      <c r="A30" t="s">
        <v>24</v>
      </c>
      <c r="B30" t="s">
        <v>24</v>
      </c>
      <c r="D30">
        <v>0</v>
      </c>
      <c r="F30">
        <v>0</v>
      </c>
      <c r="H30">
        <v>0</v>
      </c>
      <c r="I30">
        <v>31</v>
      </c>
      <c r="J30" t="str">
        <f t="shared" si="0"/>
        <v>INSERT INTO company_status_time (services, information, payment, payment_status, signature, signature_status, uploadfile, uploadfile_status, company_id) VALUES (sysdate(),sysdate(),null,0,null,0,null,0,31);</v>
      </c>
    </row>
    <row r="31" spans="1:10">
      <c r="A31" t="s">
        <v>24</v>
      </c>
      <c r="B31" t="s">
        <v>24</v>
      </c>
      <c r="D31">
        <v>0</v>
      </c>
      <c r="F31">
        <v>0</v>
      </c>
      <c r="H31">
        <v>0</v>
      </c>
      <c r="I31">
        <v>32</v>
      </c>
      <c r="J31" t="str">
        <f t="shared" si="0"/>
        <v>INSERT INTO company_status_time (services, information, payment, payment_status, signature, signature_status, uploadfile, uploadfile_status, company_id) VALUES (sysdate(),sysdate(),null,0,null,0,null,0,32);</v>
      </c>
    </row>
    <row r="32" spans="1:10">
      <c r="A32" t="s">
        <v>24</v>
      </c>
      <c r="B32" t="s">
        <v>24</v>
      </c>
      <c r="D32">
        <v>0</v>
      </c>
      <c r="F32">
        <v>0</v>
      </c>
      <c r="H32">
        <v>0</v>
      </c>
      <c r="I32">
        <v>33</v>
      </c>
      <c r="J32" t="str">
        <f t="shared" si="0"/>
        <v>INSERT INTO company_status_time (services, information, payment, payment_status, signature, signature_status, uploadfile, uploadfile_status, company_id) VALUES (sysdate(),sysdate(),null,0,null,0,null,0,33);</v>
      </c>
    </row>
    <row r="33" spans="1:10">
      <c r="A33" t="s">
        <v>24</v>
      </c>
      <c r="B33" t="s">
        <v>24</v>
      </c>
      <c r="D33">
        <v>0</v>
      </c>
      <c r="F33">
        <v>0</v>
      </c>
      <c r="H33">
        <v>0</v>
      </c>
      <c r="I33">
        <v>34</v>
      </c>
      <c r="J33" t="str">
        <f t="shared" si="0"/>
        <v>INSERT INTO company_status_time (services, information, payment, payment_status, signature, signature_status, uploadfile, uploadfile_status, company_id) VALUES (sysdate(),sysdate(),null,0,null,0,null,0,34);</v>
      </c>
    </row>
    <row r="34" spans="1:10">
      <c r="A34" t="s">
        <v>24</v>
      </c>
      <c r="B34" t="s">
        <v>24</v>
      </c>
      <c r="D34">
        <v>0</v>
      </c>
      <c r="F34">
        <v>0</v>
      </c>
      <c r="H34">
        <v>0</v>
      </c>
      <c r="I34">
        <v>35</v>
      </c>
      <c r="J34" t="str">
        <f t="shared" si="0"/>
        <v>INSERT INTO company_status_time (services, information, payment, payment_status, signature, signature_status, uploadfile, uploadfile_status, company_id) VALUES (sysdate(),sysdate(),null,0,null,0,null,0,35);</v>
      </c>
    </row>
    <row r="35" spans="1:10">
      <c r="A35" t="s">
        <v>24</v>
      </c>
      <c r="B35" t="s">
        <v>24</v>
      </c>
      <c r="D35">
        <v>0</v>
      </c>
      <c r="F35">
        <v>0</v>
      </c>
      <c r="H35">
        <v>0</v>
      </c>
      <c r="I35">
        <v>36</v>
      </c>
      <c r="J35" t="str">
        <f t="shared" si="0"/>
        <v>INSERT INTO company_status_time (services, information, payment, payment_status, signature, signature_status, uploadfile, uploadfile_status, company_id) VALUES (sysdate(),sysdate(),null,0,null,0,null,0,36);</v>
      </c>
    </row>
    <row r="36" spans="1:10">
      <c r="A36" t="s">
        <v>24</v>
      </c>
      <c r="B36" t="s">
        <v>24</v>
      </c>
      <c r="D36">
        <v>0</v>
      </c>
      <c r="F36">
        <v>0</v>
      </c>
      <c r="H36">
        <v>0</v>
      </c>
      <c r="I36">
        <v>37</v>
      </c>
      <c r="J36" t="str">
        <f t="shared" si="0"/>
        <v>INSERT INTO company_status_time (services, information, payment, payment_status, signature, signature_status, uploadfile, uploadfile_status, company_id) VALUES (sysdate(),sysdate(),null,0,null,0,null,0,37);</v>
      </c>
    </row>
    <row r="37" spans="1:10">
      <c r="A37" t="s">
        <v>24</v>
      </c>
      <c r="B37" t="s">
        <v>24</v>
      </c>
      <c r="D37">
        <v>0</v>
      </c>
      <c r="F37">
        <v>0</v>
      </c>
      <c r="H37">
        <v>0</v>
      </c>
      <c r="I37">
        <v>38</v>
      </c>
      <c r="J37" t="str">
        <f t="shared" si="0"/>
        <v>INSERT INTO company_status_time (services, information, payment, payment_status, signature, signature_status, uploadfile, uploadfile_status, company_id) VALUES (sysdate(),sysdate(),null,0,null,0,null,0,38);</v>
      </c>
    </row>
    <row r="38" spans="1:10">
      <c r="A38" t="s">
        <v>24</v>
      </c>
      <c r="B38" t="s">
        <v>24</v>
      </c>
      <c r="D38">
        <v>0</v>
      </c>
      <c r="F38">
        <v>0</v>
      </c>
      <c r="H38">
        <v>0</v>
      </c>
      <c r="I38">
        <v>39</v>
      </c>
      <c r="J38" t="str">
        <f t="shared" si="0"/>
        <v>INSERT INTO company_status_time (services, information, payment, payment_status, signature, signature_status, uploadfile, uploadfile_status, company_id) VALUES (sysdate(),sysdate(),null,0,null,0,null,0,39);</v>
      </c>
    </row>
    <row r="39" spans="1:10">
      <c r="A39" t="s">
        <v>24</v>
      </c>
      <c r="B39" t="s">
        <v>24</v>
      </c>
      <c r="D39">
        <v>0</v>
      </c>
      <c r="F39">
        <v>0</v>
      </c>
      <c r="H39">
        <v>0</v>
      </c>
      <c r="I39">
        <v>40</v>
      </c>
      <c r="J39" t="str">
        <f t="shared" si="0"/>
        <v>INSERT INTO company_status_time (services, information, payment, payment_status, signature, signature_status, uploadfile, uploadfile_status, company_id) VALUES (sysdate(),sysdate(),null,0,null,0,null,0,40);</v>
      </c>
    </row>
    <row r="40" spans="1:10">
      <c r="A40" t="s">
        <v>24</v>
      </c>
      <c r="B40" t="s">
        <v>24</v>
      </c>
      <c r="D40">
        <v>0</v>
      </c>
      <c r="F40">
        <v>0</v>
      </c>
      <c r="H40">
        <v>0</v>
      </c>
      <c r="I40">
        <v>41</v>
      </c>
      <c r="J40" t="str">
        <f t="shared" si="0"/>
        <v>INSERT INTO company_status_time (services, information, payment, payment_status, signature, signature_status, uploadfile, uploadfile_status, company_id) VALUES (sysdate(),sysdate(),null,0,null,0,null,0,41);</v>
      </c>
    </row>
    <row r="41" spans="1:10">
      <c r="A41" t="s">
        <v>24</v>
      </c>
      <c r="B41" t="s">
        <v>24</v>
      </c>
      <c r="D41">
        <v>0</v>
      </c>
      <c r="F41">
        <v>0</v>
      </c>
      <c r="H41">
        <v>0</v>
      </c>
      <c r="I41">
        <v>42</v>
      </c>
      <c r="J41" t="str">
        <f t="shared" si="0"/>
        <v>INSERT INTO company_status_time (services, information, payment, payment_status, signature, signature_status, uploadfile, uploadfile_status, company_id) VALUES (sysdate(),sysdate(),null,0,null,0,null,0,42);</v>
      </c>
    </row>
    <row r="42" spans="1:10">
      <c r="A42" t="s">
        <v>24</v>
      </c>
      <c r="B42" t="s">
        <v>24</v>
      </c>
      <c r="D42">
        <v>0</v>
      </c>
      <c r="F42">
        <v>0</v>
      </c>
      <c r="H42">
        <v>0</v>
      </c>
      <c r="I42">
        <v>43</v>
      </c>
      <c r="J42" t="str">
        <f t="shared" si="0"/>
        <v>INSERT INTO company_status_time (services, information, payment, payment_status, signature, signature_status, uploadfile, uploadfile_status, company_id) VALUES (sysdate(),sysdate(),null,0,null,0,null,0,43);</v>
      </c>
    </row>
    <row r="43" spans="1:10">
      <c r="A43" t="s">
        <v>24</v>
      </c>
      <c r="B43" t="s">
        <v>24</v>
      </c>
      <c r="D43">
        <v>0</v>
      </c>
      <c r="F43">
        <v>0</v>
      </c>
      <c r="H43">
        <v>0</v>
      </c>
      <c r="I43">
        <v>44</v>
      </c>
      <c r="J43" t="str">
        <f t="shared" si="0"/>
        <v>INSERT INTO company_status_time (services, information, payment, payment_status, signature, signature_status, uploadfile, uploadfile_status, company_id) VALUES (sysdate(),sysdate(),null,0,null,0,null,0,44);</v>
      </c>
    </row>
    <row r="44" spans="1:10">
      <c r="A44" t="s">
        <v>24</v>
      </c>
      <c r="B44" t="s">
        <v>24</v>
      </c>
      <c r="D44">
        <v>0</v>
      </c>
      <c r="F44">
        <v>0</v>
      </c>
      <c r="H44">
        <v>0</v>
      </c>
      <c r="I44">
        <v>45</v>
      </c>
      <c r="J44" t="str">
        <f t="shared" si="0"/>
        <v>INSERT INTO company_status_time (services, information, payment, payment_status, signature, signature_status, uploadfile, uploadfile_status, company_id) VALUES (sysdate(),sysdate(),null,0,null,0,null,0,45);</v>
      </c>
    </row>
    <row r="45" spans="1:10">
      <c r="A45" t="s">
        <v>24</v>
      </c>
      <c r="B45" t="s">
        <v>24</v>
      </c>
      <c r="D45">
        <v>0</v>
      </c>
      <c r="F45">
        <v>0</v>
      </c>
      <c r="H45">
        <v>0</v>
      </c>
      <c r="I45">
        <v>46</v>
      </c>
      <c r="J45" t="str">
        <f t="shared" si="0"/>
        <v>INSERT INTO company_status_time (services, information, payment, payment_status, signature, signature_status, uploadfile, uploadfile_status, company_id) VALUES (sysdate(),sysdate(),null,0,null,0,null,0,46);</v>
      </c>
    </row>
    <row r="46" spans="1:10">
      <c r="A46" t="s">
        <v>24</v>
      </c>
      <c r="B46" t="s">
        <v>24</v>
      </c>
      <c r="D46">
        <v>0</v>
      </c>
      <c r="F46">
        <v>0</v>
      </c>
      <c r="H46">
        <v>0</v>
      </c>
      <c r="I46">
        <v>47</v>
      </c>
      <c r="J46" t="str">
        <f t="shared" si="0"/>
        <v>INSERT INTO company_status_time (services, information, payment, payment_status, signature, signature_status, uploadfile, uploadfile_status, company_id) VALUES (sysdate(),sysdate(),null,0,null,0,null,0,47);</v>
      </c>
    </row>
    <row r="47" spans="1:10">
      <c r="A47" t="s">
        <v>24</v>
      </c>
      <c r="B47" t="s">
        <v>24</v>
      </c>
      <c r="D47">
        <v>0</v>
      </c>
      <c r="F47">
        <v>0</v>
      </c>
      <c r="H47">
        <v>0</v>
      </c>
      <c r="I47">
        <v>48</v>
      </c>
      <c r="J47" t="str">
        <f t="shared" si="0"/>
        <v>INSERT INTO company_status_time (services, information, payment, payment_status, signature, signature_status, uploadfile, uploadfile_status, company_id) VALUES (sysdate(),sysdate(),null,0,null,0,null,0,48);</v>
      </c>
    </row>
    <row r="48" spans="1:10">
      <c r="A48" t="s">
        <v>24</v>
      </c>
      <c r="B48" t="s">
        <v>24</v>
      </c>
      <c r="D48">
        <v>0</v>
      </c>
      <c r="F48">
        <v>0</v>
      </c>
      <c r="H48">
        <v>0</v>
      </c>
      <c r="I48">
        <v>49</v>
      </c>
      <c r="J48" t="str">
        <f t="shared" si="0"/>
        <v>INSERT INTO company_status_time (services, information, payment, payment_status, signature, signature_status, uploadfile, uploadfile_status, company_id) VALUES (sysdate(),sysdate(),null,0,null,0,null,0,49);</v>
      </c>
    </row>
    <row r="49" spans="1:10">
      <c r="A49" t="s">
        <v>24</v>
      </c>
      <c r="B49" t="s">
        <v>24</v>
      </c>
      <c r="D49">
        <v>0</v>
      </c>
      <c r="F49">
        <v>0</v>
      </c>
      <c r="H49">
        <v>0</v>
      </c>
      <c r="I49">
        <v>50</v>
      </c>
      <c r="J49" t="str">
        <f t="shared" si="0"/>
        <v>INSERT INTO company_status_time (services, information, payment, payment_status, signature, signature_status, uploadfile, uploadfile_status, company_id) VALUES (sysdate(),sysdate(),null,0,null,0,null,0,50);</v>
      </c>
    </row>
    <row r="50" spans="1:10">
      <c r="A50" t="s">
        <v>24</v>
      </c>
      <c r="B50" t="s">
        <v>24</v>
      </c>
      <c r="D50">
        <v>0</v>
      </c>
      <c r="F50">
        <v>0</v>
      </c>
      <c r="H50">
        <v>0</v>
      </c>
      <c r="I50">
        <v>51</v>
      </c>
      <c r="J50" t="str">
        <f t="shared" si="0"/>
        <v>INSERT INTO company_status_time (services, information, payment, payment_status, signature, signature_status, uploadfile, uploadfile_status, company_id) VALUES (sysdate(),sysdate(),null,0,null,0,null,0,51);</v>
      </c>
    </row>
    <row r="51" spans="1:10">
      <c r="A51" t="s">
        <v>24</v>
      </c>
      <c r="B51" t="s">
        <v>24</v>
      </c>
      <c r="D51">
        <v>0</v>
      </c>
      <c r="F51">
        <v>0</v>
      </c>
      <c r="H51">
        <v>0</v>
      </c>
      <c r="I51">
        <v>52</v>
      </c>
      <c r="J51" t="str">
        <f t="shared" si="0"/>
        <v>INSERT INTO company_status_time (services, information, payment, payment_status, signature, signature_status, uploadfile, uploadfile_status, company_id) VALUES (sysdate(),sysdate(),null,0,null,0,null,0,52);</v>
      </c>
    </row>
    <row r="52" spans="1:10">
      <c r="A52" t="s">
        <v>24</v>
      </c>
      <c r="B52" t="s">
        <v>24</v>
      </c>
      <c r="D52">
        <v>0</v>
      </c>
      <c r="F52">
        <v>0</v>
      </c>
      <c r="H52">
        <v>0</v>
      </c>
      <c r="I52">
        <v>53</v>
      </c>
      <c r="J52" t="str">
        <f t="shared" si="0"/>
        <v>INSERT INTO company_status_time (services, information, payment, payment_status, signature, signature_status, uploadfile, uploadfile_status, company_id) VALUES (sysdate(),sysdate(),null,0,null,0,null,0,53);</v>
      </c>
    </row>
    <row r="53" spans="1:10">
      <c r="A53" t="s">
        <v>24</v>
      </c>
      <c r="B53" t="s">
        <v>24</v>
      </c>
      <c r="D53">
        <v>0</v>
      </c>
      <c r="F53">
        <v>0</v>
      </c>
      <c r="H53">
        <v>0</v>
      </c>
      <c r="I53">
        <v>54</v>
      </c>
      <c r="J53" t="str">
        <f t="shared" si="0"/>
        <v>INSERT INTO company_status_time (services, information, payment, payment_status, signature, signature_status, uploadfile, uploadfile_status, company_id) VALUES (sysdate(),sysdate(),null,0,null,0,null,0,54);</v>
      </c>
    </row>
    <row r="54" spans="1:10">
      <c r="A54" t="s">
        <v>24</v>
      </c>
      <c r="B54" t="s">
        <v>24</v>
      </c>
      <c r="D54">
        <v>0</v>
      </c>
      <c r="F54">
        <v>0</v>
      </c>
      <c r="H54">
        <v>0</v>
      </c>
      <c r="I54">
        <v>55</v>
      </c>
      <c r="J54" t="str">
        <f t="shared" si="0"/>
        <v>INSERT INTO company_status_time (services, information, payment, payment_status, signature, signature_status, uploadfile, uploadfile_status, company_id) VALUES (sysdate(),sysdate(),null,0,null,0,null,0,55);</v>
      </c>
    </row>
    <row r="55" spans="1:10">
      <c r="A55" t="s">
        <v>24</v>
      </c>
      <c r="B55" t="s">
        <v>24</v>
      </c>
      <c r="D55">
        <v>0</v>
      </c>
      <c r="F55">
        <v>0</v>
      </c>
      <c r="H55">
        <v>0</v>
      </c>
      <c r="I55">
        <v>56</v>
      </c>
      <c r="J55" t="str">
        <f t="shared" si="0"/>
        <v>INSERT INTO company_status_time (services, information, payment, payment_status, signature, signature_status, uploadfile, uploadfile_status, company_id) VALUES (sysdate(),sysdate(),null,0,null,0,null,0,56);</v>
      </c>
    </row>
    <row r="56" spans="1:10">
      <c r="A56" t="s">
        <v>24</v>
      </c>
      <c r="B56" t="s">
        <v>24</v>
      </c>
      <c r="D56">
        <v>0</v>
      </c>
      <c r="F56">
        <v>0</v>
      </c>
      <c r="H56">
        <v>0</v>
      </c>
      <c r="I56">
        <v>57</v>
      </c>
      <c r="J56" t="str">
        <f t="shared" si="0"/>
        <v>INSERT INTO company_status_time (services, information, payment, payment_status, signature, signature_status, uploadfile, uploadfile_status, company_id) VALUES (sysdate(),sysdate(),null,0,null,0,null,0,57);</v>
      </c>
    </row>
    <row r="57" spans="1:10">
      <c r="A57" t="s">
        <v>24</v>
      </c>
      <c r="B57" t="s">
        <v>24</v>
      </c>
      <c r="D57">
        <v>0</v>
      </c>
      <c r="F57">
        <v>0</v>
      </c>
      <c r="H57">
        <v>0</v>
      </c>
      <c r="I57">
        <v>58</v>
      </c>
      <c r="J57" t="str">
        <f t="shared" si="0"/>
        <v>INSERT INTO company_status_time (services, information, payment, payment_status, signature, signature_status, uploadfile, uploadfile_status, company_id) VALUES (sysdate(),sysdate(),null,0,null,0,null,0,58);</v>
      </c>
    </row>
    <row r="58" spans="1:10">
      <c r="A58" t="s">
        <v>24</v>
      </c>
      <c r="B58" t="s">
        <v>24</v>
      </c>
      <c r="D58">
        <v>0</v>
      </c>
      <c r="F58">
        <v>0</v>
      </c>
      <c r="H58">
        <v>0</v>
      </c>
      <c r="I58">
        <v>59</v>
      </c>
      <c r="J58" t="str">
        <f t="shared" si="0"/>
        <v>INSERT INTO company_status_time (services, information, payment, payment_status, signature, signature_status, uploadfile, uploadfile_status, company_id) VALUES (sysdate(),sysdate(),null,0,null,0,null,0,59);</v>
      </c>
    </row>
    <row r="59" spans="1:10">
      <c r="A59" t="s">
        <v>24</v>
      </c>
      <c r="B59" t="s">
        <v>24</v>
      </c>
      <c r="D59">
        <v>0</v>
      </c>
      <c r="F59">
        <v>0</v>
      </c>
      <c r="H59">
        <v>0</v>
      </c>
      <c r="I59">
        <v>60</v>
      </c>
      <c r="J59" t="str">
        <f t="shared" si="0"/>
        <v>INSERT INTO company_status_time (services, information, payment, payment_status, signature, signature_status, uploadfile, uploadfile_status, company_id) VALUES (sysdate(),sysdate(),null,0,null,0,null,0,60);</v>
      </c>
    </row>
    <row r="60" spans="1:10">
      <c r="A60" t="s">
        <v>24</v>
      </c>
      <c r="B60" t="s">
        <v>24</v>
      </c>
      <c r="D60">
        <v>0</v>
      </c>
      <c r="F60">
        <v>0</v>
      </c>
      <c r="H60">
        <v>0</v>
      </c>
      <c r="I60">
        <v>61</v>
      </c>
      <c r="J60" t="str">
        <f t="shared" si="0"/>
        <v>INSERT INTO company_status_time (services, information, payment, payment_status, signature, signature_status, uploadfile, uploadfile_status, company_id) VALUES (sysdate(),sysdate(),null,0,null,0,null,0,61);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company_service</vt:lpstr>
      <vt:lpstr>company_shareholder_info-董事</vt:lpstr>
      <vt:lpstr>company_shareholder_info-股东</vt:lpstr>
      <vt:lpstr>company_shareholder_info-联系人</vt:lpstr>
      <vt:lpstr>company_status_time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 Huanping</cp:lastModifiedBy>
  <dcterms:created xsi:type="dcterms:W3CDTF">2021-06-01T09:29:33Z</dcterms:created>
  <dcterms:modified xsi:type="dcterms:W3CDTF">2021-06-06T08:25:29Z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