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ocuments\Visual Studio 2015\Projects\TOPERB767CF6\TOPERB767CF6\FPPM AME_Page_026\"/>
    </mc:Choice>
  </mc:AlternateContent>
  <bookViews>
    <workbookView xWindow="0" yWindow="0" windowWidth="28800" windowHeight="12585"/>
  </bookViews>
  <sheets>
    <sheet name="Runway Slope" sheetId="1" r:id="rId1"/>
  </sheets>
  <calcPr calcId="152511"/>
</workbook>
</file>

<file path=xl/calcChain.xml><?xml version="1.0" encoding="utf-8"?>
<calcChain xmlns="http://schemas.openxmlformats.org/spreadsheetml/2006/main">
  <c r="AE25" i="1" l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4" i="1"/>
  <c r="AG8" i="1" l="1"/>
  <c r="AG12" i="1"/>
  <c r="AG16" i="1"/>
  <c r="AG20" i="1"/>
  <c r="AD6" i="1"/>
  <c r="AD9" i="1"/>
  <c r="AD12" i="1"/>
  <c r="AD16" i="1"/>
  <c r="AD20" i="1"/>
  <c r="AD23" i="1"/>
  <c r="AD27" i="1"/>
  <c r="AD31" i="1"/>
  <c r="AD35" i="1"/>
  <c r="AD38" i="1"/>
  <c r="AD41" i="1"/>
  <c r="AA6" i="1"/>
  <c r="AA9" i="1"/>
  <c r="AA13" i="1"/>
  <c r="AA16" i="1"/>
  <c r="AA19" i="1"/>
  <c r="AA22" i="1"/>
  <c r="AA44" i="1"/>
  <c r="X6" i="1"/>
  <c r="X9" i="1"/>
  <c r="X12" i="1"/>
  <c r="X15" i="1"/>
  <c r="X18" i="1"/>
  <c r="X21" i="1"/>
  <c r="X24" i="1"/>
  <c r="X27" i="1"/>
  <c r="X30" i="1"/>
  <c r="X33" i="1"/>
  <c r="X36" i="1"/>
  <c r="X39" i="1"/>
  <c r="X42" i="1"/>
  <c r="U6" i="1"/>
  <c r="U8" i="1"/>
  <c r="U11" i="1"/>
  <c r="U13" i="1"/>
  <c r="U16" i="1"/>
  <c r="U18" i="1"/>
  <c r="U21" i="1"/>
  <c r="U23" i="1"/>
  <c r="U26" i="1"/>
  <c r="U28" i="1"/>
  <c r="U31" i="1"/>
  <c r="U33" i="1"/>
  <c r="U36" i="1"/>
  <c r="U38" i="1"/>
  <c r="U41" i="1"/>
  <c r="U43" i="1"/>
  <c r="R5" i="1"/>
  <c r="R7" i="1"/>
  <c r="R9" i="1"/>
  <c r="R11" i="1"/>
  <c r="R14" i="1"/>
  <c r="R16" i="1"/>
  <c r="R18" i="1"/>
  <c r="R20" i="1"/>
  <c r="R22" i="1"/>
  <c r="R24" i="1"/>
  <c r="R27" i="1"/>
  <c r="R29" i="1"/>
  <c r="R31" i="1"/>
  <c r="R33" i="1"/>
  <c r="R35" i="1"/>
  <c r="R38" i="1"/>
  <c r="R40" i="1"/>
  <c r="R42" i="1"/>
  <c r="R44" i="1"/>
  <c r="O5" i="1"/>
  <c r="O7" i="1"/>
  <c r="O9" i="1"/>
  <c r="O11" i="1"/>
  <c r="O13" i="1"/>
  <c r="O15" i="1"/>
  <c r="O17" i="1"/>
  <c r="O19" i="1"/>
  <c r="O21" i="1"/>
  <c r="O22" i="1"/>
  <c r="O24" i="1"/>
  <c r="O26" i="1"/>
  <c r="O28" i="1"/>
  <c r="O30" i="1"/>
  <c r="O32" i="1"/>
  <c r="O34" i="1"/>
  <c r="O36" i="1"/>
  <c r="O38" i="1"/>
  <c r="O40" i="1"/>
  <c r="O41" i="1"/>
  <c r="L5" i="1"/>
  <c r="L7" i="1"/>
  <c r="L8" i="1"/>
  <c r="L10" i="1"/>
  <c r="L12" i="1"/>
  <c r="L14" i="1"/>
  <c r="L15" i="1"/>
  <c r="L17" i="1"/>
  <c r="L19" i="1"/>
  <c r="L20" i="1"/>
  <c r="L22" i="1"/>
  <c r="L24" i="1"/>
  <c r="L26" i="1"/>
  <c r="L27" i="1"/>
  <c r="L29" i="1"/>
  <c r="L31" i="1"/>
  <c r="L32" i="1"/>
  <c r="L34" i="1"/>
  <c r="L36" i="1"/>
  <c r="L39" i="1"/>
  <c r="L41" i="1"/>
  <c r="L42" i="1"/>
  <c r="I5" i="1"/>
  <c r="I7" i="1"/>
  <c r="I8" i="1"/>
  <c r="I10" i="1"/>
  <c r="I11" i="1"/>
  <c r="I13" i="1"/>
  <c r="I14" i="1"/>
  <c r="I16" i="1"/>
  <c r="I18" i="1"/>
  <c r="I19" i="1"/>
  <c r="I21" i="1"/>
  <c r="I22" i="1"/>
  <c r="I24" i="1"/>
  <c r="I25" i="1"/>
  <c r="I27" i="1"/>
  <c r="I28" i="1"/>
  <c r="I30" i="1"/>
  <c r="I31" i="1"/>
  <c r="I33" i="1"/>
  <c r="I36" i="1"/>
  <c r="I37" i="1"/>
  <c r="I39" i="1"/>
  <c r="I40" i="1"/>
  <c r="I42" i="1"/>
  <c r="I43" i="1"/>
  <c r="F5" i="1"/>
  <c r="F7" i="1"/>
  <c r="F8" i="1"/>
  <c r="F10" i="1"/>
  <c r="F11" i="1"/>
  <c r="F13" i="1"/>
  <c r="F14" i="1"/>
  <c r="F16" i="1"/>
  <c r="F17" i="1"/>
  <c r="F19" i="1"/>
  <c r="F20" i="1"/>
  <c r="F21" i="1"/>
  <c r="F23" i="1"/>
  <c r="F24" i="1"/>
  <c r="F26" i="1"/>
  <c r="F27" i="1"/>
  <c r="F29" i="1"/>
  <c r="F30" i="1"/>
  <c r="F35" i="1"/>
  <c r="F36" i="1"/>
  <c r="F38" i="1"/>
  <c r="F39" i="1"/>
  <c r="F40" i="1"/>
  <c r="F42" i="1"/>
  <c r="F43" i="1"/>
  <c r="C5" i="1"/>
  <c r="C7" i="1"/>
  <c r="C8" i="1"/>
  <c r="C10" i="1"/>
  <c r="C11" i="1"/>
  <c r="C13" i="1"/>
  <c r="C14" i="1"/>
  <c r="C15" i="1"/>
  <c r="C17" i="1"/>
  <c r="C18" i="1"/>
  <c r="C20" i="1"/>
  <c r="C21" i="1"/>
  <c r="C22" i="1"/>
  <c r="C24" i="1"/>
  <c r="C25" i="1"/>
  <c r="C27" i="1"/>
  <c r="C28" i="1"/>
  <c r="C29" i="1"/>
  <c r="C32" i="1"/>
  <c r="C34" i="1"/>
  <c r="C35" i="1"/>
  <c r="C36" i="1"/>
  <c r="C38" i="1"/>
  <c r="C39" i="1"/>
  <c r="C40" i="1"/>
  <c r="C42" i="1"/>
  <c r="AG4" i="1"/>
  <c r="U4" i="1"/>
  <c r="O4" i="1"/>
  <c r="I4" i="1"/>
  <c r="F4" i="1"/>
  <c r="C4" i="1"/>
</calcChain>
</file>

<file path=xl/sharedStrings.xml><?xml version="1.0" encoding="utf-8"?>
<sst xmlns="http://schemas.openxmlformats.org/spreadsheetml/2006/main" count="33" uniqueCount="13">
  <si>
    <t>Runway Slope 4000ft</t>
  </si>
  <si>
    <t>Runway Slope 5000ft</t>
  </si>
  <si>
    <t>Runway Slope 6000ft</t>
  </si>
  <si>
    <t>Runway Slope 7000ft</t>
  </si>
  <si>
    <t>Runway Slope 8000ft</t>
  </si>
  <si>
    <t>Runway Slope 9000ft</t>
  </si>
  <si>
    <t>Runway Slope 10000ft</t>
  </si>
  <si>
    <t>Runway Slope 11000ft</t>
  </si>
  <si>
    <t>Runway Slope 12000ft</t>
  </si>
  <si>
    <t>Runway Slope 13000ft</t>
  </si>
  <si>
    <t>Runway Slope 14000ft</t>
  </si>
  <si>
    <t>Rwy Length (ft)</t>
  </si>
  <si>
    <t>Slope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</si>
</sst>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Protection="1">
      <protection locked="0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</cellXfs>
  <cellStyles count="1">
    <cellStyle name="Normale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abSelected="1" topLeftCell="J7" workbookViewId="0">
      <selection activeCell="AE24" sqref="AE24:AF43"/>
    </sheetView>
  </sheetViews>
  <sheetFormatPr defaultRowHeight="15" x14ac:dyDescent="0.25"/>
  <cols>
    <col min="1" max="1" width="14.5703125" style="2" bestFit="1" customWidth="1"/>
    <col min="2" max="2" width="9.42578125" style="3" bestFit="1" customWidth="1"/>
    <col min="4" max="4" width="14.5703125" style="2" bestFit="1" customWidth="1"/>
    <col min="5" max="5" width="9.42578125" style="3" bestFit="1" customWidth="1"/>
    <col min="7" max="7" width="14.5703125" style="2" bestFit="1" customWidth="1"/>
    <col min="8" max="8" width="9.42578125" style="3" bestFit="1" customWidth="1"/>
    <col min="10" max="10" width="14.5703125" style="2" bestFit="1" customWidth="1"/>
    <col min="11" max="11" width="9.42578125" style="3" bestFit="1" customWidth="1"/>
    <col min="13" max="13" width="14.5703125" style="2" bestFit="1" customWidth="1"/>
    <col min="14" max="14" width="9.42578125" style="3" bestFit="1" customWidth="1"/>
    <col min="16" max="16" width="14.5703125" style="2" bestFit="1" customWidth="1"/>
    <col min="17" max="17" width="9.42578125" style="5" bestFit="1" customWidth="1"/>
    <col min="19" max="19" width="14.5703125" style="2" bestFit="1" customWidth="1"/>
    <col min="20" max="20" width="9.42578125" style="3" bestFit="1" customWidth="1"/>
    <col min="21" max="21" width="9.140625" style="5"/>
    <col min="22" max="22" width="14.5703125" style="2" bestFit="1" customWidth="1"/>
    <col min="23" max="23" width="9.42578125" style="3" bestFit="1" customWidth="1"/>
    <col min="25" max="25" width="14.5703125" style="2" bestFit="1" customWidth="1"/>
    <col min="26" max="26" width="9.42578125" style="3" bestFit="1" customWidth="1"/>
    <col min="28" max="28" width="14.5703125" style="2" bestFit="1" customWidth="1"/>
    <col min="29" max="29" width="9.42578125" style="3" bestFit="1" customWidth="1"/>
    <col min="31" max="31" width="14.5703125" style="2" bestFit="1" customWidth="1"/>
    <col min="32" max="32" width="9.42578125" style="5" bestFit="1" customWidth="1"/>
  </cols>
  <sheetData>
    <row r="1" spans="1:33" x14ac:dyDescent="0.25">
      <c r="A1" s="7" t="s">
        <v>0</v>
      </c>
      <c r="B1" s="7"/>
      <c r="D1" s="7" t="s">
        <v>1</v>
      </c>
      <c r="E1" s="7"/>
      <c r="G1" s="7" t="s">
        <v>2</v>
      </c>
      <c r="H1" s="7"/>
      <c r="J1" s="7" t="s">
        <v>3</v>
      </c>
      <c r="K1" s="7"/>
      <c r="M1" s="7" t="s">
        <v>4</v>
      </c>
      <c r="N1" s="7"/>
      <c r="P1" s="7" t="s">
        <v>5</v>
      </c>
      <c r="Q1" s="7"/>
      <c r="S1" s="7" t="s">
        <v>6</v>
      </c>
      <c r="T1" s="7"/>
      <c r="V1" s="7" t="s">
        <v>7</v>
      </c>
      <c r="W1" s="7"/>
      <c r="Y1" s="7" t="s">
        <v>8</v>
      </c>
      <c r="Z1" s="7"/>
      <c r="AB1" s="7" t="s">
        <v>9</v>
      </c>
      <c r="AC1" s="7"/>
      <c r="AE1" s="7" t="s">
        <v>10</v>
      </c>
      <c r="AF1" s="7"/>
    </row>
    <row r="2" spans="1:33" x14ac:dyDescent="0.25">
      <c r="A2" s="2" t="s">
        <v>11</v>
      </c>
      <c r="B2" s="3" t="s">
        <v>12</v>
      </c>
      <c r="D2" s="2" t="s">
        <v>11</v>
      </c>
      <c r="E2" s="3" t="s">
        <v>12</v>
      </c>
      <c r="G2" s="2" t="s">
        <v>11</v>
      </c>
      <c r="H2" s="3" t="s">
        <v>12</v>
      </c>
      <c r="J2" s="2" t="s">
        <v>11</v>
      </c>
      <c r="K2" s="3" t="s">
        <v>12</v>
      </c>
      <c r="M2" s="2" t="s">
        <v>11</v>
      </c>
      <c r="N2" s="3" t="s">
        <v>12</v>
      </c>
      <c r="P2" s="2" t="s">
        <v>11</v>
      </c>
      <c r="Q2" s="3" t="s">
        <v>12</v>
      </c>
      <c r="S2" s="2" t="s">
        <v>11</v>
      </c>
      <c r="T2" s="3" t="s">
        <v>12</v>
      </c>
      <c r="U2"/>
      <c r="V2" s="2" t="s">
        <v>11</v>
      </c>
      <c r="W2" s="3" t="s">
        <v>12</v>
      </c>
      <c r="Y2" s="2" t="s">
        <v>11</v>
      </c>
      <c r="Z2" s="3" t="s">
        <v>12</v>
      </c>
      <c r="AB2" s="2" t="s">
        <v>11</v>
      </c>
      <c r="AC2" s="3" t="s">
        <v>12</v>
      </c>
      <c r="AE2" s="2" t="s">
        <v>11</v>
      </c>
      <c r="AF2" s="3" t="s">
        <v>12</v>
      </c>
    </row>
    <row r="3" spans="1:33" x14ac:dyDescent="0.25">
      <c r="A3" s="1">
        <v>3724.2823875700155</v>
      </c>
      <c r="B3" s="4">
        <v>1.9772074632026824</v>
      </c>
      <c r="D3" s="1">
        <v>4620.6852628642355</v>
      </c>
      <c r="E3" s="4">
        <v>1.9555455324523026</v>
      </c>
      <c r="G3" s="1">
        <v>5515.8983122764639</v>
      </c>
      <c r="H3" s="4">
        <v>1.9803106159698105</v>
      </c>
      <c r="J3" s="1">
        <v>6242.8681444061895</v>
      </c>
      <c r="K3" s="4">
        <v>2.0093094583013844</v>
      </c>
      <c r="M3" s="1">
        <v>7053.0706612074164</v>
      </c>
      <c r="N3" s="4">
        <v>1.9720355419241353</v>
      </c>
      <c r="P3" s="1">
        <v>7810.971372346592</v>
      </c>
      <c r="Q3" s="4">
        <v>1.9925668666275764</v>
      </c>
      <c r="S3" s="1">
        <v>8543.2058394599553</v>
      </c>
      <c r="T3" s="4">
        <v>1.9860237848240194</v>
      </c>
      <c r="V3" s="1">
        <v>9147.6695449678173</v>
      </c>
      <c r="W3" s="4">
        <v>2.0106565633785873</v>
      </c>
      <c r="Y3" s="1">
        <v>9980.8462673128233</v>
      </c>
      <c r="Z3" s="4">
        <v>2.0004811089561443</v>
      </c>
      <c r="AB3" s="1">
        <v>10664.559726837026</v>
      </c>
      <c r="AC3" s="4">
        <v>1.9752589719302995</v>
      </c>
      <c r="AE3" s="1">
        <v>11266.331393862854</v>
      </c>
      <c r="AF3" s="4">
        <v>1.9999158059326749</v>
      </c>
    </row>
    <row r="4" spans="1:33" x14ac:dyDescent="0.25">
      <c r="A4" s="1">
        <v>3734.8116575372901</v>
      </c>
      <c r="B4" s="4">
        <v>1.9061236149324192</v>
      </c>
      <c r="C4" t="str">
        <f>IF(ROUND(B4,1)=ROUND(B3,1),"CHECK","")</f>
        <v/>
      </c>
      <c r="D4" s="1">
        <v>4632.5605520725276</v>
      </c>
      <c r="E4" s="4">
        <v>1.8844496564581359</v>
      </c>
      <c r="F4" t="str">
        <f>IF(ROUND(E4,1)=ROUND(E3,1),"CHECK","")</f>
        <v/>
      </c>
      <c r="G4" s="1">
        <v>5533.1760541381218</v>
      </c>
      <c r="H4" s="4">
        <v>1.914627215732263</v>
      </c>
      <c r="I4" t="str">
        <f>IF(ROUND(H4,1)=ROUND(H3,1),"CHECK","")</f>
        <v/>
      </c>
      <c r="J4" s="1">
        <v>6288.237721280886</v>
      </c>
      <c r="K4" s="4">
        <v>1.8914979026656442</v>
      </c>
      <c r="M4" s="1">
        <v>7077.1152506527542</v>
      </c>
      <c r="N4" s="4">
        <v>1.9172131763715363</v>
      </c>
      <c r="O4" t="str">
        <f>IF(ROUND(N4,1)=ROUND(N3,1),"CHECK","")</f>
        <v/>
      </c>
      <c r="P4" s="1">
        <v>7865.845774510246</v>
      </c>
      <c r="Q4" s="4">
        <v>1.8992437568595615</v>
      </c>
      <c r="S4" s="1">
        <v>8602.1366750359575</v>
      </c>
      <c r="T4" s="4">
        <v>1.8981251785365267</v>
      </c>
      <c r="U4" s="5" t="str">
        <f>IF(ROUND(T4,1)=ROUND(T3,1),"CHECK","")</f>
        <v/>
      </c>
      <c r="V4" s="1">
        <v>9244.2429800690588</v>
      </c>
      <c r="W4" s="4">
        <v>1.9087697141912106</v>
      </c>
      <c r="Y4" s="1">
        <v>10077.438078103361</v>
      </c>
      <c r="Z4" s="4">
        <v>1.9040548464210003</v>
      </c>
      <c r="AB4" s="1">
        <v>10766.572365970227</v>
      </c>
      <c r="AC4" s="4">
        <v>1.8897057718040084</v>
      </c>
      <c r="AE4" s="1">
        <v>11401.939386953594</v>
      </c>
      <c r="AF4" s="4">
        <v>1.8976801527520935</v>
      </c>
      <c r="AG4" t="str">
        <f>IF(ROUND(AF4,1)=ROUND(AF3,1),"CHECK","")</f>
        <v/>
      </c>
    </row>
    <row r="5" spans="1:33" x14ac:dyDescent="0.25">
      <c r="A5" s="1">
        <v>3746.6869467455817</v>
      </c>
      <c r="B5" s="4">
        <v>1.8350277389382526</v>
      </c>
      <c r="C5" t="str">
        <f t="shared" ref="C5:C42" si="0">IF(ROUND(B5,1)=ROUND(B4,1),"CHECK","")</f>
        <v/>
      </c>
      <c r="D5" s="1">
        <v>4647.1462554521504</v>
      </c>
      <c r="E5" s="4">
        <v>1.8187903116683954</v>
      </c>
      <c r="F5" t="str">
        <f t="shared" ref="F5:F43" si="1">IF(ROUND(E5,1)=ROUND(E4,1),"CHECK","")</f>
        <v/>
      </c>
      <c r="G5" s="1">
        <v>5566.38551862042</v>
      </c>
      <c r="H5" s="4">
        <v>1.7832724429810716</v>
      </c>
      <c r="I5" t="str">
        <f t="shared" ref="I5:I43" si="2">IF(ROUND(H5,1)=ROUND(H4,1),"CHECK","")</f>
        <v/>
      </c>
      <c r="J5" s="1">
        <v>6332.2612789145642</v>
      </c>
      <c r="K5" s="4">
        <v>1.7736983747538075</v>
      </c>
      <c r="L5" t="str">
        <f t="shared" ref="L5:L42" si="3">IF(ROUND(K5,1)=ROUND(K4,1),"CHECK","")</f>
        <v/>
      </c>
      <c r="M5" s="1">
        <v>7125.2044295434307</v>
      </c>
      <c r="N5" s="4">
        <v>1.8075684452663388</v>
      </c>
      <c r="O5" t="str">
        <f t="shared" ref="O5:O41" si="4">IF(ROUND(N5,1)=ROUND(N4,1),"CHECK","")</f>
        <v/>
      </c>
      <c r="P5" s="1">
        <v>7923.412215155935</v>
      </c>
      <c r="Q5" s="4">
        <v>1.8058965916437386</v>
      </c>
      <c r="R5" t="str">
        <f t="shared" ref="R5:R44" si="5">IF(ROUND(Q5,1)=ROUND(Q4,1),"CHECK","")</f>
        <v/>
      </c>
      <c r="S5" s="1">
        <v>8662.4410933869221</v>
      </c>
      <c r="T5" s="4">
        <v>1.8184054245034806</v>
      </c>
      <c r="V5" s="1">
        <v>9340.834790859597</v>
      </c>
      <c r="W5" s="4">
        <v>1.812343451656067</v>
      </c>
      <c r="Y5" s="1">
        <v>10174.039076738551</v>
      </c>
      <c r="Z5" s="4">
        <v>1.8103588772119736</v>
      </c>
      <c r="AB5" s="1">
        <v>10867.220610173115</v>
      </c>
      <c r="AC5" s="4">
        <v>1.7987040127493872</v>
      </c>
      <c r="AE5" s="1">
        <v>11537.547380044336</v>
      </c>
      <c r="AF5" s="4">
        <v>1.7954444995715124</v>
      </c>
    </row>
    <row r="6" spans="1:33" x14ac:dyDescent="0.25">
      <c r="A6" s="1">
        <v>3767.7454866801309</v>
      </c>
      <c r="B6" s="4">
        <v>1.6928600423977267</v>
      </c>
      <c r="D6" s="1">
        <v>4676.2992865221004</v>
      </c>
      <c r="E6" s="4">
        <v>1.6820110354366817</v>
      </c>
      <c r="G6" s="1">
        <v>5583.6724483267262</v>
      </c>
      <c r="H6" s="4">
        <v>1.7203193360696405</v>
      </c>
      <c r="J6" s="1">
        <v>6354.9506612742371</v>
      </c>
      <c r="K6" s="4">
        <v>1.7161577435989956</v>
      </c>
      <c r="M6" s="1">
        <v>7177.3500418464564</v>
      </c>
      <c r="N6" s="4">
        <v>1.7033482176416639</v>
      </c>
      <c r="P6" s="1">
        <v>7980.9878436462714</v>
      </c>
      <c r="Q6" s="4">
        <v>1.715279719754033</v>
      </c>
      <c r="S6" s="1">
        <v>8752.2201173705398</v>
      </c>
      <c r="T6" s="4">
        <v>1.6974666606528048</v>
      </c>
      <c r="U6" s="5" t="str">
        <f t="shared" ref="U6:U43" si="6">IF(ROUND(T6,1)=ROUND(T5,1),"CHECK","")</f>
        <v/>
      </c>
      <c r="V6" s="1">
        <v>9437.399038116193</v>
      </c>
      <c r="W6" s="4">
        <v>1.7077263091425738</v>
      </c>
      <c r="X6" t="str">
        <f t="shared" ref="X6:X42" si="7">IF(ROUND(W6,1)=ROUND(W5,1),"CHECK","")</f>
        <v/>
      </c>
      <c r="Y6" s="1">
        <v>10304.180302263383</v>
      </c>
      <c r="Z6" s="4">
        <v>1.6835986949919564</v>
      </c>
      <c r="AA6" t="str">
        <f t="shared" ref="AA6:AA44" si="8">IF(ROUND(Z6,1)=ROUND(Z5,1),"CHECK","")</f>
        <v/>
      </c>
      <c r="AB6" s="1">
        <v>10967.887230065302</v>
      </c>
      <c r="AC6" s="4">
        <v>1.7131628403469996</v>
      </c>
      <c r="AD6" t="str">
        <f t="shared" ref="AD6:AD41" si="9">IF(ROUND(AC6,1)=ROUND(AC5,1),"CHECK","")</f>
        <v/>
      </c>
      <c r="AE6" s="1">
        <v>11674.510580220742</v>
      </c>
      <c r="AF6" s="4">
        <v>1.6959271119931443</v>
      </c>
    </row>
    <row r="7" spans="1:33" x14ac:dyDescent="0.25">
      <c r="A7" s="1">
        <v>3778.2747566474054</v>
      </c>
      <c r="B7" s="4">
        <v>1.621776194127464</v>
      </c>
      <c r="C7" t="str">
        <f t="shared" si="0"/>
        <v/>
      </c>
      <c r="D7" s="1">
        <v>4689.5297828160574</v>
      </c>
      <c r="E7" s="4">
        <v>1.613633425044728</v>
      </c>
      <c r="F7" t="str">
        <f t="shared" si="1"/>
        <v/>
      </c>
      <c r="G7" s="1">
        <v>5618.2371198946903</v>
      </c>
      <c r="H7" s="4">
        <v>1.5916828289206619</v>
      </c>
      <c r="I7" t="str">
        <f t="shared" si="2"/>
        <v/>
      </c>
      <c r="J7" s="1">
        <v>6400.3294259935819</v>
      </c>
      <c r="K7" s="4">
        <v>1.6010764812893719</v>
      </c>
      <c r="L7" t="str">
        <f t="shared" si="3"/>
        <v/>
      </c>
      <c r="M7" s="1">
        <v>7229.4956541494812</v>
      </c>
      <c r="N7" s="4">
        <v>1.599127990016989</v>
      </c>
      <c r="O7" t="str">
        <f t="shared" si="4"/>
        <v/>
      </c>
      <c r="P7" s="1">
        <v>8035.8622458099253</v>
      </c>
      <c r="Q7" s="4">
        <v>1.6219566099860177</v>
      </c>
      <c r="R7" t="str">
        <f t="shared" si="5"/>
        <v/>
      </c>
      <c r="S7" s="1">
        <v>8812.5153478768552</v>
      </c>
      <c r="T7" s="4">
        <v>1.6150166132936419</v>
      </c>
      <c r="V7" s="1">
        <v>9533.9816610620819</v>
      </c>
      <c r="W7" s="4">
        <v>1.6085697532813135</v>
      </c>
      <c r="Y7" s="1">
        <v>10400.772113053923</v>
      </c>
      <c r="Z7" s="4">
        <v>1.5871724324568128</v>
      </c>
      <c r="AB7" s="1">
        <v>11102.112452536428</v>
      </c>
      <c r="AC7" s="4">
        <v>1.6000180415858556</v>
      </c>
      <c r="AE7" s="1">
        <v>11814.184194568481</v>
      </c>
      <c r="AF7" s="4">
        <v>1.6018462556192024</v>
      </c>
    </row>
    <row r="8" spans="1:33" x14ac:dyDescent="0.25">
      <c r="A8" s="1">
        <v>3799.3332965819545</v>
      </c>
      <c r="B8" s="4">
        <v>1.4796084975869377</v>
      </c>
      <c r="C8" t="str">
        <f t="shared" si="0"/>
        <v/>
      </c>
      <c r="D8" s="1">
        <v>4717.3367946449898</v>
      </c>
      <c r="E8" s="4">
        <v>1.4768661765369178</v>
      </c>
      <c r="F8" t="str">
        <f t="shared" si="1"/>
        <v/>
      </c>
      <c r="G8" s="1">
        <v>5635.5240496009974</v>
      </c>
      <c r="H8" s="4">
        <v>1.5287297220092313</v>
      </c>
      <c r="I8" t="str">
        <f t="shared" si="2"/>
        <v/>
      </c>
      <c r="J8" s="1">
        <v>6445.7173785575751</v>
      </c>
      <c r="K8" s="4">
        <v>1.4887255123058649</v>
      </c>
      <c r="L8" t="str">
        <f t="shared" si="3"/>
        <v/>
      </c>
      <c r="M8" s="1">
        <v>7280.2768715221919</v>
      </c>
      <c r="N8" s="4">
        <v>1.4894592034639844</v>
      </c>
      <c r="P8" s="1">
        <v>8118.8376708312662</v>
      </c>
      <c r="Q8" s="4">
        <v>1.4792356381459264</v>
      </c>
      <c r="S8" s="1">
        <v>8903.6403911014895</v>
      </c>
      <c r="T8" s="4">
        <v>1.4940658217190625</v>
      </c>
      <c r="U8" s="5" t="str">
        <f t="shared" si="6"/>
        <v/>
      </c>
      <c r="V8" s="1">
        <v>9630.5642840079727</v>
      </c>
      <c r="W8" s="4">
        <v>1.5094131974200531</v>
      </c>
      <c r="Y8" s="1">
        <v>10498.719130930127</v>
      </c>
      <c r="Z8" s="4">
        <v>1.4934644355238826</v>
      </c>
      <c r="AB8" s="1">
        <v>11237.692882093226</v>
      </c>
      <c r="AC8" s="4">
        <v>1.489591508426924</v>
      </c>
      <c r="AE8" s="1">
        <v>11952.511789675202</v>
      </c>
      <c r="AF8" s="4">
        <v>1.5077774269691639</v>
      </c>
      <c r="AG8" t="str">
        <f t="shared" ref="AG8:AG20" si="10">IF(ROUND(AF8,1)=ROUND(AF7,1),"CHECK","")</f>
        <v/>
      </c>
    </row>
    <row r="9" spans="1:33" x14ac:dyDescent="0.25">
      <c r="A9" s="1">
        <v>3809.8625665492291</v>
      </c>
      <c r="B9" s="4">
        <v>1.408524649316675</v>
      </c>
      <c r="D9" s="1">
        <v>4731.9133101799653</v>
      </c>
      <c r="E9" s="4">
        <v>1.4084765384210605</v>
      </c>
      <c r="G9" s="1">
        <v>5667.3874948422781</v>
      </c>
      <c r="H9" s="4">
        <v>1.3973869769819434</v>
      </c>
      <c r="J9" s="1">
        <v>6491.09614327692</v>
      </c>
      <c r="K9" s="4">
        <v>1.3736442499962411</v>
      </c>
      <c r="M9" s="1">
        <v>7331.0764645842</v>
      </c>
      <c r="N9" s="4">
        <v>1.3852510035632131</v>
      </c>
      <c r="O9" t="str">
        <f t="shared" si="4"/>
        <v/>
      </c>
      <c r="P9" s="1">
        <v>8175.0764679252343</v>
      </c>
      <c r="Q9" s="4">
        <v>1.3913610873062408</v>
      </c>
      <c r="R9" t="str">
        <f t="shared" si="5"/>
        <v/>
      </c>
      <c r="S9" s="1">
        <v>8962.5896023667883</v>
      </c>
      <c r="T9" s="4">
        <v>1.4116278020838031</v>
      </c>
      <c r="V9" s="1">
        <v>9725.7916998681958</v>
      </c>
      <c r="W9" s="4">
        <v>1.4075383759565798</v>
      </c>
      <c r="X9" t="str">
        <f t="shared" si="7"/>
        <v/>
      </c>
      <c r="Y9" s="1">
        <v>10596.666148806333</v>
      </c>
      <c r="Z9" s="4">
        <v>1.399756438590952</v>
      </c>
      <c r="AA9" t="str">
        <f t="shared" si="8"/>
        <v/>
      </c>
      <c r="AB9" s="1">
        <v>11338.368689830058</v>
      </c>
      <c r="AC9" s="4">
        <v>1.4067806293506533</v>
      </c>
      <c r="AD9" t="str">
        <f t="shared" si="9"/>
        <v/>
      </c>
      <c r="AE9" s="1">
        <v>12092.176216178292</v>
      </c>
      <c r="AF9" s="4">
        <v>1.4109662772691052</v>
      </c>
    </row>
    <row r="10" spans="1:33" x14ac:dyDescent="0.25">
      <c r="A10" s="1">
        <v>3830.9211064837782</v>
      </c>
      <c r="B10" s="4">
        <v>1.26635695277615</v>
      </c>
      <c r="C10" t="str">
        <f t="shared" si="0"/>
        <v/>
      </c>
      <c r="D10" s="1">
        <v>4761.0755290945626</v>
      </c>
      <c r="E10" s="4">
        <v>1.2744275555154632</v>
      </c>
      <c r="F10" t="str">
        <f t="shared" si="1"/>
        <v/>
      </c>
      <c r="G10" s="1">
        <v>5684.665236703936</v>
      </c>
      <c r="H10" s="4">
        <v>1.3317035767443959</v>
      </c>
      <c r="I10" t="str">
        <f t="shared" si="2"/>
        <v/>
      </c>
      <c r="J10" s="1">
        <v>6512.430318550927</v>
      </c>
      <c r="K10" s="4">
        <v>1.3133853532392163</v>
      </c>
      <c r="L10" t="str">
        <f t="shared" si="3"/>
        <v/>
      </c>
      <c r="M10" s="1">
        <v>7385.9324910585565</v>
      </c>
      <c r="N10" s="4">
        <v>1.2864673071429644</v>
      </c>
      <c r="P10" s="1">
        <v>8231.2968893299039</v>
      </c>
      <c r="Q10" s="4">
        <v>1.2980259498143218</v>
      </c>
      <c r="S10" s="1">
        <v>9052.359438505755</v>
      </c>
      <c r="T10" s="4">
        <v>1.2879587449070105</v>
      </c>
      <c r="V10" s="1">
        <v>9819.6822843320515</v>
      </c>
      <c r="W10" s="4">
        <v>1.3084058755431269</v>
      </c>
      <c r="Y10" s="1">
        <v>10694.622354527186</v>
      </c>
      <c r="Z10" s="4">
        <v>1.3087787349841387</v>
      </c>
      <c r="AB10" s="1">
        <v>11472.639851524431</v>
      </c>
      <c r="AC10" s="4">
        <v>1.3072872972200922</v>
      </c>
      <c r="AE10" s="1">
        <v>12265.408433104974</v>
      </c>
      <c r="AF10" s="4">
        <v>1.2892817945364063</v>
      </c>
    </row>
    <row r="11" spans="1:33" x14ac:dyDescent="0.25">
      <c r="A11" s="1">
        <v>3842.7963956920703</v>
      </c>
      <c r="B11" s="4">
        <v>1.1952610767819825</v>
      </c>
      <c r="C11" t="str">
        <f t="shared" si="0"/>
        <v/>
      </c>
      <c r="D11" s="1">
        <v>4774.3060253885205</v>
      </c>
      <c r="E11" s="4">
        <v>1.2060499451235098</v>
      </c>
      <c r="F11" t="str">
        <f t="shared" si="1"/>
        <v/>
      </c>
      <c r="G11" s="1">
        <v>5717.8930768755308</v>
      </c>
      <c r="H11" s="4">
        <v>1.2058093906454377</v>
      </c>
      <c r="I11" t="str">
        <f t="shared" si="2"/>
        <v/>
      </c>
      <c r="J11" s="1">
        <v>6555.1078569435886</v>
      </c>
      <c r="K11" s="4">
        <v>1.1955978530512832</v>
      </c>
      <c r="M11" s="1">
        <v>7439.433310447248</v>
      </c>
      <c r="N11" s="4">
        <v>1.1849653451205029</v>
      </c>
      <c r="O11" t="str">
        <f t="shared" si="4"/>
        <v/>
      </c>
      <c r="P11" s="1">
        <v>8287.5173107345763</v>
      </c>
      <c r="Q11" s="4">
        <v>1.2046908123224029</v>
      </c>
      <c r="R11" t="str">
        <f t="shared" si="5"/>
        <v/>
      </c>
      <c r="S11" s="1">
        <v>9112.654669012074</v>
      </c>
      <c r="T11" s="4">
        <v>1.205508697547848</v>
      </c>
      <c r="U11" s="5" t="str">
        <f t="shared" si="6"/>
        <v/>
      </c>
      <c r="V11" s="1">
        <v>9916.2557194332949</v>
      </c>
      <c r="W11" s="4">
        <v>1.2065190263557501</v>
      </c>
      <c r="Y11" s="1">
        <v>10792.56937240339</v>
      </c>
      <c r="Z11" s="4">
        <v>1.215070738051208</v>
      </c>
      <c r="AB11" s="1">
        <v>11606.892637529507</v>
      </c>
      <c r="AC11" s="4">
        <v>1.2023333784372978</v>
      </c>
      <c r="AE11" s="1">
        <v>12401.034801885013</v>
      </c>
      <c r="AF11" s="4">
        <v>1.1925067280080586</v>
      </c>
    </row>
    <row r="12" spans="1:33" x14ac:dyDescent="0.25">
      <c r="A12" s="1">
        <v>3853.3256656593448</v>
      </c>
      <c r="B12" s="4">
        <v>1.1241772285117193</v>
      </c>
      <c r="D12" s="1">
        <v>4802.113037217453</v>
      </c>
      <c r="E12" s="4">
        <v>1.0692826966156992</v>
      </c>
      <c r="G12" s="1">
        <v>5751.10254135783</v>
      </c>
      <c r="H12" s="4">
        <v>1.0744546178942462</v>
      </c>
      <c r="J12" s="1">
        <v>6597.7853953362501</v>
      </c>
      <c r="K12" s="4">
        <v>1.07781035286335</v>
      </c>
      <c r="L12" t="str">
        <f t="shared" si="3"/>
        <v/>
      </c>
      <c r="M12" s="1">
        <v>7491.5697349056245</v>
      </c>
      <c r="N12" s="4">
        <v>1.0780148241697112</v>
      </c>
      <c r="P12" s="1">
        <v>8342.382525053581</v>
      </c>
      <c r="Q12" s="4">
        <v>1.1086374092282711</v>
      </c>
      <c r="S12" s="1">
        <v>9202.433692995688</v>
      </c>
      <c r="T12" s="4">
        <v>1.0845699336971721</v>
      </c>
      <c r="V12" s="1">
        <v>10011.501510982816</v>
      </c>
      <c r="W12" s="4">
        <v>1.1101047915445101</v>
      </c>
      <c r="X12" t="str">
        <f t="shared" si="7"/>
        <v/>
      </c>
      <c r="Y12" s="1">
        <v>10922.719785772873</v>
      </c>
      <c r="Z12" s="4">
        <v>1.0910408491573076</v>
      </c>
      <c r="AB12" s="1">
        <v>11739.762652914969</v>
      </c>
      <c r="AC12" s="4">
        <v>1.0864703140739405</v>
      </c>
      <c r="AD12" t="str">
        <f t="shared" si="9"/>
        <v/>
      </c>
      <c r="AE12" s="1">
        <v>12540.699228388103</v>
      </c>
      <c r="AF12" s="4">
        <v>1.0956955783079998</v>
      </c>
      <c r="AG12" t="str">
        <f t="shared" si="10"/>
        <v/>
      </c>
    </row>
    <row r="13" spans="1:33" x14ac:dyDescent="0.25">
      <c r="A13" s="1">
        <v>3874.384205593894</v>
      </c>
      <c r="B13" s="4">
        <v>0.98200953197119345</v>
      </c>
      <c r="C13" t="str">
        <f t="shared" si="0"/>
        <v/>
      </c>
      <c r="D13" s="1">
        <v>4816.6987405970758</v>
      </c>
      <c r="E13" s="4">
        <v>1.0036233518259587</v>
      </c>
      <c r="F13" t="str">
        <f t="shared" si="1"/>
        <v/>
      </c>
      <c r="G13" s="1">
        <v>5768.3894710641362</v>
      </c>
      <c r="H13" s="4">
        <v>1.0115015109828156</v>
      </c>
      <c r="I13" t="str">
        <f t="shared" si="2"/>
        <v/>
      </c>
      <c r="J13" s="1">
        <v>6619.1287584549054</v>
      </c>
      <c r="K13" s="4">
        <v>1.0202817494324417</v>
      </c>
      <c r="M13" s="1">
        <v>7518.3155506776457</v>
      </c>
      <c r="N13" s="4">
        <v>1.025898696495422</v>
      </c>
      <c r="O13" t="str">
        <f t="shared" si="4"/>
        <v/>
      </c>
      <c r="P13" s="1">
        <v>8398.6029464582534</v>
      </c>
      <c r="Q13" s="4">
        <v>1.0153022717363522</v>
      </c>
      <c r="S13" s="1">
        <v>9260.0460728646194</v>
      </c>
      <c r="T13" s="4">
        <v>1.0048742351119331</v>
      </c>
      <c r="U13" s="5" t="str">
        <f t="shared" si="6"/>
        <v/>
      </c>
      <c r="V13" s="1">
        <v>10108.084133928707</v>
      </c>
      <c r="W13" s="4">
        <v>1.0109482356832498</v>
      </c>
      <c r="Y13" s="1">
        <v>11020.675991493727</v>
      </c>
      <c r="Z13" s="4">
        <v>1.0000631455504938</v>
      </c>
      <c r="AA13" t="str">
        <f t="shared" si="8"/>
        <v/>
      </c>
      <c r="AB13" s="1">
        <v>11840.420084962505</v>
      </c>
      <c r="AC13" s="4">
        <v>0.99819884834543604</v>
      </c>
      <c r="AE13" s="1">
        <v>12677.662428564508</v>
      </c>
      <c r="AF13" s="4">
        <v>0.99617819072963165</v>
      </c>
    </row>
    <row r="14" spans="1:33" x14ac:dyDescent="0.25">
      <c r="A14" s="1">
        <v>3884.9134755611685</v>
      </c>
      <c r="B14" s="4">
        <v>0.91092568370093074</v>
      </c>
      <c r="C14" t="str">
        <f t="shared" si="0"/>
        <v/>
      </c>
      <c r="D14" s="1">
        <v>4845.8609595116741</v>
      </c>
      <c r="E14" s="4">
        <v>0.86957436892036144</v>
      </c>
      <c r="F14" t="str">
        <f t="shared" si="1"/>
        <v/>
      </c>
      <c r="G14" s="1">
        <v>5800.2529163054169</v>
      </c>
      <c r="H14" s="4">
        <v>0.88015876595552767</v>
      </c>
      <c r="I14" t="str">
        <f t="shared" si="2"/>
        <v/>
      </c>
      <c r="J14" s="1">
        <v>6661.806296847567</v>
      </c>
      <c r="K14" s="4">
        <v>0.9024942492445085</v>
      </c>
      <c r="L14" t="str">
        <f t="shared" si="3"/>
        <v/>
      </c>
      <c r="M14" s="1">
        <v>7569.1151437396529</v>
      </c>
      <c r="N14" s="4">
        <v>0.92169049659465063</v>
      </c>
      <c r="P14" s="1">
        <v>8482.9519542545568</v>
      </c>
      <c r="Q14" s="4">
        <v>0.88076015215070758</v>
      </c>
      <c r="R14" t="str">
        <f t="shared" si="5"/>
        <v/>
      </c>
      <c r="S14" s="1">
        <v>9352.5171353302703</v>
      </c>
      <c r="T14" s="4">
        <v>0.88391141581344979</v>
      </c>
      <c r="V14" s="1">
        <v>10206.021963960262</v>
      </c>
      <c r="W14" s="4">
        <v>0.91450994542420272</v>
      </c>
      <c r="Y14" s="1">
        <v>11118.613821525283</v>
      </c>
      <c r="Z14" s="4">
        <v>0.90362485529144676</v>
      </c>
      <c r="AB14" s="1">
        <v>11941.08670485469</v>
      </c>
      <c r="AC14" s="4">
        <v>0.91265767594304892</v>
      </c>
      <c r="AE14" s="1">
        <v>12815.971647981931</v>
      </c>
      <c r="AF14" s="4">
        <v>0.89664877542735999</v>
      </c>
    </row>
    <row r="15" spans="1:33" x14ac:dyDescent="0.25">
      <c r="A15" s="1">
        <v>3904.6259962547001</v>
      </c>
      <c r="B15" s="4">
        <v>0.76877001488430841</v>
      </c>
      <c r="C15" t="str">
        <f t="shared" si="0"/>
        <v/>
      </c>
      <c r="D15" s="1">
        <v>4859.091455805632</v>
      </c>
      <c r="E15" s="4">
        <v>0.8011967585284081</v>
      </c>
      <c r="G15" s="1">
        <v>5817.5306581670748</v>
      </c>
      <c r="H15" s="4">
        <v>0.81447536571797974</v>
      </c>
      <c r="J15" s="1">
        <v>6708.5310808079294</v>
      </c>
      <c r="K15" s="4">
        <v>0.78740095921098119</v>
      </c>
      <c r="L15" t="str">
        <f t="shared" si="3"/>
        <v/>
      </c>
      <c r="M15" s="1">
        <v>7619.9147368016611</v>
      </c>
      <c r="N15" s="4">
        <v>0.81748229669387928</v>
      </c>
      <c r="O15" t="str">
        <f t="shared" si="4"/>
        <v/>
      </c>
      <c r="P15" s="1">
        <v>8537.8355442628599</v>
      </c>
      <c r="Q15" s="4">
        <v>0.79016733570880859</v>
      </c>
      <c r="S15" s="1">
        <v>9412.8307415258842</v>
      </c>
      <c r="T15" s="4">
        <v>0.80692195510652054</v>
      </c>
      <c r="V15" s="1">
        <v>10302.595399061503</v>
      </c>
      <c r="W15" s="4">
        <v>0.81262309623682594</v>
      </c>
      <c r="X15" t="str">
        <f t="shared" si="7"/>
        <v/>
      </c>
      <c r="Y15" s="1">
        <v>11215.205632315821</v>
      </c>
      <c r="Z15" s="4">
        <v>0.80719859275630323</v>
      </c>
      <c r="AB15" s="1">
        <v>12075.330303015116</v>
      </c>
      <c r="AC15" s="4">
        <v>0.8049734638341377</v>
      </c>
      <c r="AE15" s="1">
        <v>12955.636074485021</v>
      </c>
      <c r="AF15" s="4">
        <v>0.79983762572730122</v>
      </c>
    </row>
    <row r="16" spans="1:33" x14ac:dyDescent="0.25">
      <c r="A16" s="1">
        <v>3915.1552662219751</v>
      </c>
      <c r="B16" s="4">
        <v>0.69768616661404526</v>
      </c>
      <c r="D16" s="1">
        <v>4872.3219520995899</v>
      </c>
      <c r="E16" s="4">
        <v>0.73281914813645432</v>
      </c>
      <c r="F16" t="str">
        <f t="shared" si="1"/>
        <v/>
      </c>
      <c r="G16" s="1">
        <v>5852.0953297350388</v>
      </c>
      <c r="H16" s="4">
        <v>0.68583885856900162</v>
      </c>
      <c r="I16" t="str">
        <f t="shared" si="2"/>
        <v/>
      </c>
      <c r="J16" s="1">
        <v>6751.2178070452392</v>
      </c>
      <c r="K16" s="4">
        <v>0.67234375234916488</v>
      </c>
      <c r="M16" s="1">
        <v>7670.7143298636693</v>
      </c>
      <c r="N16" s="4">
        <v>0.71327409679310794</v>
      </c>
      <c r="P16" s="1">
        <v>8598.1215869245279</v>
      </c>
      <c r="Q16" s="4">
        <v>0.70498699502352924</v>
      </c>
      <c r="R16" t="str">
        <f t="shared" si="5"/>
        <v/>
      </c>
      <c r="S16" s="1">
        <v>9503.974160439815</v>
      </c>
      <c r="T16" s="4">
        <v>0.69143175018417447</v>
      </c>
      <c r="U16" s="5" t="str">
        <f t="shared" si="6"/>
        <v/>
      </c>
      <c r="V16" s="1">
        <v>10399.178022007394</v>
      </c>
      <c r="W16" s="4">
        <v>0.71346654037556556</v>
      </c>
      <c r="Y16" s="1">
        <v>11311.797443106361</v>
      </c>
      <c r="Z16" s="4">
        <v>0.71077233022115971</v>
      </c>
      <c r="AA16" t="str">
        <f t="shared" si="8"/>
        <v/>
      </c>
      <c r="AB16" s="1">
        <v>12209.573901175543</v>
      </c>
      <c r="AC16" s="4">
        <v>0.69728925172522649</v>
      </c>
      <c r="AD16" t="str">
        <f t="shared" si="9"/>
        <v/>
      </c>
      <c r="AE16" s="1">
        <v>13095.300500988111</v>
      </c>
      <c r="AF16" s="4">
        <v>0.70302647602724289</v>
      </c>
      <c r="AG16" t="str">
        <f t="shared" si="10"/>
        <v/>
      </c>
    </row>
    <row r="17" spans="1:33" x14ac:dyDescent="0.25">
      <c r="A17" s="1">
        <v>3925.6845361892497</v>
      </c>
      <c r="B17" s="4">
        <v>0.62660231834378255</v>
      </c>
      <c r="C17" t="str">
        <f t="shared" si="0"/>
        <v/>
      </c>
      <c r="D17" s="1">
        <v>4901.4841710141882</v>
      </c>
      <c r="E17" s="4">
        <v>0.59877016523085702</v>
      </c>
      <c r="F17" t="str">
        <f t="shared" si="1"/>
        <v/>
      </c>
      <c r="G17" s="1">
        <v>5868.0270523556792</v>
      </c>
      <c r="H17" s="4">
        <v>0.62016748605535765</v>
      </c>
      <c r="J17" s="1">
        <v>6772.5519823192462</v>
      </c>
      <c r="K17" s="4">
        <v>0.6120848555921401</v>
      </c>
      <c r="L17" t="str">
        <f t="shared" si="3"/>
        <v/>
      </c>
      <c r="M17" s="1">
        <v>7722.8599421666941</v>
      </c>
      <c r="N17" s="4">
        <v>0.60905386916843307</v>
      </c>
      <c r="O17" t="str">
        <f t="shared" si="4"/>
        <v/>
      </c>
      <c r="P17" s="1">
        <v>8654.3420083291985</v>
      </c>
      <c r="Q17" s="4">
        <v>0.61165185753161033</v>
      </c>
      <c r="S17" s="1">
        <v>9564.2785787907796</v>
      </c>
      <c r="T17" s="4">
        <v>0.61171199615112837</v>
      </c>
      <c r="V17" s="1">
        <v>10495.742269263987</v>
      </c>
      <c r="W17" s="4">
        <v>0.60884939786207193</v>
      </c>
      <c r="Y17" s="1">
        <v>11443.293875716861</v>
      </c>
      <c r="Z17" s="4">
        <v>0.58673041360335576</v>
      </c>
      <c r="AB17" s="1">
        <v>12345.172706421636</v>
      </c>
      <c r="AC17" s="4">
        <v>0.59232330521852861</v>
      </c>
      <c r="AE17" s="1">
        <v>13232.272889009166</v>
      </c>
      <c r="AF17" s="4">
        <v>0.60623938177499115</v>
      </c>
    </row>
    <row r="18" spans="1:33" x14ac:dyDescent="0.25">
      <c r="A18" s="1">
        <v>3948.0890953648159</v>
      </c>
      <c r="B18" s="4">
        <v>0.48442259407935273</v>
      </c>
      <c r="C18" t="str">
        <f t="shared" si="0"/>
        <v/>
      </c>
      <c r="D18" s="1">
        <v>4914.7146673081452</v>
      </c>
      <c r="E18" s="4">
        <v>0.53039255483890368</v>
      </c>
      <c r="G18" s="1">
        <v>5902.5917239236442</v>
      </c>
      <c r="H18" s="4">
        <v>0.49153097890637909</v>
      </c>
      <c r="I18" t="str">
        <f t="shared" si="2"/>
        <v/>
      </c>
      <c r="J18" s="1">
        <v>6819.285954124256</v>
      </c>
      <c r="K18" s="4">
        <v>0.4997218588847292</v>
      </c>
      <c r="M18" s="1">
        <v>7773.6595352287022</v>
      </c>
      <c r="N18" s="4">
        <v>0.50484566926766217</v>
      </c>
      <c r="P18" s="1">
        <v>8710.5716175785201</v>
      </c>
      <c r="Q18" s="4">
        <v>0.52104701336580828</v>
      </c>
      <c r="R18" t="str">
        <f t="shared" si="5"/>
        <v/>
      </c>
      <c r="S18" s="1">
        <v>9655.4219977047105</v>
      </c>
      <c r="T18" s="4">
        <v>0.49622179122878229</v>
      </c>
      <c r="U18" s="5" t="str">
        <f t="shared" si="6"/>
        <v/>
      </c>
      <c r="V18" s="1">
        <v>10592.324892209876</v>
      </c>
      <c r="W18" s="4">
        <v>0.509692842000812</v>
      </c>
      <c r="X18" t="str">
        <f t="shared" si="7"/>
        <v/>
      </c>
      <c r="Y18" s="1">
        <v>11541.231705748416</v>
      </c>
      <c r="Z18" s="4">
        <v>0.49029212334430872</v>
      </c>
      <c r="AB18" s="1">
        <v>12445.857702003117</v>
      </c>
      <c r="AC18" s="4">
        <v>0.51224271946837474</v>
      </c>
      <c r="AE18" s="1">
        <v>13367.880882099907</v>
      </c>
      <c r="AF18" s="4">
        <v>0.50400372859441012</v>
      </c>
    </row>
    <row r="19" spans="1:33" x14ac:dyDescent="0.25">
      <c r="A19" s="1">
        <v>3957.2723460910734</v>
      </c>
      <c r="B19" s="4">
        <v>0.41335077353299354</v>
      </c>
      <c r="D19" s="1">
        <v>4942.5216791370776</v>
      </c>
      <c r="E19" s="4">
        <v>0.39362530633109305</v>
      </c>
      <c r="F19" t="str">
        <f t="shared" si="1"/>
        <v/>
      </c>
      <c r="G19" s="1">
        <v>5919.8786536299503</v>
      </c>
      <c r="H19" s="4">
        <v>0.42857787199494846</v>
      </c>
      <c r="I19" t="str">
        <f t="shared" si="2"/>
        <v/>
      </c>
      <c r="J19" s="1">
        <v>6866.0107380846184</v>
      </c>
      <c r="K19" s="4">
        <v>0.38462856885120189</v>
      </c>
      <c r="L19" t="str">
        <f t="shared" si="3"/>
        <v/>
      </c>
      <c r="M19" s="1">
        <v>7825.7959596870787</v>
      </c>
      <c r="N19" s="4">
        <v>0.39789514831687045</v>
      </c>
      <c r="O19" t="str">
        <f t="shared" si="4"/>
        <v/>
      </c>
      <c r="P19" s="1">
        <v>8796.2574567711908</v>
      </c>
      <c r="Q19" s="4">
        <v>0.3837625727301428</v>
      </c>
      <c r="S19" s="1">
        <v>9715.7264160556751</v>
      </c>
      <c r="T19" s="4">
        <v>0.4165020371957362</v>
      </c>
      <c r="V19" s="1">
        <v>10687.533932380804</v>
      </c>
      <c r="W19" s="4">
        <v>0.40235743388510503</v>
      </c>
      <c r="Y19" s="1">
        <v>11641.898325640601</v>
      </c>
      <c r="Z19" s="4">
        <v>0.40475095094192115</v>
      </c>
      <c r="AA19" t="str">
        <f t="shared" si="8"/>
        <v/>
      </c>
      <c r="AB19" s="1">
        <v>12580.082924474247</v>
      </c>
      <c r="AC19" s="4">
        <v>0.39909792070723027</v>
      </c>
      <c r="AE19" s="1">
        <v>13502.124480260334</v>
      </c>
      <c r="AF19" s="4">
        <v>0.3963195164854989</v>
      </c>
    </row>
    <row r="20" spans="1:33" x14ac:dyDescent="0.25">
      <c r="A20" s="1">
        <v>3976.9848667846054</v>
      </c>
      <c r="B20" s="4">
        <v>0.2711951047163712</v>
      </c>
      <c r="C20" t="str">
        <f t="shared" si="0"/>
        <v/>
      </c>
      <c r="D20" s="1">
        <v>4957.0981946720531</v>
      </c>
      <c r="E20" s="4">
        <v>0.3252356682152362</v>
      </c>
      <c r="F20" t="str">
        <f t="shared" si="1"/>
        <v/>
      </c>
      <c r="G20" s="1">
        <v>5953.0881181122495</v>
      </c>
      <c r="H20" s="4">
        <v>0.29722309924375701</v>
      </c>
      <c r="J20" s="1">
        <v>6890.0461396853079</v>
      </c>
      <c r="K20" s="4">
        <v>0.32707590997248648</v>
      </c>
      <c r="L20" t="str">
        <f t="shared" si="3"/>
        <v/>
      </c>
      <c r="M20" s="1">
        <v>7880.6519861614352</v>
      </c>
      <c r="N20" s="4">
        <v>0.2991114518966218</v>
      </c>
      <c r="P20" s="1">
        <v>8853.823897416878</v>
      </c>
      <c r="Q20" s="4">
        <v>0.29041540751432038</v>
      </c>
      <c r="R20" t="str">
        <f t="shared" si="5"/>
        <v/>
      </c>
      <c r="S20" s="1">
        <v>9806.8698349696042</v>
      </c>
      <c r="T20" s="4">
        <v>0.30101183227339012</v>
      </c>
      <c r="V20" s="1">
        <v>10780.041746225048</v>
      </c>
      <c r="W20" s="4">
        <v>0.29231578789108914</v>
      </c>
      <c r="Y20" s="1">
        <v>11774.768341026065</v>
      </c>
      <c r="Z20" s="4">
        <v>0.28888788657856379</v>
      </c>
      <c r="AB20" s="1">
        <v>12675.31034033447</v>
      </c>
      <c r="AC20" s="4">
        <v>0.29722309924375701</v>
      </c>
      <c r="AD20" t="str">
        <f t="shared" si="9"/>
        <v/>
      </c>
      <c r="AE20" s="1">
        <v>13639.096868281387</v>
      </c>
      <c r="AF20" s="4">
        <v>0.29953242223324761</v>
      </c>
      <c r="AG20" t="str">
        <f t="shared" si="10"/>
        <v/>
      </c>
    </row>
    <row r="21" spans="1:33" x14ac:dyDescent="0.25">
      <c r="A21" s="1">
        <v>3986.1681175108624</v>
      </c>
      <c r="B21" s="4">
        <v>0.20012328417001202</v>
      </c>
      <c r="C21" t="str">
        <f t="shared" si="0"/>
        <v/>
      </c>
      <c r="D21" s="1">
        <v>4986.2512257420021</v>
      </c>
      <c r="E21" s="4">
        <v>0.18845639198352204</v>
      </c>
      <c r="F21" t="str">
        <f t="shared" si="1"/>
        <v/>
      </c>
      <c r="G21" s="1">
        <v>5970.3658599739065</v>
      </c>
      <c r="H21" s="4">
        <v>0.23153969900620952</v>
      </c>
      <c r="I21" t="str">
        <f t="shared" si="2"/>
        <v/>
      </c>
      <c r="J21" s="1">
        <v>6934.0788851636353</v>
      </c>
      <c r="K21" s="4">
        <v>0.21200667538676665</v>
      </c>
      <c r="M21" s="1">
        <v>7931.442391378795</v>
      </c>
      <c r="N21" s="4">
        <v>0.19217295866973361</v>
      </c>
      <c r="O21" t="str">
        <f t="shared" si="4"/>
        <v/>
      </c>
      <c r="P21" s="1">
        <v>8907.3430924948661</v>
      </c>
      <c r="Q21" s="4">
        <v>0.1943740321440921</v>
      </c>
      <c r="S21" s="1">
        <v>9896.64885895322</v>
      </c>
      <c r="T21" s="4">
        <v>0.18007306842271431</v>
      </c>
      <c r="U21" s="5" t="str">
        <f t="shared" si="6"/>
        <v/>
      </c>
      <c r="V21" s="1">
        <v>10873.90476715496</v>
      </c>
      <c r="W21" s="4">
        <v>0.18499240749928569</v>
      </c>
      <c r="X21" t="str">
        <f t="shared" si="7"/>
        <v/>
      </c>
      <c r="Y21" s="1">
        <v>11874.088941677233</v>
      </c>
      <c r="Z21" s="4">
        <v>0.20335874190007974</v>
      </c>
      <c r="AB21" s="1">
        <v>12771.911338969659</v>
      </c>
      <c r="AC21" s="4">
        <v>0.20352713003472989</v>
      </c>
      <c r="AE21" s="1">
        <v>13778.770482629126</v>
      </c>
      <c r="AF21" s="4">
        <v>0.20545156585930568</v>
      </c>
    </row>
    <row r="22" spans="1:33" x14ac:dyDescent="0.25">
      <c r="A22" s="1">
        <v>3995.3513682371199</v>
      </c>
      <c r="B22" s="4">
        <v>0.12905146362365238</v>
      </c>
      <c r="C22" t="str">
        <f t="shared" si="0"/>
        <v/>
      </c>
      <c r="D22" s="1">
        <v>5000.8277412769767</v>
      </c>
      <c r="E22" s="4">
        <v>0.12006675386766519</v>
      </c>
      <c r="G22" s="1">
        <v>6003.5753244562047</v>
      </c>
      <c r="H22" s="4">
        <v>0.10018492625501763</v>
      </c>
      <c r="I22" t="str">
        <f t="shared" si="2"/>
        <v/>
      </c>
      <c r="J22" s="1">
        <v>6978.1024427973143</v>
      </c>
      <c r="K22" s="4">
        <v>9.4207147474929531E-2</v>
      </c>
      <c r="L22" t="str">
        <f t="shared" si="3"/>
        <v/>
      </c>
      <c r="M22" s="1">
        <v>7980.8684016658399</v>
      </c>
      <c r="N22" s="4">
        <v>7.9785906514516114E-2</v>
      </c>
      <c r="O22" t="str">
        <f t="shared" si="4"/>
        <v/>
      </c>
      <c r="P22" s="1">
        <v>8962.1991189692235</v>
      </c>
      <c r="Q22" s="4">
        <v>9.5590335723843456E-2</v>
      </c>
      <c r="R22" t="str">
        <f t="shared" si="5"/>
        <v/>
      </c>
      <c r="S22" s="1">
        <v>9952.8876560471872</v>
      </c>
      <c r="T22" s="4">
        <v>9.2198517583028661E-2</v>
      </c>
      <c r="V22" s="1">
        <v>10936.937975366553</v>
      </c>
      <c r="W22" s="4">
        <v>0.11616977132289907</v>
      </c>
      <c r="Y22" s="1">
        <v>11970.644001089177</v>
      </c>
      <c r="Z22" s="4">
        <v>9.6011306060469259E-2</v>
      </c>
      <c r="AA22" t="str">
        <f t="shared" si="8"/>
        <v/>
      </c>
      <c r="AB22" s="1">
        <v>12907.537707749696</v>
      </c>
      <c r="AC22" s="4">
        <v>0.10675206350638211</v>
      </c>
      <c r="AE22" s="1">
        <v>13953.376282330772</v>
      </c>
      <c r="AF22" s="4">
        <v>9.1945935381053445E-2</v>
      </c>
    </row>
    <row r="23" spans="1:33" x14ac:dyDescent="0.25">
      <c r="A23" s="1">
        <v>4015.063888930652</v>
      </c>
      <c r="B23" s="4">
        <v>-1.3104205192969731E-2</v>
      </c>
      <c r="D23" s="1">
        <v>5023.2414882971916</v>
      </c>
      <c r="E23" s="4">
        <v>-1.938267707064778E-2</v>
      </c>
      <c r="F23" t="str">
        <f t="shared" si="1"/>
        <v/>
      </c>
      <c r="G23" s="1">
        <v>6034.0835626118205</v>
      </c>
      <c r="H23" s="4">
        <v>-3.3876084374483195E-2</v>
      </c>
      <c r="J23" s="1">
        <v>7016.7327356222759</v>
      </c>
      <c r="K23" s="4">
        <v>-2.6274562867409479E-2</v>
      </c>
      <c r="M23" s="1">
        <v>8006.2681981968435</v>
      </c>
      <c r="N23" s="4">
        <v>2.768180656413044E-2</v>
      </c>
      <c r="P23" s="1">
        <v>9010.3526127724399</v>
      </c>
      <c r="Q23" s="4">
        <v>5.057657901462953E-3</v>
      </c>
      <c r="S23" s="1">
        <v>10005.042456194862</v>
      </c>
      <c r="T23" s="4">
        <v>-9.2914167155293548E-3</v>
      </c>
      <c r="U23" s="5" t="str">
        <f t="shared" si="6"/>
        <v/>
      </c>
      <c r="V23" s="1">
        <v>11033.511410467796</v>
      </c>
      <c r="W23" s="4">
        <v>1.4282922135522291E-2</v>
      </c>
      <c r="Y23" s="1">
        <v>12029.58402450983</v>
      </c>
      <c r="Z23" s="4">
        <v>1.0842993099093423E-2</v>
      </c>
      <c r="AB23" s="1">
        <v>13025.629075017916</v>
      </c>
      <c r="AC23" s="4">
        <v>-7.8781591568555243E-4</v>
      </c>
      <c r="AD23" t="str">
        <f t="shared" si="9"/>
        <v/>
      </c>
      <c r="AE23" s="1">
        <v>14000</v>
      </c>
      <c r="AF23" s="4">
        <v>0</v>
      </c>
    </row>
    <row r="24" spans="1:33" x14ac:dyDescent="0.25">
      <c r="A24" s="1">
        <v>4020.199894089209</v>
      </c>
      <c r="B24" s="4">
        <v>-8.6870235893734993E-2</v>
      </c>
      <c r="C24" t="str">
        <f t="shared" si="0"/>
        <v/>
      </c>
      <c r="D24" s="1">
        <v>5039.0537689374005</v>
      </c>
      <c r="E24" s="4">
        <v>-0.1205478628238088</v>
      </c>
      <c r="F24" t="str">
        <f t="shared" si="1"/>
        <v/>
      </c>
      <c r="G24" s="1">
        <v>6045.96803966476</v>
      </c>
      <c r="H24" s="4">
        <v>-0.10224166704253301</v>
      </c>
      <c r="I24" t="str">
        <f t="shared" si="2"/>
        <v/>
      </c>
      <c r="J24" s="1">
        <v>7031.3092511572504</v>
      </c>
      <c r="K24" s="4">
        <v>-9.4664200983266333E-2</v>
      </c>
      <c r="L24" t="str">
        <f t="shared" si="3"/>
        <v/>
      </c>
      <c r="M24" s="1">
        <v>8051.5550844697027</v>
      </c>
      <c r="N24" s="4">
        <v>-0.1147023890066603</v>
      </c>
      <c r="O24" t="str">
        <f t="shared" si="4"/>
        <v/>
      </c>
      <c r="P24" s="1">
        <v>9051.730071147329</v>
      </c>
      <c r="Q24" s="4">
        <v>-9.9066347931983323E-2</v>
      </c>
      <c r="R24" t="str">
        <f t="shared" si="5"/>
        <v/>
      </c>
      <c r="S24" s="1">
        <v>10054.477654326554</v>
      </c>
      <c r="T24" s="4">
        <v>-0.11894817554463044</v>
      </c>
      <c r="V24" s="1">
        <v>11082.974172133436</v>
      </c>
      <c r="W24" s="4">
        <v>-8.7182956715228688E-2</v>
      </c>
      <c r="X24" t="str">
        <f t="shared" si="7"/>
        <v/>
      </c>
      <c r="Y24" s="1">
        <v>12080.374429727188</v>
      </c>
      <c r="Z24" s="4">
        <v>-9.6095500127794553E-2</v>
      </c>
      <c r="AA24" s="2">
        <f>AB24-Y24</f>
        <v>988.02406212987626</v>
      </c>
      <c r="AB24" s="1">
        <v>13068.398491857064</v>
      </c>
      <c r="AC24" s="4">
        <v>-9.127238284245176E-2</v>
      </c>
      <c r="AE24" s="1">
        <f>AB24+AA24</f>
        <v>14056.42255398694</v>
      </c>
      <c r="AF24" s="4">
        <v>-9.127238284245176E-2</v>
      </c>
    </row>
    <row r="25" spans="1:33" x14ac:dyDescent="0.25">
      <c r="A25" s="1">
        <v>4027.779865924289</v>
      </c>
      <c r="B25" s="4">
        <v>-0.23437824184745848</v>
      </c>
      <c r="C25" t="str">
        <f t="shared" si="0"/>
        <v/>
      </c>
      <c r="D25" s="1">
        <v>5050.9382459903409</v>
      </c>
      <c r="E25" s="4">
        <v>-0.18891344549185884</v>
      </c>
      <c r="G25" s="1">
        <v>6059.1985359587179</v>
      </c>
      <c r="H25" s="4">
        <v>-0.17061927743448657</v>
      </c>
      <c r="I25" t="str">
        <f t="shared" si="2"/>
        <v/>
      </c>
      <c r="J25" s="1">
        <v>7061.8174893128662</v>
      </c>
      <c r="K25" s="4">
        <v>-0.22872521161276738</v>
      </c>
      <c r="M25" s="1">
        <v>8070.1880334170255</v>
      </c>
      <c r="N25" s="4">
        <v>-0.1776675236419949</v>
      </c>
      <c r="P25" s="1">
        <v>9085.0589776100587</v>
      </c>
      <c r="Q25" s="4">
        <v>-0.19492730744365772</v>
      </c>
      <c r="S25" s="1">
        <v>10077.167036686227</v>
      </c>
      <c r="T25" s="4">
        <v>-0.17648880669944211</v>
      </c>
      <c r="V25" s="1">
        <v>11132.409370265128</v>
      </c>
      <c r="W25" s="4">
        <v>-0.19683971554432977</v>
      </c>
      <c r="Y25" s="1">
        <v>12131.174022789197</v>
      </c>
      <c r="Z25" s="4">
        <v>-0.2003037000285659</v>
      </c>
      <c r="AA25" s="2">
        <f t="shared" ref="AA25:AA43" si="11">AB25-Y25</f>
        <v>992.08049554222453</v>
      </c>
      <c r="AB25" s="1">
        <v>13123.254518331421</v>
      </c>
      <c r="AC25" s="4">
        <v>-0.19005607926270063</v>
      </c>
      <c r="AE25" s="1">
        <f t="shared" ref="AE25:AE43" si="12">AB25+AA25</f>
        <v>14115.335013873646</v>
      </c>
      <c r="AF25" s="4">
        <v>-0.19005607926270063</v>
      </c>
    </row>
    <row r="26" spans="1:33" x14ac:dyDescent="0.25">
      <c r="A26" s="1">
        <v>4032.915871082846</v>
      </c>
      <c r="B26" s="4">
        <v>-0.30814427254822374</v>
      </c>
      <c r="D26" s="1">
        <v>5070.6599545285217</v>
      </c>
      <c r="E26" s="4">
        <v>-0.32833882098236433</v>
      </c>
      <c r="F26" t="str">
        <f t="shared" si="1"/>
        <v/>
      </c>
      <c r="G26" s="1">
        <v>6087.0147356322996</v>
      </c>
      <c r="H26" s="4">
        <v>-0.30465623261618036</v>
      </c>
      <c r="J26" s="1">
        <v>7076.403192692489</v>
      </c>
      <c r="K26" s="4">
        <v>-0.29438455640250782</v>
      </c>
      <c r="L26" t="str">
        <f t="shared" si="3"/>
        <v/>
      </c>
      <c r="M26" s="1">
        <v>8110.145969793708</v>
      </c>
      <c r="N26" s="4">
        <v>-0.3036218483604709</v>
      </c>
      <c r="O26" t="str">
        <f t="shared" si="4"/>
        <v/>
      </c>
      <c r="P26" s="1">
        <v>9130.4285544847535</v>
      </c>
      <c r="Q26" s="4">
        <v>-0.31273886307939791</v>
      </c>
      <c r="S26" s="1">
        <v>10123.901008491241</v>
      </c>
      <c r="T26" s="4">
        <v>-0.28885180340685279</v>
      </c>
      <c r="U26" s="5" t="str">
        <f t="shared" si="6"/>
        <v/>
      </c>
      <c r="V26" s="1">
        <v>11181.853756241471</v>
      </c>
      <c r="W26" s="4">
        <v>-0.30376618104731401</v>
      </c>
      <c r="Y26" s="1">
        <v>12183.310447247572</v>
      </c>
      <c r="Z26" s="4">
        <v>-0.3072542209793574</v>
      </c>
      <c r="AA26" s="2">
        <f t="shared" si="11"/>
        <v>993.44489047253956</v>
      </c>
      <c r="AB26" s="1">
        <v>13176.755337720111</v>
      </c>
      <c r="AC26" s="4">
        <v>-0.29155804128516238</v>
      </c>
      <c r="AE26" s="1">
        <f t="shared" si="12"/>
        <v>14170.200228192651</v>
      </c>
      <c r="AF26" s="4">
        <v>-0.29155804128516238</v>
      </c>
    </row>
    <row r="27" spans="1:33" x14ac:dyDescent="0.25">
      <c r="A27" s="1">
        <v>4038.0518762414031</v>
      </c>
      <c r="B27" s="4">
        <v>-0.381910303248989</v>
      </c>
      <c r="C27" t="str">
        <f t="shared" si="0"/>
        <v/>
      </c>
      <c r="D27" s="1">
        <v>5078.4971860137612</v>
      </c>
      <c r="E27" s="4">
        <v>-0.39939861380482</v>
      </c>
      <c r="F27" t="str">
        <f t="shared" si="1"/>
        <v/>
      </c>
      <c r="G27" s="1">
        <v>6100.2452319262566</v>
      </c>
      <c r="H27" s="4">
        <v>-0.37303384300813369</v>
      </c>
      <c r="I27" t="str">
        <f t="shared" si="2"/>
        <v/>
      </c>
      <c r="J27" s="1">
        <v>7108.2574500891224</v>
      </c>
      <c r="K27" s="4">
        <v>-0.42845759475591239</v>
      </c>
      <c r="L27" t="str">
        <f t="shared" si="3"/>
        <v/>
      </c>
      <c r="M27" s="1">
        <v>8147.4118676883554</v>
      </c>
      <c r="N27" s="4">
        <v>-0.42955211763113987</v>
      </c>
      <c r="P27" s="1">
        <v>9151.7719176034079</v>
      </c>
      <c r="Q27" s="4">
        <v>-0.37026746651030629</v>
      </c>
      <c r="R27" t="str">
        <f t="shared" si="5"/>
        <v/>
      </c>
      <c r="S27" s="1">
        <v>10170.625792451601</v>
      </c>
      <c r="T27" s="4">
        <v>-0.4039450934403801</v>
      </c>
      <c r="V27" s="1">
        <v>11229.942935132147</v>
      </c>
      <c r="W27" s="4">
        <v>-0.41341091215251158</v>
      </c>
      <c r="X27" t="str">
        <f t="shared" si="7"/>
        <v/>
      </c>
      <c r="Y27" s="1">
        <v>12231.381250448952</v>
      </c>
      <c r="Z27" s="4">
        <v>-0.42235953873678822</v>
      </c>
      <c r="AA27" s="2">
        <f t="shared" si="11"/>
        <v>996.17368033316598</v>
      </c>
      <c r="AB27" s="1">
        <v>13227.554930782118</v>
      </c>
      <c r="AC27" s="4">
        <v>-0.39576624118593351</v>
      </c>
      <c r="AD27" t="str">
        <f t="shared" si="9"/>
        <v/>
      </c>
      <c r="AE27" s="1">
        <f t="shared" si="12"/>
        <v>14223.728611115284</v>
      </c>
      <c r="AF27" s="4">
        <v>-0.39576624118593351</v>
      </c>
    </row>
    <row r="28" spans="1:33" x14ac:dyDescent="0.25">
      <c r="A28" s="1">
        <v>4048.3238865585172</v>
      </c>
      <c r="B28" s="4">
        <v>-0.52944236465051953</v>
      </c>
      <c r="C28" t="str">
        <f t="shared" si="0"/>
        <v/>
      </c>
      <c r="D28" s="1">
        <v>5086.3344174990016</v>
      </c>
      <c r="E28" s="4">
        <v>-0.47045840662727589</v>
      </c>
      <c r="G28" s="1">
        <v>6125.3510174285057</v>
      </c>
      <c r="H28" s="4">
        <v>-0.5125073293942537</v>
      </c>
      <c r="I28" t="str">
        <f t="shared" si="2"/>
        <v/>
      </c>
      <c r="J28" s="1">
        <v>7122.8339656240969</v>
      </c>
      <c r="K28" s="4">
        <v>-0.49684723287176946</v>
      </c>
      <c r="M28" s="1">
        <v>8167.3908358766957</v>
      </c>
      <c r="N28" s="4">
        <v>-0.49252927999037777</v>
      </c>
      <c r="O28" t="str">
        <f t="shared" si="4"/>
        <v/>
      </c>
      <c r="P28" s="1">
        <v>9193.0850610657581</v>
      </c>
      <c r="Q28" s="4">
        <v>-0.49350352562656918</v>
      </c>
      <c r="S28" s="1">
        <v>10216.004557170945</v>
      </c>
      <c r="T28" s="4">
        <v>-0.51902635575000367</v>
      </c>
      <c r="U28" s="5" t="str">
        <f t="shared" si="6"/>
        <v/>
      </c>
      <c r="V28" s="1">
        <v>11282.088547435171</v>
      </c>
      <c r="W28" s="4">
        <v>-0.51763113977718644</v>
      </c>
      <c r="Y28" s="1">
        <v>12283.536050596626</v>
      </c>
      <c r="Z28" s="4">
        <v>-0.52384947303534646</v>
      </c>
      <c r="AA28" s="2">
        <f t="shared" si="11"/>
        <v>996.16449248851859</v>
      </c>
      <c r="AB28" s="1">
        <v>13279.700543085144</v>
      </c>
      <c r="AC28" s="4">
        <v>-0.49998646881060838</v>
      </c>
      <c r="AE28" s="1">
        <f t="shared" si="12"/>
        <v>14275.865035573663</v>
      </c>
      <c r="AF28" s="4">
        <v>-0.49998646881060838</v>
      </c>
    </row>
    <row r="29" spans="1:33" x14ac:dyDescent="0.25">
      <c r="A29" s="1">
        <v>4053.4598917170742</v>
      </c>
      <c r="B29" s="4">
        <v>-0.60320839535128479</v>
      </c>
      <c r="C29" t="str">
        <f t="shared" si="0"/>
        <v/>
      </c>
      <c r="D29" s="1">
        <v>5102.0088804694824</v>
      </c>
      <c r="E29" s="4">
        <v>-0.61257799227218745</v>
      </c>
      <c r="F29" t="str">
        <f t="shared" si="1"/>
        <v/>
      </c>
      <c r="G29" s="1">
        <v>6138.5815137224636</v>
      </c>
      <c r="H29" s="4">
        <v>-0.58088493978620725</v>
      </c>
      <c r="J29" s="1">
        <v>7154.7065987100268</v>
      </c>
      <c r="K29" s="4">
        <v>-0.62545968457294054</v>
      </c>
      <c r="L29" t="str">
        <f t="shared" si="3"/>
        <v/>
      </c>
      <c r="M29" s="1">
        <v>8204.6567337713423</v>
      </c>
      <c r="N29" s="4">
        <v>-0.61845954926104674</v>
      </c>
      <c r="P29" s="1">
        <v>9235.7534116137704</v>
      </c>
      <c r="Q29" s="4">
        <v>-0.61402131914061919</v>
      </c>
      <c r="R29" t="str">
        <f t="shared" si="5"/>
        <v/>
      </c>
      <c r="S29" s="1">
        <v>10238.693939530618</v>
      </c>
      <c r="T29" s="4">
        <v>-0.57656698690481556</v>
      </c>
      <c r="V29" s="1">
        <v>11306.133136880509</v>
      </c>
      <c r="W29" s="4">
        <v>-0.57245350532978523</v>
      </c>
      <c r="Y29" s="1">
        <v>12338.392077070981</v>
      </c>
      <c r="Z29" s="4">
        <v>-0.6226331694555951</v>
      </c>
      <c r="AA29" s="2">
        <f t="shared" si="11"/>
        <v>992.10805907617214</v>
      </c>
      <c r="AB29" s="1">
        <v>13330.500136147153</v>
      </c>
      <c r="AC29" s="4">
        <v>-0.60419466871137972</v>
      </c>
      <c r="AE29" s="1">
        <f t="shared" si="12"/>
        <v>14322.608195223325</v>
      </c>
      <c r="AF29" s="4">
        <v>-0.60419466871137972</v>
      </c>
    </row>
    <row r="30" spans="1:33" x14ac:dyDescent="0.25">
      <c r="A30" s="1">
        <v>4058.5958968756318</v>
      </c>
      <c r="B30" s="4">
        <v>-0.67697442605205005</v>
      </c>
      <c r="D30" s="1">
        <v>5109.8461119547228</v>
      </c>
      <c r="E30" s="4">
        <v>-0.68363778509464312</v>
      </c>
      <c r="F30" t="str">
        <f t="shared" si="1"/>
        <v/>
      </c>
      <c r="G30" s="1">
        <v>6165.0425063103794</v>
      </c>
      <c r="H30" s="4">
        <v>-0.71764016057011415</v>
      </c>
      <c r="I30" t="str">
        <f t="shared" si="2"/>
        <v/>
      </c>
      <c r="J30" s="1">
        <v>7170.6291334860189</v>
      </c>
      <c r="K30" s="4">
        <v>-0.69386135041270136</v>
      </c>
      <c r="M30" s="1">
        <v>8221.9528513222976</v>
      </c>
      <c r="N30" s="4">
        <v>-0.67868236284636096</v>
      </c>
      <c r="O30" t="str">
        <f t="shared" si="4"/>
        <v/>
      </c>
      <c r="P30" s="1">
        <v>9255.7323798021098</v>
      </c>
      <c r="Q30" s="4">
        <v>-0.67699848149985709</v>
      </c>
      <c r="S30" s="1">
        <v>10284.072704249962</v>
      </c>
      <c r="T30" s="4">
        <v>-0.69164824921443935</v>
      </c>
      <c r="V30" s="1">
        <v>11355.559147167554</v>
      </c>
      <c r="W30" s="4">
        <v>-0.68484055748500294</v>
      </c>
      <c r="X30" t="str">
        <f t="shared" si="7"/>
        <v/>
      </c>
      <c r="Y30" s="1">
        <v>12363.791873601986</v>
      </c>
      <c r="Z30" s="4">
        <v>-0.67473726940598078</v>
      </c>
      <c r="AA30" s="2">
        <f t="shared" si="11"/>
        <v>1017.5078556071749</v>
      </c>
      <c r="AB30" s="1">
        <v>13381.29972920916</v>
      </c>
      <c r="AC30" s="4">
        <v>-0.70840286861215107</v>
      </c>
      <c r="AE30" s="1">
        <f t="shared" si="12"/>
        <v>14398.807584816335</v>
      </c>
      <c r="AF30" s="4">
        <v>-0.70840286861215107</v>
      </c>
    </row>
    <row r="31" spans="1:33" x14ac:dyDescent="0.25">
      <c r="A31" s="1">
        <v>4068.8679071927459</v>
      </c>
      <c r="B31" s="4">
        <v>-0.82450648745358057</v>
      </c>
      <c r="D31" s="1">
        <v>5129.5586326482544</v>
      </c>
      <c r="E31" s="4">
        <v>-0.82579345391126546</v>
      </c>
      <c r="G31" s="1">
        <v>6179.6190218453539</v>
      </c>
      <c r="H31" s="4">
        <v>-0.78602979868597123</v>
      </c>
      <c r="I31" t="str">
        <f t="shared" si="2"/>
        <v/>
      </c>
      <c r="J31" s="1">
        <v>7205.2029928986312</v>
      </c>
      <c r="K31" s="4">
        <v>-0.81976756423556307</v>
      </c>
      <c r="L31" t="str">
        <f t="shared" si="3"/>
        <v/>
      </c>
      <c r="M31" s="1">
        <v>8261.9199755436275</v>
      </c>
      <c r="N31" s="4">
        <v>-0.80190639423872034</v>
      </c>
      <c r="P31" s="1">
        <v>9294.353484782423</v>
      </c>
      <c r="Q31" s="4">
        <v>-0.80021048516831295</v>
      </c>
      <c r="R31" t="str">
        <f t="shared" si="5"/>
        <v/>
      </c>
      <c r="S31" s="1">
        <v>10329.451468969306</v>
      </c>
      <c r="T31" s="4">
        <v>-0.80672951152406291</v>
      </c>
      <c r="U31" s="5" t="str">
        <f t="shared" si="6"/>
        <v/>
      </c>
      <c r="V31" s="1">
        <v>11406.349552384914</v>
      </c>
      <c r="W31" s="4">
        <v>-0.79177905071189092</v>
      </c>
      <c r="Y31" s="1">
        <v>12446.74892293403</v>
      </c>
      <c r="Z31" s="4">
        <v>-0.8229188278983055</v>
      </c>
      <c r="AA31" s="2">
        <f t="shared" si="11"/>
        <v>985.35039933713779</v>
      </c>
      <c r="AB31" s="1">
        <v>13432.099322271168</v>
      </c>
      <c r="AC31" s="4">
        <v>-0.8126110685129222</v>
      </c>
      <c r="AD31" t="str">
        <f t="shared" si="9"/>
        <v/>
      </c>
      <c r="AE31" s="1">
        <f t="shared" si="12"/>
        <v>14417.449721608305</v>
      </c>
      <c r="AF31" s="4">
        <v>-0.8126110685129222</v>
      </c>
    </row>
    <row r="32" spans="1:33" x14ac:dyDescent="0.25">
      <c r="A32" s="1">
        <v>4072.6578931102858</v>
      </c>
      <c r="B32" s="4">
        <v>-0.89826049043044209</v>
      </c>
      <c r="C32" t="str">
        <f t="shared" si="0"/>
        <v/>
      </c>
      <c r="D32" s="1">
        <v>5137.3958641334939</v>
      </c>
      <c r="E32" s="4">
        <v>-0.89685324673372113</v>
      </c>
      <c r="G32" s="1">
        <v>6207.4260336742855</v>
      </c>
      <c r="H32" s="4">
        <v>-0.92279704719378164</v>
      </c>
      <c r="J32" s="1">
        <v>7222.4899226049374</v>
      </c>
      <c r="K32" s="4">
        <v>-0.88272067114699393</v>
      </c>
      <c r="L32" t="str">
        <f t="shared" si="3"/>
        <v/>
      </c>
      <c r="M32" s="1">
        <v>8300.5410805239408</v>
      </c>
      <c r="N32" s="4">
        <v>-0.92511839790717598</v>
      </c>
      <c r="O32" t="str">
        <f t="shared" si="4"/>
        <v/>
      </c>
      <c r="P32" s="1">
        <v>9334.3206090037529</v>
      </c>
      <c r="Q32" s="4">
        <v>-0.92343451656067232</v>
      </c>
      <c r="S32" s="1">
        <v>10374.839421533303</v>
      </c>
      <c r="T32" s="4">
        <v>-0.91908048050756985</v>
      </c>
      <c r="V32" s="1">
        <v>11453.074336345277</v>
      </c>
      <c r="W32" s="4">
        <v>-0.90687234074541823</v>
      </c>
      <c r="Y32" s="1">
        <v>12472.148719465034</v>
      </c>
      <c r="Z32" s="4">
        <v>-0.87502292784869118</v>
      </c>
      <c r="AA32" s="2">
        <f t="shared" si="11"/>
        <v>1010.7501958681423</v>
      </c>
      <c r="AB32" s="1">
        <v>13482.898915333177</v>
      </c>
      <c r="AC32" s="4">
        <v>-0.91681926841369354</v>
      </c>
      <c r="AE32" s="1">
        <f t="shared" si="12"/>
        <v>14493.649111201319</v>
      </c>
      <c r="AF32" s="4">
        <v>-0.91681926841369354</v>
      </c>
    </row>
    <row r="33" spans="1:32" x14ac:dyDescent="0.25">
      <c r="A33" s="1">
        <v>4076.4478790278258</v>
      </c>
      <c r="B33" s="4">
        <v>-0.97201449340730384</v>
      </c>
      <c r="D33" s="1">
        <v>5154.4163463449913</v>
      </c>
      <c r="E33" s="4">
        <v>-1.0389848601025364</v>
      </c>
      <c r="G33" s="1">
        <v>6220.6565299682443</v>
      </c>
      <c r="H33" s="4">
        <v>-0.9911746575857352</v>
      </c>
      <c r="I33" t="str">
        <f t="shared" si="2"/>
        <v/>
      </c>
      <c r="J33" s="1">
        <v>7258.400613413919</v>
      </c>
      <c r="K33" s="4">
        <v>-1.0113692060198758</v>
      </c>
      <c r="M33" s="1">
        <v>8320.520048712282</v>
      </c>
      <c r="N33" s="4">
        <v>-0.9880955602664141</v>
      </c>
      <c r="P33" s="1">
        <v>9355.65478427776</v>
      </c>
      <c r="Q33" s="4">
        <v>-0.98369341331769733</v>
      </c>
      <c r="R33" t="str">
        <f t="shared" si="5"/>
        <v/>
      </c>
      <c r="S33" s="1">
        <v>10398.88401097864</v>
      </c>
      <c r="T33" s="4">
        <v>-0.97390284606016864</v>
      </c>
      <c r="U33" s="5" t="str">
        <f t="shared" si="6"/>
        <v/>
      </c>
      <c r="V33" s="1">
        <v>11503.864741562635</v>
      </c>
      <c r="W33" s="4">
        <v>-1.0138108339723062</v>
      </c>
      <c r="X33" t="str">
        <f t="shared" si="7"/>
        <v/>
      </c>
      <c r="Y33" s="1">
        <v>12526.995558094741</v>
      </c>
      <c r="Z33" s="4">
        <v>-0.97653691759505667</v>
      </c>
      <c r="AA33" s="2">
        <f t="shared" si="11"/>
        <v>1006.7029503004433</v>
      </c>
      <c r="AB33" s="1">
        <v>13533.698508395184</v>
      </c>
      <c r="AC33" s="4">
        <v>-1.0210274683144649</v>
      </c>
      <c r="AE33" s="1">
        <f t="shared" si="12"/>
        <v>14540.401458695627</v>
      </c>
      <c r="AF33" s="4">
        <v>-1.0210274683144649</v>
      </c>
    </row>
    <row r="34" spans="1:32" x14ac:dyDescent="0.25">
      <c r="A34" s="1">
        <v>4084.0278508629053</v>
      </c>
      <c r="B34" s="4">
        <v>-1.1195224993610271</v>
      </c>
      <c r="C34" t="str">
        <f t="shared" si="0"/>
        <v/>
      </c>
      <c r="D34" s="1">
        <v>5164.9456163122668</v>
      </c>
      <c r="E34" s="4">
        <v>-1.1100687083727991</v>
      </c>
      <c r="G34" s="1">
        <v>6247.1175225561583</v>
      </c>
      <c r="H34" s="4">
        <v>-1.1279298783696419</v>
      </c>
      <c r="J34" s="1">
        <v>7275.6875431202252</v>
      </c>
      <c r="K34" s="4">
        <v>-1.0743223129313066</v>
      </c>
      <c r="L34" t="str">
        <f t="shared" si="3"/>
        <v/>
      </c>
      <c r="M34" s="1">
        <v>8359.1411536925953</v>
      </c>
      <c r="N34" s="4">
        <v>-1.11130756393487</v>
      </c>
      <c r="O34" t="str">
        <f t="shared" si="4"/>
        <v/>
      </c>
      <c r="P34" s="1">
        <v>9395.6127206544406</v>
      </c>
      <c r="Q34" s="4">
        <v>-1.1096477380361733</v>
      </c>
      <c r="S34" s="1">
        <v>10446.973189869317</v>
      </c>
      <c r="T34" s="4">
        <v>-1.0835475771653662</v>
      </c>
      <c r="V34" s="1">
        <v>11553.299939694329</v>
      </c>
      <c r="W34" s="4">
        <v>-1.1234675928014073</v>
      </c>
      <c r="Y34" s="1">
        <v>12579.141170397766</v>
      </c>
      <c r="Z34" s="4">
        <v>-1.0807571452197315</v>
      </c>
      <c r="AA34" s="2">
        <f t="shared" si="11"/>
        <v>1005.3569310594266</v>
      </c>
      <c r="AB34" s="1">
        <v>13584.498101457193</v>
      </c>
      <c r="AC34" s="4">
        <v>-1.125235668215236</v>
      </c>
      <c r="AE34" s="1">
        <f t="shared" si="12"/>
        <v>14589.85503251662</v>
      </c>
      <c r="AF34" s="4">
        <v>-1.125235668215236</v>
      </c>
    </row>
    <row r="35" spans="1:32" x14ac:dyDescent="0.25">
      <c r="A35" s="1">
        <v>4086.4718175394282</v>
      </c>
      <c r="B35" s="4">
        <v>-1.1932644746139851</v>
      </c>
      <c r="C35" t="str">
        <f t="shared" si="0"/>
        <v/>
      </c>
      <c r="D35" s="1">
        <v>5174.1288670385238</v>
      </c>
      <c r="E35" s="4">
        <v>-1.1811405289191588</v>
      </c>
      <c r="F35" t="str">
        <f t="shared" si="1"/>
        <v/>
      </c>
      <c r="G35" s="1">
        <v>6257.6467925234329</v>
      </c>
      <c r="H35" s="4">
        <v>-1.199013726639905</v>
      </c>
      <c r="J35" s="1">
        <v>7310.2522146881902</v>
      </c>
      <c r="K35" s="4">
        <v>-1.2029588200802852</v>
      </c>
      <c r="M35" s="1">
        <v>8377.7741026399181</v>
      </c>
      <c r="N35" s="4">
        <v>-1.1742726985702043</v>
      </c>
      <c r="P35" s="1">
        <v>9435.5982205650689</v>
      </c>
      <c r="Q35" s="4">
        <v>-1.2274111827762995</v>
      </c>
      <c r="R35" t="str">
        <f t="shared" si="5"/>
        <v/>
      </c>
      <c r="S35" s="1">
        <v>10493.707161674327</v>
      </c>
      <c r="T35" s="4">
        <v>-1.1959105738727769</v>
      </c>
      <c r="V35" s="1">
        <v>11577.344529139667</v>
      </c>
      <c r="W35" s="4">
        <v>-1.1782899583540059</v>
      </c>
      <c r="Y35" s="1">
        <v>12632.641989786458</v>
      </c>
      <c r="Z35" s="4">
        <v>-1.1822591072421933</v>
      </c>
      <c r="AA35" s="2">
        <f t="shared" si="11"/>
        <v>977.25590820173784</v>
      </c>
      <c r="AB35" s="1">
        <v>13609.897897988196</v>
      </c>
      <c r="AC35" s="4">
        <v>-1.1773397681656217</v>
      </c>
      <c r="AD35" t="str">
        <f t="shared" si="9"/>
        <v/>
      </c>
      <c r="AE35" s="1">
        <f t="shared" si="12"/>
        <v>14587.153806189934</v>
      </c>
      <c r="AF35" s="4">
        <v>-1.1773397681656217</v>
      </c>
    </row>
    <row r="36" spans="1:32" x14ac:dyDescent="0.25">
      <c r="A36" s="1">
        <v>4092.7057701334907</v>
      </c>
      <c r="B36" s="4">
        <v>-1.3407604528438051</v>
      </c>
      <c r="C36" t="str">
        <f t="shared" si="0"/>
        <v/>
      </c>
      <c r="D36" s="1">
        <v>5192.4953684910388</v>
      </c>
      <c r="E36" s="4">
        <v>-1.3232841700118774</v>
      </c>
      <c r="F36" t="str">
        <f t="shared" si="1"/>
        <v/>
      </c>
      <c r="G36" s="1">
        <v>6269.5312695763732</v>
      </c>
      <c r="H36" s="4">
        <v>-1.2673793093079548</v>
      </c>
      <c r="I36" t="str">
        <f t="shared" si="2"/>
        <v/>
      </c>
      <c r="J36" s="1">
        <v>7324.837918067813</v>
      </c>
      <c r="K36" s="4">
        <v>-1.2686181648700254</v>
      </c>
      <c r="L36" t="str">
        <f t="shared" si="3"/>
        <v/>
      </c>
      <c r="M36" s="1">
        <v>8417.7412268612497</v>
      </c>
      <c r="N36" s="4">
        <v>-1.2974967299625637</v>
      </c>
      <c r="O36" t="str">
        <f t="shared" si="4"/>
        <v/>
      </c>
      <c r="P36" s="1">
        <v>9455.5863765980575</v>
      </c>
      <c r="Q36" s="4">
        <v>-1.2876580518094207</v>
      </c>
      <c r="S36" s="1">
        <v>10540.441133479337</v>
      </c>
      <c r="T36" s="4">
        <v>-1.3082735705801873</v>
      </c>
      <c r="U36" s="5" t="str">
        <f t="shared" si="6"/>
        <v/>
      </c>
      <c r="V36" s="1">
        <v>11628.134934357025</v>
      </c>
      <c r="W36" s="4">
        <v>-1.285228451580894</v>
      </c>
      <c r="X36" t="str">
        <f t="shared" si="7"/>
        <v/>
      </c>
      <c r="Y36" s="1">
        <v>12686.142809175148</v>
      </c>
      <c r="Z36" s="4">
        <v>-1.2837610692646551</v>
      </c>
      <c r="AA36" s="2">
        <f t="shared" si="11"/>
        <v>974.55468187505539</v>
      </c>
      <c r="AB36" s="1">
        <v>13660.697491050203</v>
      </c>
      <c r="AC36" s="4">
        <v>-1.281547968066393</v>
      </c>
      <c r="AE36" s="1">
        <f t="shared" si="12"/>
        <v>14635.252172925258</v>
      </c>
      <c r="AF36" s="4">
        <v>-1.281547968066393</v>
      </c>
    </row>
    <row r="37" spans="1:32" x14ac:dyDescent="0.25">
      <c r="A37" s="1">
        <v>4095.1497368100136</v>
      </c>
      <c r="B37" s="4">
        <v>-1.4145024280967631</v>
      </c>
      <c r="D37" s="1">
        <v>5203.0246384583133</v>
      </c>
      <c r="E37" s="4">
        <v>-1.3943680182821403</v>
      </c>
      <c r="G37" s="1">
        <v>6293.300223682254</v>
      </c>
      <c r="H37" s="4">
        <v>-1.4041104746440545</v>
      </c>
      <c r="I37" t="str">
        <f t="shared" si="2"/>
        <v/>
      </c>
      <c r="J37" s="1">
        <v>7358.0565703947605</v>
      </c>
      <c r="K37" s="4">
        <v>-1.3972426442951003</v>
      </c>
      <c r="M37" s="1">
        <v>8456.3623318415612</v>
      </c>
      <c r="N37" s="4">
        <v>-1.4207087336310193</v>
      </c>
      <c r="P37" s="1">
        <v>9498.2639149907209</v>
      </c>
      <c r="Q37" s="4">
        <v>-1.4054455519973539</v>
      </c>
      <c r="S37" s="1">
        <v>10587.175105284347</v>
      </c>
      <c r="T37" s="4">
        <v>-1.4206365672875978</v>
      </c>
      <c r="V37" s="1">
        <v>11676.224113247703</v>
      </c>
      <c r="W37" s="4">
        <v>-1.3948731826860914</v>
      </c>
      <c r="Y37" s="1">
        <v>12739.643628563839</v>
      </c>
      <c r="Z37" s="4">
        <v>-1.3852630312871168</v>
      </c>
      <c r="AA37" s="2">
        <f t="shared" si="11"/>
        <v>971.85345554837295</v>
      </c>
      <c r="AB37" s="1">
        <v>13711.497084112212</v>
      </c>
      <c r="AC37" s="4">
        <v>-1.3857561679671644</v>
      </c>
      <c r="AE37" s="1">
        <f t="shared" si="12"/>
        <v>14683.350539660585</v>
      </c>
      <c r="AF37" s="4">
        <v>-1.3857561679671644</v>
      </c>
    </row>
    <row r="38" spans="1:32" x14ac:dyDescent="0.25">
      <c r="A38" s="1">
        <v>4098.939722727554</v>
      </c>
      <c r="B38" s="4">
        <v>-1.4882564310736246</v>
      </c>
      <c r="C38" t="str">
        <f t="shared" si="0"/>
        <v/>
      </c>
      <c r="D38" s="1">
        <v>5213.5539084255879</v>
      </c>
      <c r="E38" s="4">
        <v>-1.4654518665524034</v>
      </c>
      <c r="F38" t="str">
        <f t="shared" si="1"/>
        <v/>
      </c>
      <c r="G38" s="1">
        <v>6305.1847007351953</v>
      </c>
      <c r="H38" s="4">
        <v>-1.4724760573121043</v>
      </c>
      <c r="J38" s="1">
        <v>7387.227977154007</v>
      </c>
      <c r="K38" s="4">
        <v>-1.5285613338745809</v>
      </c>
      <c r="M38" s="1">
        <v>8473.6492615478674</v>
      </c>
      <c r="N38" s="4">
        <v>-1.4836618405424504</v>
      </c>
      <c r="O38" t="str">
        <f t="shared" si="4"/>
        <v/>
      </c>
      <c r="P38" s="1">
        <v>9538.2402270567</v>
      </c>
      <c r="Q38" s="4">
        <v>-1.5259392900635966</v>
      </c>
      <c r="R38" t="str">
        <f t="shared" si="5"/>
        <v/>
      </c>
      <c r="S38" s="1">
        <v>10609.864487644019</v>
      </c>
      <c r="T38" s="4">
        <v>-1.4781771984424097</v>
      </c>
      <c r="U38" s="5" t="str">
        <f t="shared" si="6"/>
        <v/>
      </c>
      <c r="V38" s="1">
        <v>11727.014518465061</v>
      </c>
      <c r="W38" s="4">
        <v>-1.5018116759129794</v>
      </c>
      <c r="Y38" s="1">
        <v>12794.508842882846</v>
      </c>
      <c r="Z38" s="4">
        <v>-1.4813164343812488</v>
      </c>
      <c r="AA38" s="2">
        <f t="shared" si="11"/>
        <v>967.78783429137366</v>
      </c>
      <c r="AB38" s="1">
        <v>13762.296677174219</v>
      </c>
      <c r="AC38" s="4">
        <v>-1.4899643678679357</v>
      </c>
      <c r="AD38" t="str">
        <f t="shared" si="9"/>
        <v/>
      </c>
      <c r="AE38" s="1">
        <f t="shared" si="12"/>
        <v>14730.084511465593</v>
      </c>
      <c r="AF38" s="4">
        <v>-1.4899643678679357</v>
      </c>
    </row>
    <row r="39" spans="1:32" x14ac:dyDescent="0.25">
      <c r="A39" s="1">
        <v>4106.519694562634</v>
      </c>
      <c r="B39" s="4">
        <v>-1.6357644370273481</v>
      </c>
      <c r="C39" t="str">
        <f t="shared" si="0"/>
        <v/>
      </c>
      <c r="D39" s="1">
        <v>5231.9204098781029</v>
      </c>
      <c r="E39" s="4">
        <v>-1.607595507645122</v>
      </c>
      <c r="F39" t="str">
        <f t="shared" si="1"/>
        <v/>
      </c>
      <c r="G39" s="1">
        <v>6327.5984477554102</v>
      </c>
      <c r="H39" s="4">
        <v>-1.6119254882504173</v>
      </c>
      <c r="I39" t="str">
        <f t="shared" si="2"/>
        <v/>
      </c>
      <c r="J39" s="1">
        <v>7404.505719015664</v>
      </c>
      <c r="K39" s="4">
        <v>-1.5942447341121284</v>
      </c>
      <c r="L39" t="str">
        <f t="shared" si="3"/>
        <v/>
      </c>
      <c r="M39" s="1">
        <v>8508.2231209604797</v>
      </c>
      <c r="N39" s="4">
        <v>-1.6095680543653121</v>
      </c>
      <c r="P39" s="1">
        <v>9560.9204215717218</v>
      </c>
      <c r="Q39" s="4">
        <v>-1.5862102145445252</v>
      </c>
      <c r="S39" s="1">
        <v>10656.598459449029</v>
      </c>
      <c r="T39" s="4">
        <v>-1.5905401951498204</v>
      </c>
      <c r="V39" s="1">
        <v>11776.440528752108</v>
      </c>
      <c r="W39" s="4">
        <v>-1.6141987280681973</v>
      </c>
      <c r="X39" t="str">
        <f t="shared" si="7"/>
        <v/>
      </c>
      <c r="Y39" s="1">
        <v>12848.009662271535</v>
      </c>
      <c r="Z39" s="4">
        <v>-1.5828183964037106</v>
      </c>
      <c r="AA39" s="2">
        <f t="shared" si="11"/>
        <v>965.08660796469303</v>
      </c>
      <c r="AB39" s="1">
        <v>13813.096270236229</v>
      </c>
      <c r="AC39" s="4">
        <v>-1.5941725677687069</v>
      </c>
      <c r="AE39" s="1">
        <f t="shared" si="12"/>
        <v>14778.182878200922</v>
      </c>
      <c r="AF39" s="4">
        <v>-1.5941725677687069</v>
      </c>
    </row>
    <row r="40" spans="1:32" x14ac:dyDescent="0.25">
      <c r="A40" s="1">
        <v>4111.6556997211901</v>
      </c>
      <c r="B40" s="4">
        <v>-1.7095304677281133</v>
      </c>
      <c r="C40" t="str">
        <f t="shared" si="0"/>
        <v/>
      </c>
      <c r="D40" s="1">
        <v>5242.4496798453765</v>
      </c>
      <c r="E40" s="4">
        <v>-1.678679355915385</v>
      </c>
      <c r="F40" t="str">
        <f t="shared" si="1"/>
        <v/>
      </c>
      <c r="G40" s="1">
        <v>6340.8289440493672</v>
      </c>
      <c r="H40" s="4">
        <v>-1.6803030986423706</v>
      </c>
      <c r="I40" t="str">
        <f t="shared" si="2"/>
        <v/>
      </c>
      <c r="J40" s="1">
        <v>7437.7243713426114</v>
      </c>
      <c r="K40" s="4">
        <v>-1.7228692135372032</v>
      </c>
      <c r="M40" s="1">
        <v>8525.5008628221385</v>
      </c>
      <c r="N40" s="4">
        <v>-1.6752514546028596</v>
      </c>
      <c r="O40" t="str">
        <f t="shared" si="4"/>
        <v/>
      </c>
      <c r="P40" s="1">
        <v>9602.2427528787193</v>
      </c>
      <c r="Q40" s="4">
        <v>-1.7067159803346714</v>
      </c>
      <c r="R40" t="str">
        <f t="shared" si="5"/>
        <v/>
      </c>
      <c r="S40" s="1">
        <v>10701.968036323728</v>
      </c>
      <c r="T40" s="4">
        <v>-1.7083517507855608</v>
      </c>
      <c r="V40" s="1">
        <v>11825.8757268838</v>
      </c>
      <c r="W40" s="4">
        <v>-1.7238554868972984</v>
      </c>
      <c r="Y40" s="1">
        <v>12902.874876590542</v>
      </c>
      <c r="Z40" s="4">
        <v>-1.6788717994978426</v>
      </c>
      <c r="AA40" s="2">
        <f t="shared" si="11"/>
        <v>966.43262720570783</v>
      </c>
      <c r="AB40" s="1">
        <v>13869.30750379625</v>
      </c>
      <c r="AC40" s="4">
        <v>-1.6902379985867424</v>
      </c>
      <c r="AE40" s="1">
        <f t="shared" si="12"/>
        <v>14835.740131001958</v>
      </c>
      <c r="AF40" s="4">
        <v>-1.6902379985867424</v>
      </c>
    </row>
    <row r="41" spans="1:32" x14ac:dyDescent="0.25">
      <c r="A41" s="1">
        <v>4116.7917048797481</v>
      </c>
      <c r="B41" s="4">
        <v>-1.7832964984288786</v>
      </c>
      <c r="D41" s="1">
        <v>5263.5082197799256</v>
      </c>
      <c r="E41" s="4">
        <v>-1.8208470524559108</v>
      </c>
      <c r="G41" s="1">
        <v>6368.645143722948</v>
      </c>
      <c r="H41" s="4">
        <v>-1.8143400538240644</v>
      </c>
      <c r="J41" s="1">
        <v>7455.0021132042693</v>
      </c>
      <c r="K41" s="4">
        <v>-1.7885526137747507</v>
      </c>
      <c r="L41" t="str">
        <f t="shared" si="3"/>
        <v/>
      </c>
      <c r="M41" s="1">
        <v>8560.0655343901017</v>
      </c>
      <c r="N41" s="4">
        <v>-1.803887961751838</v>
      </c>
      <c r="O41" t="str">
        <f t="shared" si="4"/>
        <v/>
      </c>
      <c r="P41" s="1">
        <v>9642.2282527893476</v>
      </c>
      <c r="Q41" s="4">
        <v>-1.8244794250747973</v>
      </c>
      <c r="S41" s="1">
        <v>10751.394046610771</v>
      </c>
      <c r="T41" s="4">
        <v>-1.8207388029407785</v>
      </c>
      <c r="U41" s="5" t="str">
        <f t="shared" si="6"/>
        <v/>
      </c>
      <c r="V41" s="1">
        <v>11851.266335570155</v>
      </c>
      <c r="W41" s="4">
        <v>-1.7786898801738007</v>
      </c>
      <c r="Y41" s="1">
        <v>12953.674469652549</v>
      </c>
      <c r="Z41" s="4">
        <v>-1.7830799993986137</v>
      </c>
      <c r="AA41" s="2">
        <f t="shared" si="11"/>
        <v>970.50743630735451</v>
      </c>
      <c r="AB41" s="1">
        <v>13924.181905959904</v>
      </c>
      <c r="AC41" s="4">
        <v>-1.7835611083547578</v>
      </c>
      <c r="AD41" t="str">
        <f t="shared" si="9"/>
        <v/>
      </c>
      <c r="AE41" s="1">
        <f t="shared" si="12"/>
        <v>14894.689342267258</v>
      </c>
      <c r="AF41" s="4">
        <v>-1.7835611083547578</v>
      </c>
    </row>
    <row r="42" spans="1:32" x14ac:dyDescent="0.25">
      <c r="A42" s="1">
        <v>4125.7176959558446</v>
      </c>
      <c r="B42" s="4">
        <v>-1.9308165321065056</v>
      </c>
      <c r="C42" t="str">
        <f t="shared" si="0"/>
        <v/>
      </c>
      <c r="D42" s="1">
        <v>5274.0374897472011</v>
      </c>
      <c r="E42" s="4">
        <v>-1.8919309007261738</v>
      </c>
      <c r="F42" t="str">
        <f t="shared" si="1"/>
        <v/>
      </c>
      <c r="G42" s="1">
        <v>6383.2308471025717</v>
      </c>
      <c r="H42" s="4">
        <v>-1.8799993986138048</v>
      </c>
      <c r="I42" t="str">
        <f t="shared" si="2"/>
        <v/>
      </c>
      <c r="J42" s="1">
        <v>7489.5759726168817</v>
      </c>
      <c r="K42" s="4">
        <v>-1.9144588275976124</v>
      </c>
      <c r="L42" t="str">
        <f t="shared" si="3"/>
        <v/>
      </c>
      <c r="M42" s="1">
        <v>8594.6302059580667</v>
      </c>
      <c r="N42" s="4">
        <v>-1.9325244689008163</v>
      </c>
      <c r="P42" s="1">
        <v>9660.8703895813196</v>
      </c>
      <c r="Q42" s="4">
        <v>-1.8847142663840151</v>
      </c>
      <c r="R42" t="str">
        <f t="shared" si="5"/>
        <v/>
      </c>
      <c r="S42" s="1">
        <v>10774.092616815091</v>
      </c>
      <c r="T42" s="4">
        <v>-1.8755491407694735</v>
      </c>
      <c r="V42" s="1">
        <v>11899.355514460833</v>
      </c>
      <c r="W42" s="4">
        <v>-1.888334611278998</v>
      </c>
      <c r="X42" t="str">
        <f t="shared" si="7"/>
        <v/>
      </c>
      <c r="Y42" s="1">
        <v>13009.876515367923</v>
      </c>
      <c r="Z42" s="4">
        <v>-1.8818757235427661</v>
      </c>
      <c r="AA42" s="2">
        <f t="shared" si="11"/>
        <v>970.51662415200371</v>
      </c>
      <c r="AB42" s="1">
        <v>13980.393139519927</v>
      </c>
      <c r="AC42" s="4">
        <v>-1.8796265391727933</v>
      </c>
      <c r="AE42" s="1">
        <f t="shared" si="12"/>
        <v>14950.909763671931</v>
      </c>
      <c r="AF42" s="4">
        <v>-1.8796265391727933</v>
      </c>
    </row>
    <row r="43" spans="1:32" x14ac:dyDescent="0.25">
      <c r="A43" s="1">
        <v>4150</v>
      </c>
      <c r="B43" s="4">
        <v>-2</v>
      </c>
      <c r="D43" s="1">
        <v>5285.9127789554932</v>
      </c>
      <c r="E43" s="4">
        <v>-1.9630267767203404</v>
      </c>
      <c r="F43" t="str">
        <f t="shared" si="1"/>
        <v/>
      </c>
      <c r="G43" s="1">
        <v>6400</v>
      </c>
      <c r="H43" s="4">
        <v>-2</v>
      </c>
      <c r="I43" t="str">
        <f t="shared" si="2"/>
        <v/>
      </c>
      <c r="J43" s="1">
        <v>7505.5076952375221</v>
      </c>
      <c r="K43" s="4">
        <v>-1.9801302001112564</v>
      </c>
      <c r="M43" s="1">
        <v>8614.6183619910553</v>
      </c>
      <c r="N43" s="4">
        <v>-1.9927713379339378</v>
      </c>
      <c r="P43" s="1">
        <v>9706.2399664560144</v>
      </c>
      <c r="Q43" s="4">
        <v>-2.0025258220197557</v>
      </c>
      <c r="S43" s="1">
        <v>10820.826588620102</v>
      </c>
      <c r="T43" s="4">
        <v>-1.9879121374768842</v>
      </c>
      <c r="U43" s="5" t="str">
        <f t="shared" si="6"/>
        <v/>
      </c>
      <c r="V43" s="1">
        <v>11947.444693351508</v>
      </c>
      <c r="W43" s="4">
        <v>-1.9979793423841956</v>
      </c>
      <c r="Y43" s="1">
        <v>13062.031315515596</v>
      </c>
      <c r="Z43" s="4">
        <v>-1.9833656578413243</v>
      </c>
      <c r="AA43" s="2">
        <f t="shared" si="11"/>
        <v>937.96868448440364</v>
      </c>
      <c r="AB43" s="1">
        <v>14000</v>
      </c>
      <c r="AC43" s="4">
        <v>-2</v>
      </c>
      <c r="AE43" s="1">
        <f t="shared" si="12"/>
        <v>14937.968684484404</v>
      </c>
      <c r="AF43" s="4">
        <v>-2</v>
      </c>
    </row>
    <row r="44" spans="1:32" x14ac:dyDescent="0.25">
      <c r="A44" s="1"/>
      <c r="B44" s="4"/>
      <c r="D44" s="1"/>
      <c r="E44" s="4"/>
      <c r="G44" s="1"/>
      <c r="H44" s="4"/>
      <c r="J44" s="1"/>
      <c r="K44" s="4"/>
      <c r="M44" s="1"/>
      <c r="N44" s="4"/>
      <c r="P44" s="1"/>
      <c r="Q44" s="6"/>
      <c r="R44" t="str">
        <f t="shared" si="5"/>
        <v/>
      </c>
      <c r="S44" s="1"/>
      <c r="T44" s="4"/>
      <c r="V44" s="1"/>
      <c r="W44" s="4"/>
      <c r="Y44" s="1"/>
      <c r="Z44" s="4"/>
      <c r="AA44" t="str">
        <f t="shared" si="8"/>
        <v/>
      </c>
      <c r="AB44" s="1"/>
      <c r="AC44" s="4"/>
      <c r="AE44" s="1"/>
      <c r="AF44" s="6"/>
    </row>
    <row r="45" spans="1:32" x14ac:dyDescent="0.25">
      <c r="A45" s="1"/>
      <c r="B45" s="4"/>
      <c r="D45" s="1"/>
      <c r="E45" s="4"/>
      <c r="G45" s="1"/>
      <c r="H45" s="4"/>
      <c r="J45" s="1"/>
      <c r="K45" s="4"/>
      <c r="M45" s="1"/>
      <c r="N45" s="4"/>
      <c r="P45" s="1"/>
      <c r="Q45" s="6"/>
      <c r="S45" s="1"/>
      <c r="T45" s="4"/>
      <c r="V45" s="1"/>
      <c r="W45" s="4"/>
      <c r="Y45" s="1"/>
      <c r="Z45" s="4"/>
      <c r="AB45" s="1"/>
      <c r="AC45" s="4"/>
      <c r="AE45" s="1"/>
      <c r="AF45" s="6"/>
    </row>
    <row r="46" spans="1:32" x14ac:dyDescent="0.25">
      <c r="A46" s="1"/>
      <c r="B46" s="4"/>
      <c r="D46" s="1"/>
      <c r="E46" s="4"/>
      <c r="G46" s="1"/>
      <c r="H46" s="4"/>
      <c r="J46" s="1"/>
      <c r="K46" s="4"/>
      <c r="M46" s="1"/>
      <c r="N46" s="4"/>
      <c r="P46" s="1"/>
      <c r="Q46" s="6"/>
      <c r="S46" s="1"/>
      <c r="T46" s="4"/>
      <c r="V46" s="1"/>
      <c r="W46" s="4"/>
      <c r="Y46" s="1"/>
      <c r="Z46" s="4"/>
      <c r="AB46" s="1"/>
      <c r="AC46" s="4"/>
      <c r="AE46" s="1"/>
      <c r="AF46" s="6"/>
    </row>
    <row r="47" spans="1:32" x14ac:dyDescent="0.25">
      <c r="A47" s="1"/>
      <c r="B47" s="4"/>
      <c r="D47" s="1"/>
      <c r="E47" s="4"/>
      <c r="G47" s="1"/>
      <c r="H47" s="4"/>
      <c r="J47" s="1"/>
      <c r="K47" s="4"/>
      <c r="M47" s="1"/>
      <c r="N47" s="4"/>
      <c r="P47" s="1"/>
      <c r="Q47" s="6"/>
      <c r="S47" s="1"/>
      <c r="T47" s="4"/>
      <c r="V47" s="1"/>
      <c r="W47" s="4"/>
      <c r="Y47" s="1"/>
      <c r="Z47" s="4"/>
      <c r="AB47" s="1"/>
      <c r="AC47" s="4"/>
      <c r="AE47" s="1"/>
      <c r="AF47" s="6"/>
    </row>
    <row r="48" spans="1:32" x14ac:dyDescent="0.25">
      <c r="A48" s="1"/>
      <c r="B48" s="4"/>
      <c r="D48" s="1"/>
      <c r="E48" s="4"/>
      <c r="G48" s="1"/>
      <c r="H48" s="4"/>
      <c r="J48" s="1"/>
      <c r="K48" s="4"/>
      <c r="M48" s="1"/>
      <c r="N48" s="4"/>
      <c r="P48" s="1"/>
      <c r="Q48" s="6"/>
      <c r="S48" s="1"/>
      <c r="T48" s="4"/>
      <c r="V48" s="1"/>
      <c r="W48" s="4"/>
      <c r="Y48" s="1"/>
      <c r="Z48" s="4"/>
      <c r="AB48" s="1"/>
      <c r="AC48" s="4"/>
      <c r="AE48" s="1"/>
      <c r="AF48" s="6"/>
    </row>
    <row r="49" spans="1:32" x14ac:dyDescent="0.25">
      <c r="A49" s="1"/>
      <c r="B49" s="4"/>
      <c r="D49" s="1"/>
      <c r="E49" s="4"/>
      <c r="G49" s="1"/>
      <c r="H49" s="4"/>
      <c r="J49" s="1"/>
      <c r="K49" s="4"/>
      <c r="M49" s="1"/>
      <c r="N49" s="4"/>
      <c r="P49" s="1"/>
      <c r="Q49" s="6"/>
      <c r="S49" s="1"/>
      <c r="T49" s="4"/>
      <c r="V49" s="1"/>
      <c r="W49" s="4"/>
      <c r="Y49" s="1"/>
      <c r="Z49" s="4"/>
      <c r="AB49" s="1"/>
      <c r="AC49" s="4"/>
      <c r="AE49" s="1"/>
      <c r="AF49" s="6"/>
    </row>
    <row r="50" spans="1:32" x14ac:dyDescent="0.25">
      <c r="A50" s="1"/>
      <c r="B50" s="4"/>
      <c r="D50" s="1"/>
      <c r="E50" s="4"/>
      <c r="G50" s="1"/>
      <c r="H50" s="4"/>
      <c r="J50" s="1"/>
      <c r="K50" s="4"/>
      <c r="M50" s="1"/>
      <c r="N50" s="4"/>
      <c r="P50" s="1"/>
      <c r="Q50" s="6"/>
      <c r="S50" s="1"/>
      <c r="T50" s="4"/>
      <c r="V50" s="1"/>
      <c r="W50" s="4"/>
      <c r="Y50" s="1"/>
      <c r="Z50" s="4"/>
      <c r="AB50" s="1"/>
      <c r="AC50" s="4"/>
      <c r="AE50" s="1"/>
      <c r="AF50" s="6"/>
    </row>
    <row r="51" spans="1:32" x14ac:dyDescent="0.25">
      <c r="A51" s="1"/>
      <c r="B51" s="4"/>
      <c r="D51" s="1"/>
      <c r="E51" s="4"/>
      <c r="G51" s="1"/>
      <c r="H51" s="4"/>
      <c r="J51" s="1"/>
      <c r="K51" s="4"/>
      <c r="M51" s="1"/>
      <c r="N51" s="4"/>
      <c r="P51" s="1"/>
      <c r="Q51" s="6"/>
      <c r="S51" s="1"/>
      <c r="T51" s="4"/>
      <c r="V51" s="1"/>
      <c r="W51" s="4"/>
      <c r="Y51" s="1"/>
      <c r="Z51" s="4"/>
      <c r="AB51" s="1"/>
      <c r="AC51" s="4"/>
      <c r="AE51" s="1"/>
      <c r="AF51" s="6"/>
    </row>
    <row r="52" spans="1:32" x14ac:dyDescent="0.25">
      <c r="A52" s="1"/>
      <c r="B52" s="4"/>
      <c r="D52" s="1"/>
      <c r="E52" s="4"/>
      <c r="G52" s="1"/>
      <c r="H52" s="4"/>
      <c r="J52" s="1"/>
      <c r="K52" s="4"/>
      <c r="M52" s="1"/>
      <c r="N52" s="4"/>
      <c r="P52" s="1"/>
      <c r="Q52" s="6"/>
      <c r="S52" s="1"/>
      <c r="T52" s="4"/>
      <c r="V52" s="1"/>
      <c r="W52" s="4"/>
      <c r="Y52" s="1"/>
      <c r="Z52" s="4"/>
      <c r="AB52" s="1"/>
      <c r="AC52" s="4"/>
      <c r="AE52" s="1"/>
      <c r="AF52" s="6"/>
    </row>
    <row r="53" spans="1:32" x14ac:dyDescent="0.25">
      <c r="A53" s="1"/>
      <c r="B53" s="4"/>
      <c r="D53" s="1"/>
      <c r="E53" s="4"/>
      <c r="G53" s="1"/>
      <c r="H53" s="4"/>
      <c r="J53" s="1"/>
      <c r="K53" s="4"/>
      <c r="M53" s="1"/>
      <c r="N53" s="4"/>
      <c r="P53" s="1"/>
      <c r="Q53" s="6"/>
      <c r="S53" s="1"/>
      <c r="T53" s="4"/>
      <c r="V53" s="1"/>
      <c r="W53" s="4"/>
      <c r="Y53" s="1"/>
      <c r="Z53" s="4"/>
      <c r="AB53" s="1"/>
      <c r="AC53" s="4"/>
      <c r="AE53" s="1"/>
      <c r="AF53" s="6"/>
    </row>
    <row r="54" spans="1:32" x14ac:dyDescent="0.25">
      <c r="A54" s="1"/>
      <c r="B54" s="4"/>
      <c r="D54" s="1"/>
      <c r="E54" s="4"/>
      <c r="G54" s="1"/>
      <c r="H54" s="4"/>
      <c r="J54" s="1"/>
      <c r="K54" s="4"/>
      <c r="M54" s="1"/>
      <c r="N54" s="4"/>
      <c r="P54" s="1"/>
      <c r="Q54" s="6"/>
      <c r="S54" s="1"/>
      <c r="T54" s="4"/>
      <c r="V54" s="1"/>
      <c r="W54" s="4"/>
      <c r="Y54" s="1"/>
      <c r="Z54" s="4"/>
      <c r="AB54" s="1"/>
      <c r="AC54" s="4"/>
      <c r="AE54" s="1"/>
      <c r="AF54" s="6"/>
    </row>
    <row r="55" spans="1:32" x14ac:dyDescent="0.25">
      <c r="A55" s="1"/>
      <c r="B55" s="4"/>
      <c r="D55" s="1"/>
      <c r="E55" s="4"/>
      <c r="G55" s="1"/>
      <c r="H55" s="4"/>
      <c r="J55" s="1"/>
      <c r="K55" s="4"/>
      <c r="M55" s="1"/>
      <c r="N55" s="4"/>
      <c r="P55" s="1"/>
      <c r="Q55" s="6"/>
      <c r="S55" s="1"/>
      <c r="T55" s="4"/>
      <c r="V55" s="1"/>
      <c r="W55" s="4"/>
      <c r="Y55" s="1"/>
      <c r="Z55" s="4"/>
      <c r="AB55" s="1"/>
      <c r="AC55" s="4"/>
      <c r="AE55" s="1"/>
      <c r="AF55" s="6"/>
    </row>
    <row r="56" spans="1:32" x14ac:dyDescent="0.25">
      <c r="A56" s="1"/>
      <c r="B56" s="4"/>
      <c r="D56" s="1"/>
      <c r="E56" s="4"/>
      <c r="G56" s="1"/>
      <c r="H56" s="4"/>
      <c r="J56" s="1"/>
      <c r="K56" s="4"/>
      <c r="M56" s="1"/>
      <c r="N56" s="4"/>
      <c r="P56" s="1"/>
      <c r="Q56" s="6"/>
      <c r="S56" s="1"/>
      <c r="T56" s="4"/>
      <c r="V56" s="1"/>
      <c r="W56" s="4"/>
      <c r="Y56" s="1"/>
      <c r="Z56" s="4"/>
      <c r="AB56" s="1"/>
      <c r="AC56" s="4"/>
      <c r="AE56" s="1"/>
      <c r="AF56" s="6"/>
    </row>
    <row r="57" spans="1:32" x14ac:dyDescent="0.25">
      <c r="A57" s="1"/>
      <c r="B57" s="4"/>
      <c r="D57" s="1"/>
      <c r="E57" s="4"/>
      <c r="G57" s="1"/>
      <c r="H57" s="4"/>
      <c r="J57" s="1"/>
      <c r="K57" s="4"/>
      <c r="M57" s="1"/>
      <c r="N57" s="4"/>
      <c r="P57" s="1"/>
      <c r="Q57" s="6"/>
      <c r="S57" s="1"/>
      <c r="T57" s="4"/>
      <c r="V57" s="1"/>
      <c r="W57" s="4"/>
      <c r="Y57" s="1"/>
      <c r="Z57" s="4"/>
      <c r="AB57" s="1"/>
      <c r="AC57" s="4"/>
      <c r="AE57" s="1"/>
      <c r="AF57" s="6"/>
    </row>
    <row r="58" spans="1:32" x14ac:dyDescent="0.25">
      <c r="D58" s="1"/>
      <c r="E58" s="4"/>
      <c r="G58" s="1"/>
      <c r="H58" s="4"/>
      <c r="J58" s="1"/>
      <c r="K58" s="4"/>
      <c r="M58" s="1"/>
      <c r="N58" s="4"/>
      <c r="P58" s="1"/>
      <c r="Q58" s="6"/>
      <c r="S58" s="1"/>
      <c r="T58" s="4"/>
      <c r="V58" s="1"/>
      <c r="W58" s="4"/>
      <c r="Y58" s="1"/>
      <c r="Z58" s="4"/>
      <c r="AB58" s="1"/>
      <c r="AC58" s="4"/>
      <c r="AE58" s="1"/>
      <c r="AF58" s="6"/>
    </row>
    <row r="59" spans="1:32" x14ac:dyDescent="0.25">
      <c r="D59" s="1"/>
      <c r="E59" s="4"/>
      <c r="G59" s="1"/>
      <c r="H59" s="4"/>
      <c r="J59" s="1"/>
      <c r="K59" s="4"/>
      <c r="M59" s="1"/>
      <c r="N59" s="4"/>
      <c r="P59" s="1"/>
      <c r="Q59" s="6"/>
      <c r="S59" s="1"/>
      <c r="T59" s="4"/>
      <c r="V59" s="1"/>
      <c r="W59" s="4"/>
      <c r="Y59" s="1"/>
      <c r="Z59" s="4"/>
      <c r="AB59" s="1"/>
      <c r="AC59" s="4"/>
      <c r="AE59" s="1"/>
      <c r="AF59" s="6"/>
    </row>
    <row r="60" spans="1:32" x14ac:dyDescent="0.25">
      <c r="D60" s="1"/>
      <c r="E60" s="4"/>
      <c r="G60" s="1"/>
      <c r="H60" s="4"/>
      <c r="J60" s="1"/>
      <c r="K60" s="4"/>
      <c r="M60" s="1"/>
      <c r="N60" s="4"/>
      <c r="P60" s="1"/>
      <c r="Q60" s="6"/>
      <c r="S60" s="1"/>
      <c r="T60" s="4"/>
      <c r="V60" s="1"/>
      <c r="W60" s="4"/>
      <c r="Y60" s="1"/>
      <c r="Z60" s="4"/>
      <c r="AB60" s="1"/>
      <c r="AC60" s="4"/>
      <c r="AE60" s="1"/>
      <c r="AF60" s="6"/>
    </row>
    <row r="61" spans="1:32" x14ac:dyDescent="0.25">
      <c r="D61" s="1"/>
      <c r="E61" s="4"/>
      <c r="G61" s="1"/>
      <c r="H61" s="4"/>
      <c r="J61" s="1"/>
      <c r="K61" s="4"/>
      <c r="M61" s="1"/>
      <c r="N61" s="4"/>
      <c r="P61" s="1"/>
      <c r="Q61" s="6"/>
      <c r="S61" s="1"/>
      <c r="T61" s="4"/>
      <c r="V61" s="1"/>
      <c r="W61" s="4"/>
      <c r="Y61" s="1"/>
      <c r="Z61" s="4"/>
      <c r="AB61" s="1"/>
      <c r="AC61" s="4"/>
      <c r="AE61" s="1"/>
      <c r="AF61" s="6"/>
    </row>
    <row r="62" spans="1:32" x14ac:dyDescent="0.25">
      <c r="G62" s="1"/>
      <c r="H62" s="4"/>
      <c r="J62" s="1"/>
      <c r="K62" s="4"/>
      <c r="M62" s="1"/>
      <c r="N62" s="4"/>
      <c r="P62" s="1"/>
      <c r="Q62" s="6"/>
      <c r="S62" s="1"/>
      <c r="T62" s="4"/>
      <c r="V62" s="1"/>
      <c r="W62" s="4"/>
      <c r="Y62" s="1"/>
      <c r="Z62" s="4"/>
      <c r="AB62" s="1"/>
      <c r="AC62" s="4"/>
      <c r="AE62" s="1"/>
      <c r="AF62" s="6"/>
    </row>
    <row r="63" spans="1:32" x14ac:dyDescent="0.25">
      <c r="G63" s="1"/>
      <c r="H63" s="4"/>
      <c r="J63" s="1"/>
      <c r="K63" s="4"/>
      <c r="M63" s="1"/>
      <c r="N63" s="4"/>
      <c r="P63" s="1"/>
      <c r="Q63" s="6"/>
      <c r="S63" s="1"/>
      <c r="T63" s="4"/>
      <c r="V63" s="1"/>
      <c r="W63" s="4"/>
      <c r="Y63" s="1"/>
      <c r="Z63" s="4"/>
      <c r="AB63" s="1"/>
      <c r="AC63" s="4"/>
      <c r="AE63" s="1"/>
      <c r="AF63" s="6"/>
    </row>
    <row r="64" spans="1:32" x14ac:dyDescent="0.25">
      <c r="J64" s="1"/>
      <c r="K64" s="4"/>
      <c r="M64" s="1"/>
      <c r="N64" s="4"/>
      <c r="P64" s="1"/>
      <c r="Q64" s="6"/>
      <c r="S64" s="1"/>
      <c r="T64" s="4"/>
      <c r="V64" s="1"/>
      <c r="W64" s="4"/>
      <c r="Y64" s="1"/>
      <c r="Z64" s="4"/>
      <c r="AB64" s="1"/>
      <c r="AC64" s="4"/>
      <c r="AE64" s="1"/>
      <c r="AF64" s="6"/>
    </row>
    <row r="65" spans="10:32" x14ac:dyDescent="0.25">
      <c r="J65" s="1"/>
      <c r="K65" s="4"/>
      <c r="M65" s="1"/>
      <c r="N65" s="4"/>
      <c r="P65" s="1"/>
      <c r="Q65" s="6"/>
      <c r="S65" s="1"/>
      <c r="T65" s="4"/>
      <c r="V65" s="1"/>
      <c r="W65" s="4"/>
      <c r="Y65" s="1"/>
      <c r="Z65" s="4"/>
      <c r="AB65" s="1"/>
      <c r="AC65" s="4"/>
      <c r="AE65" s="1"/>
      <c r="AF65" s="6"/>
    </row>
    <row r="66" spans="10:32" x14ac:dyDescent="0.25">
      <c r="J66" s="1"/>
      <c r="K66" s="4"/>
      <c r="M66" s="1"/>
      <c r="N66" s="4"/>
      <c r="P66" s="1"/>
      <c r="Q66" s="6"/>
      <c r="S66" s="1"/>
      <c r="T66" s="4"/>
      <c r="V66" s="1"/>
      <c r="W66" s="4"/>
      <c r="Y66" s="1"/>
      <c r="Z66" s="4"/>
      <c r="AB66" s="1"/>
      <c r="AC66" s="4"/>
      <c r="AE66" s="1"/>
      <c r="AF66" s="6"/>
    </row>
    <row r="67" spans="10:32" x14ac:dyDescent="0.25">
      <c r="J67" s="1"/>
      <c r="K67" s="4"/>
      <c r="M67" s="1"/>
      <c r="N67" s="4"/>
      <c r="P67" s="1"/>
      <c r="Q67" s="6"/>
      <c r="S67" s="1"/>
      <c r="T67" s="4"/>
      <c r="V67" s="1"/>
      <c r="W67" s="4"/>
      <c r="Y67" s="1"/>
      <c r="Z67" s="4"/>
      <c r="AB67" s="1"/>
      <c r="AC67" s="4"/>
      <c r="AE67" s="1"/>
      <c r="AF67" s="6"/>
    </row>
    <row r="68" spans="10:32" x14ac:dyDescent="0.25">
      <c r="J68" s="1"/>
      <c r="K68" s="4"/>
      <c r="M68" s="1"/>
      <c r="N68" s="4"/>
      <c r="P68" s="1"/>
      <c r="Q68" s="6"/>
      <c r="S68" s="1"/>
      <c r="T68" s="4"/>
      <c r="V68" s="1"/>
      <c r="W68" s="4"/>
      <c r="Y68" s="1"/>
      <c r="Z68" s="4"/>
      <c r="AB68" s="1"/>
      <c r="AC68" s="4"/>
      <c r="AE68" s="1"/>
      <c r="AF68" s="6"/>
    </row>
    <row r="69" spans="10:32" x14ac:dyDescent="0.25">
      <c r="M69" s="1"/>
      <c r="N69" s="4"/>
      <c r="P69" s="1"/>
      <c r="Q69" s="6"/>
      <c r="S69" s="1"/>
      <c r="T69" s="4"/>
      <c r="V69" s="1"/>
      <c r="W69" s="4"/>
      <c r="Y69" s="1"/>
      <c r="Z69" s="4"/>
      <c r="AB69" s="1"/>
      <c r="AC69" s="4"/>
      <c r="AE69" s="1"/>
      <c r="AF69" s="6"/>
    </row>
    <row r="70" spans="10:32" x14ac:dyDescent="0.25">
      <c r="M70" s="1"/>
      <c r="N70" s="4"/>
      <c r="P70" s="1"/>
      <c r="Q70" s="6"/>
      <c r="S70" s="1"/>
      <c r="T70" s="4"/>
      <c r="V70" s="1"/>
      <c r="W70" s="4"/>
      <c r="Y70" s="1"/>
      <c r="Z70" s="4"/>
      <c r="AB70" s="1"/>
      <c r="AC70" s="4"/>
      <c r="AE70" s="1"/>
      <c r="AF70" s="6"/>
    </row>
    <row r="71" spans="10:32" x14ac:dyDescent="0.25">
      <c r="M71" s="1"/>
      <c r="N71" s="4"/>
      <c r="P71" s="1"/>
      <c r="Q71" s="6"/>
      <c r="S71" s="1"/>
      <c r="T71" s="4"/>
      <c r="V71" s="1"/>
      <c r="W71" s="4"/>
      <c r="Y71" s="1"/>
      <c r="Z71" s="4"/>
      <c r="AB71" s="1"/>
      <c r="AC71" s="4"/>
      <c r="AE71" s="1"/>
      <c r="AF71" s="6"/>
    </row>
    <row r="72" spans="10:32" x14ac:dyDescent="0.25">
      <c r="M72" s="1"/>
      <c r="N72" s="4"/>
      <c r="P72" s="1"/>
      <c r="Q72" s="6"/>
      <c r="S72" s="1"/>
      <c r="T72" s="4"/>
      <c r="V72" s="1"/>
      <c r="W72" s="4"/>
      <c r="Y72" s="1"/>
      <c r="Z72" s="4"/>
      <c r="AB72" s="1"/>
      <c r="AC72" s="4"/>
      <c r="AE72" s="1"/>
      <c r="AF72" s="6"/>
    </row>
    <row r="73" spans="10:32" x14ac:dyDescent="0.25">
      <c r="M73" s="1"/>
      <c r="N73" s="4"/>
      <c r="P73" s="1"/>
      <c r="Q73" s="6"/>
      <c r="S73" s="1"/>
      <c r="T73" s="4"/>
      <c r="V73" s="1"/>
      <c r="W73" s="4"/>
      <c r="Y73" s="1"/>
      <c r="Z73" s="4"/>
      <c r="AB73" s="1"/>
      <c r="AC73" s="4"/>
      <c r="AE73" s="1"/>
      <c r="AF73" s="6"/>
    </row>
    <row r="74" spans="10:32" x14ac:dyDescent="0.25">
      <c r="M74" s="1"/>
      <c r="N74" s="4"/>
      <c r="P74" s="1"/>
      <c r="Q74" s="6"/>
      <c r="S74" s="1"/>
      <c r="T74" s="4"/>
      <c r="V74" s="1"/>
      <c r="W74" s="4"/>
      <c r="Y74" s="1"/>
      <c r="Z74" s="4"/>
      <c r="AB74" s="1"/>
      <c r="AC74" s="4"/>
      <c r="AE74" s="1"/>
      <c r="AF74" s="6"/>
    </row>
    <row r="75" spans="10:32" x14ac:dyDescent="0.25">
      <c r="P75" s="1"/>
      <c r="Q75" s="6"/>
      <c r="S75" s="1"/>
      <c r="T75" s="4"/>
      <c r="V75" s="1"/>
      <c r="W75" s="4"/>
      <c r="Y75" s="1"/>
      <c r="Z75" s="4"/>
      <c r="AB75" s="1"/>
      <c r="AC75" s="4"/>
      <c r="AE75" s="1"/>
      <c r="AF75" s="6"/>
    </row>
    <row r="76" spans="10:32" x14ac:dyDescent="0.25">
      <c r="P76" s="1"/>
      <c r="Q76" s="6"/>
      <c r="S76" s="1"/>
      <c r="T76" s="4"/>
      <c r="V76" s="1"/>
      <c r="W76" s="4"/>
      <c r="Y76" s="1"/>
      <c r="Z76" s="4"/>
      <c r="AB76" s="1"/>
      <c r="AC76" s="4"/>
      <c r="AE76" s="1"/>
      <c r="AF76" s="6"/>
    </row>
    <row r="77" spans="10:32" x14ac:dyDescent="0.25">
      <c r="P77" s="1"/>
      <c r="Q77" s="6"/>
      <c r="S77" s="1"/>
      <c r="T77" s="4"/>
      <c r="V77" s="1"/>
      <c r="W77" s="4"/>
      <c r="Y77" s="1"/>
      <c r="Z77" s="4"/>
      <c r="AB77" s="1"/>
      <c r="AC77" s="4"/>
      <c r="AE77" s="1"/>
      <c r="AF77" s="6"/>
    </row>
    <row r="78" spans="10:32" x14ac:dyDescent="0.25">
      <c r="P78" s="1"/>
      <c r="Q78" s="6"/>
      <c r="S78" s="1"/>
      <c r="T78" s="4"/>
      <c r="V78" s="1"/>
      <c r="W78" s="4"/>
      <c r="Y78" s="1"/>
      <c r="Z78" s="4"/>
      <c r="AB78" s="1"/>
      <c r="AC78" s="4"/>
      <c r="AE78" s="1"/>
      <c r="AF78" s="6"/>
    </row>
    <row r="79" spans="10:32" x14ac:dyDescent="0.25">
      <c r="P79" s="1"/>
      <c r="Q79" s="6"/>
      <c r="S79" s="1"/>
      <c r="T79" s="4"/>
      <c r="V79" s="1"/>
      <c r="W79" s="4"/>
      <c r="Y79" s="1"/>
      <c r="Z79" s="4"/>
      <c r="AB79" s="1"/>
      <c r="AC79" s="4"/>
      <c r="AE79" s="1"/>
      <c r="AF79" s="6"/>
    </row>
    <row r="80" spans="10:32" x14ac:dyDescent="0.25">
      <c r="P80" s="1"/>
      <c r="Q80" s="6"/>
      <c r="S80" s="1"/>
      <c r="T80" s="4"/>
      <c r="V80" s="1"/>
      <c r="W80" s="4"/>
      <c r="Y80" s="1"/>
      <c r="Z80" s="4"/>
      <c r="AB80" s="1"/>
      <c r="AC80" s="4"/>
      <c r="AE80" s="1"/>
      <c r="AF80" s="6"/>
    </row>
    <row r="81" spans="16:32" x14ac:dyDescent="0.25">
      <c r="P81" s="1"/>
      <c r="Q81" s="6"/>
      <c r="S81" s="1"/>
      <c r="T81" s="4"/>
      <c r="V81" s="1"/>
      <c r="W81" s="4"/>
      <c r="Y81" s="1"/>
      <c r="Z81" s="4"/>
      <c r="AB81" s="1"/>
      <c r="AC81" s="4"/>
      <c r="AE81" s="1"/>
      <c r="AF81" s="6"/>
    </row>
    <row r="82" spans="16:32" x14ac:dyDescent="0.25">
      <c r="S82" s="1"/>
      <c r="T82" s="4"/>
      <c r="V82" s="1"/>
      <c r="W82" s="4"/>
      <c r="Y82" s="1"/>
      <c r="Z82" s="4"/>
      <c r="AB82" s="1"/>
      <c r="AC82" s="4"/>
      <c r="AE82" s="1"/>
      <c r="AF82" s="6"/>
    </row>
    <row r="83" spans="16:32" x14ac:dyDescent="0.25">
      <c r="S83" s="1"/>
      <c r="T83" s="4"/>
      <c r="V83" s="1"/>
      <c r="W83" s="4"/>
      <c r="Y83" s="1"/>
      <c r="Z83" s="4"/>
      <c r="AB83" s="1"/>
      <c r="AC83" s="4"/>
      <c r="AE83" s="1"/>
      <c r="AF83" s="6"/>
    </row>
    <row r="84" spans="16:32" x14ac:dyDescent="0.25">
      <c r="S84" s="1"/>
      <c r="T84" s="4"/>
      <c r="V84" s="1"/>
      <c r="W84" s="4"/>
      <c r="Y84" s="1"/>
      <c r="Z84" s="4"/>
      <c r="AB84" s="1"/>
      <c r="AC84" s="4"/>
    </row>
    <row r="85" spans="16:32" x14ac:dyDescent="0.25">
      <c r="S85" s="1"/>
      <c r="T85" s="4"/>
      <c r="V85" s="1"/>
      <c r="W85" s="4"/>
      <c r="Y85" s="1"/>
      <c r="Z85" s="4"/>
      <c r="AB85" s="1"/>
      <c r="AC85" s="4"/>
    </row>
    <row r="86" spans="16:32" x14ac:dyDescent="0.25">
      <c r="S86" s="1"/>
      <c r="T86" s="4"/>
      <c r="V86" s="1"/>
      <c r="W86" s="4"/>
      <c r="Y86" s="1"/>
      <c r="Z86" s="4"/>
      <c r="AB86" s="1"/>
      <c r="AC86" s="4"/>
    </row>
    <row r="87" spans="16:32" x14ac:dyDescent="0.25">
      <c r="S87" s="1"/>
      <c r="T87" s="4"/>
      <c r="V87" s="1"/>
      <c r="W87" s="4"/>
      <c r="Y87" s="1"/>
      <c r="Z87" s="4"/>
      <c r="AB87" s="1"/>
      <c r="AC87" s="4"/>
    </row>
    <row r="88" spans="16:32" x14ac:dyDescent="0.25">
      <c r="S88" s="1"/>
      <c r="T88" s="4"/>
      <c r="V88" s="1"/>
      <c r="W88" s="4"/>
      <c r="Y88" s="1"/>
      <c r="Z88" s="4"/>
      <c r="AB88" s="1"/>
      <c r="AC88" s="4"/>
    </row>
    <row r="89" spans="16:32" x14ac:dyDescent="0.25">
      <c r="V89" s="1"/>
      <c r="W89" s="4"/>
      <c r="Y89" s="1"/>
      <c r="Z89" s="4"/>
      <c r="AB89" s="1"/>
      <c r="AC89" s="4"/>
    </row>
    <row r="90" spans="16:32" x14ac:dyDescent="0.25">
      <c r="V90" s="1"/>
      <c r="W90" s="4"/>
      <c r="Y90" s="1"/>
      <c r="Z90" s="4"/>
      <c r="AB90" s="1"/>
      <c r="AC90" s="4"/>
    </row>
    <row r="91" spans="16:32" x14ac:dyDescent="0.25">
      <c r="V91" s="1"/>
      <c r="W91" s="4"/>
      <c r="Y91" s="1"/>
      <c r="Z91" s="4"/>
      <c r="AB91" s="1"/>
      <c r="AC91" s="4"/>
    </row>
    <row r="92" spans="16:32" x14ac:dyDescent="0.25">
      <c r="V92" s="1"/>
      <c r="W92" s="4"/>
      <c r="Y92" s="1"/>
      <c r="Z92" s="4"/>
      <c r="AB92" s="1"/>
      <c r="AC92" s="4"/>
    </row>
    <row r="93" spans="16:32" x14ac:dyDescent="0.25">
      <c r="V93" s="1"/>
      <c r="W93" s="4"/>
      <c r="Y93" s="1"/>
      <c r="Z93" s="4"/>
      <c r="AB93" s="1"/>
      <c r="AC93" s="4"/>
    </row>
    <row r="94" spans="16:32" x14ac:dyDescent="0.25">
      <c r="V94" s="1"/>
      <c r="W94" s="4"/>
      <c r="Y94" s="1"/>
      <c r="Z94" s="4"/>
      <c r="AB94" s="1"/>
      <c r="AC94" s="4"/>
    </row>
    <row r="95" spans="16:32" x14ac:dyDescent="0.25">
      <c r="V95" s="1"/>
      <c r="W95" s="4"/>
      <c r="Y95" s="1"/>
      <c r="Z95" s="4"/>
      <c r="AB95" s="1"/>
      <c r="AC95" s="4"/>
    </row>
    <row r="96" spans="16:32" x14ac:dyDescent="0.25">
      <c r="V96" s="1"/>
      <c r="W96" s="4"/>
      <c r="Y96" s="1"/>
      <c r="Z96" s="4"/>
      <c r="AB96" s="1"/>
      <c r="AC96" s="4"/>
    </row>
    <row r="97" spans="22:29" x14ac:dyDescent="0.25">
      <c r="V97" s="1"/>
      <c r="W97" s="4"/>
      <c r="Y97" s="1"/>
      <c r="Z97" s="4"/>
      <c r="AB97" s="1"/>
      <c r="AC97" s="4"/>
    </row>
    <row r="98" spans="22:29" x14ac:dyDescent="0.25">
      <c r="V98" s="1"/>
      <c r="W98" s="4"/>
      <c r="Y98" s="1"/>
      <c r="Z98" s="4"/>
      <c r="AB98" s="1"/>
      <c r="AC98" s="4"/>
    </row>
    <row r="99" spans="22:29" x14ac:dyDescent="0.25">
      <c r="V99" s="1"/>
      <c r="W99" s="4"/>
      <c r="Y99" s="1"/>
      <c r="Z99" s="4"/>
      <c r="AB99" s="1"/>
      <c r="AC99" s="4"/>
    </row>
    <row r="100" spans="22:29" x14ac:dyDescent="0.25">
      <c r="Y100" s="1"/>
      <c r="Z100" s="4"/>
      <c r="AB100" s="1"/>
      <c r="AC100" s="4"/>
    </row>
    <row r="101" spans="22:29" x14ac:dyDescent="0.25">
      <c r="Y101" s="1"/>
      <c r="Z101" s="4"/>
      <c r="AB101" s="1"/>
      <c r="AC101" s="4"/>
    </row>
    <row r="102" spans="22:29" x14ac:dyDescent="0.25">
      <c r="Y102" s="1"/>
      <c r="Z102" s="4"/>
      <c r="AB102" s="1"/>
      <c r="AC102" s="4"/>
    </row>
    <row r="103" spans="22:29" x14ac:dyDescent="0.25">
      <c r="Y103" s="1"/>
      <c r="Z103" s="4"/>
      <c r="AB103" s="1"/>
      <c r="AC103" s="4"/>
    </row>
    <row r="104" spans="22:29" x14ac:dyDescent="0.25">
      <c r="Y104" s="1"/>
      <c r="Z104" s="4"/>
      <c r="AB104" s="1"/>
      <c r="AC104" s="4"/>
    </row>
    <row r="105" spans="22:29" x14ac:dyDescent="0.25">
      <c r="Y105" s="1"/>
      <c r="Z105" s="4"/>
      <c r="AB105" s="1"/>
      <c r="AC105" s="4"/>
    </row>
    <row r="106" spans="22:29" x14ac:dyDescent="0.25">
      <c r="AB106" s="1"/>
      <c r="AC106" s="4"/>
    </row>
    <row r="107" spans="22:29" x14ac:dyDescent="0.25">
      <c r="AB107" s="1"/>
      <c r="AC107" s="4"/>
    </row>
    <row r="108" spans="22:29" x14ac:dyDescent="0.25">
      <c r="AB108" s="1"/>
      <c r="AC108" s="4"/>
    </row>
    <row r="109" spans="22:29" x14ac:dyDescent="0.25">
      <c r="AB109" s="1"/>
      <c r="AC109" s="4"/>
    </row>
    <row r="110" spans="22:29" x14ac:dyDescent="0.25">
      <c r="AB110" s="1"/>
      <c r="AC110" s="4"/>
    </row>
    <row r="111" spans="22:29" x14ac:dyDescent="0.25">
      <c r="AB111" s="1"/>
      <c r="AC111" s="4"/>
    </row>
  </sheetData>
  <sortState ref="Y3:Z106">
    <sortCondition descending="1" ref="Z106"/>
  </sortState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conditionalFormatting sqref="A1 C1:D1 F1:G1 I1:J1 L1:M1 O1:P1 R1:S1 U1:V1 X1:Y1 AA1:AB1 AD1:AE1 AG1:XFD1 A2:XFD1048576">
    <cfRule type="containsText" dxfId="0" priority="1" operator="containsText" text="CHECK">
      <formula>NOT(ISERROR(SEARCH("CHECK",A1)))</formula>
    </cfRule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Runway Slope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2015-08-18T21:26:09Z</dcterms:created>
  <dcterms:modified xsi:type="dcterms:W3CDTF">2015-08-22T14:27:44Z</dcterms:modified>
</cp:coreProperties>
</file>