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fun/Desktop/NIH/MCI/March2025MCI/source_data/"/>
    </mc:Choice>
  </mc:AlternateContent>
  <xr:revisionPtr revIDLastSave="0" documentId="13_ncr:1_{D1C825BA-27CF-6B42-A5AE-10743140DA74}" xr6:coauthVersionLast="47" xr6:coauthVersionMax="47" xr10:uidLastSave="{00000000-0000-0000-0000-000000000000}"/>
  <bookViews>
    <workbookView xWindow="0" yWindow="0" windowWidth="28800" windowHeight="18000" xr2:uid="{D44E23DA-DE7E-EB4E-A537-6799C2249FF9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9" i="1"/>
  <c r="W51" i="1"/>
  <c r="W52" i="1"/>
  <c r="W53" i="1"/>
  <c r="W54" i="1"/>
  <c r="W55" i="1"/>
  <c r="W56" i="1"/>
  <c r="W57" i="1"/>
  <c r="W58" i="1"/>
  <c r="W59" i="1"/>
  <c r="W60" i="1"/>
  <c r="W36" i="1"/>
  <c r="W37" i="1"/>
  <c r="W38" i="1"/>
  <c r="W39" i="1"/>
  <c r="W40" i="1"/>
  <c r="W41" i="1"/>
  <c r="W42" i="1"/>
  <c r="W43" i="1"/>
  <c r="W44" i="1"/>
  <c r="W35" i="1"/>
  <c r="R26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J39" i="1"/>
  <c r="K39" i="1"/>
  <c r="L39" i="1"/>
  <c r="M39" i="1"/>
</calcChain>
</file>

<file path=xl/sharedStrings.xml><?xml version="1.0" encoding="utf-8"?>
<sst xmlns="http://schemas.openxmlformats.org/spreadsheetml/2006/main" count="254" uniqueCount="203">
  <si>
    <t>Embryonal rhabdomyosarcoma</t>
  </si>
  <si>
    <t>Fusion positive FOXO1 rhabdomyosarcoma</t>
  </si>
  <si>
    <t>Rhabdomyosarcoma, NOS</t>
  </si>
  <si>
    <t>Fusion positive PAX3 variant rhabdomyosarcoma</t>
  </si>
  <si>
    <t>Spindle cell rhabdomyosarcoma, infantile</t>
  </si>
  <si>
    <t>Spindle cell rhabdomyosarcoma, TFCP2 rearranged</t>
  </si>
  <si>
    <t xml:space="preserve">Spindle cell sclerosing rhabdomyosarcoma, MYOD1 </t>
  </si>
  <si>
    <t>Desmoid fibromatosis</t>
  </si>
  <si>
    <t>Synovial Sarcoma</t>
  </si>
  <si>
    <t>Ewing sarcoma</t>
  </si>
  <si>
    <t>Desmoplastic Small Round Cell Tumor</t>
  </si>
  <si>
    <t>CIC-rearranged sarcoma</t>
  </si>
  <si>
    <t>Inflammatory myofibroblastic tumor</t>
  </si>
  <si>
    <t>Epithelioid sarcoma</t>
  </si>
  <si>
    <t>Undifferentiated round cell sarcoma</t>
  </si>
  <si>
    <t>Malignant peripheral nerve sheath tumor</t>
  </si>
  <si>
    <t>Undifferentiated spindle cell sarcoma</t>
  </si>
  <si>
    <t>Dermatofibrosarcoma protuberans</t>
  </si>
  <si>
    <t>Malignant rhabdoid tumor</t>
  </si>
  <si>
    <t>BCOR-altered sarcoma</t>
  </si>
  <si>
    <t>Kinase altered spindle cell tumor</t>
  </si>
  <si>
    <t>Alveolar soft part sarcoma</t>
  </si>
  <si>
    <t>Gastrointestinal stromal tumor</t>
  </si>
  <si>
    <t>Angiomatoid fibrous histiocytoma</t>
  </si>
  <si>
    <t>Myxoid liposarcoma</t>
  </si>
  <si>
    <t>Undifferentiated embryonal sarcoma of the liver</t>
  </si>
  <si>
    <t>Infantile fibrosarcoma</t>
  </si>
  <si>
    <t>Mesenchymal chondrosarcoma</t>
  </si>
  <si>
    <t>Undifferentiated pleomorphic sarcoma</t>
  </si>
  <si>
    <t>Cellular myofibroma, SRF fusion</t>
  </si>
  <si>
    <t>Low grade fibromyxoid sarcoma</t>
  </si>
  <si>
    <t>Nodular fasciitis</t>
  </si>
  <si>
    <t>Plexiform fibrohistiocytic tumor</t>
  </si>
  <si>
    <t>Pseudomyogenic hemangioendothelioma</t>
  </si>
  <si>
    <t>Clear cell sarcoma of soft tissue</t>
  </si>
  <si>
    <t>Undifferentiated epithelioid pattern sarcoma</t>
  </si>
  <si>
    <t>Cellular myofibroma</t>
  </si>
  <si>
    <t>Epithelioid angiosarcoma</t>
  </si>
  <si>
    <t>Infanatile sinonasal myxoma</t>
  </si>
  <si>
    <t>Leiomyosarcoma</t>
  </si>
  <si>
    <t>Lipoblastoma</t>
  </si>
  <si>
    <t>Low grade myofibroblastic sarcoma</t>
  </si>
  <si>
    <t>Malignant PEComa</t>
  </si>
  <si>
    <t>Myoepithelial tumor of bone/soft tissue</t>
  </si>
  <si>
    <t>Myofibroma</t>
  </si>
  <si>
    <t>Myxoinflammatory fibroblastic sarcoma</t>
  </si>
  <si>
    <t>NUTM1-rearranged sarcoma</t>
  </si>
  <si>
    <t>Odontogenic carcinosarcoma</t>
  </si>
  <si>
    <t>Pediatric fibromyxoid tumor with PLAG1 rearrangement</t>
  </si>
  <si>
    <t>SMARCA4 deficient uterine sarcoma</t>
  </si>
  <si>
    <t>Spindle cell sarcoma with MGA::NUTM1</t>
  </si>
  <si>
    <t>Row Labels</t>
  </si>
  <si>
    <t xml:space="preserve">Count of Paper Diagnosis </t>
  </si>
  <si>
    <t>RMS</t>
  </si>
  <si>
    <t>NRSTS</t>
  </si>
  <si>
    <t>Color</t>
  </si>
  <si>
    <t>Yes</t>
  </si>
  <si>
    <t>#c96a73</t>
  </si>
  <si>
    <t>#7a304d</t>
  </si>
  <si>
    <t>#e8a2a2</t>
  </si>
  <si>
    <t>#9a463d</t>
  </si>
  <si>
    <t>#a23943</t>
  </si>
  <si>
    <t>#b45e4d</t>
  </si>
  <si>
    <t>#e76e4b</t>
  </si>
  <si>
    <t>F4C07A</t>
  </si>
  <si>
    <t>F5B58A</t>
  </si>
  <si>
    <t>E8A063</t>
  </si>
  <si>
    <t>DA8849</t>
  </si>
  <si>
    <t>C97B4D</t>
  </si>
  <si>
    <t>B56F3C</t>
  </si>
  <si>
    <t>F3D87E</t>
  </si>
  <si>
    <t>F0E1A1</t>
  </si>
  <si>
    <t>E6C84F</t>
  </si>
  <si>
    <t>D1A73C</t>
  </si>
  <si>
    <t>CBB652</t>
  </si>
  <si>
    <t>78ABA1</t>
  </si>
  <si>
    <t>9A86B6</t>
  </si>
  <si>
    <t>B6A6CB</t>
  </si>
  <si>
    <t>C8B9DA</t>
  </si>
  <si>
    <t>4A6A8A</t>
  </si>
  <si>
    <t>7A665A</t>
  </si>
  <si>
    <t>9E8B7E</t>
  </si>
  <si>
    <t>A69285</t>
  </si>
  <si>
    <t>BBA59A</t>
  </si>
  <si>
    <t>6E5C88</t>
  </si>
  <si>
    <t>7C6996</t>
  </si>
  <si>
    <t>907AA5</t>
  </si>
  <si>
    <t>6B9C9A</t>
  </si>
  <si>
    <t>5BA59E</t>
  </si>
  <si>
    <t>AEC8DC</t>
  </si>
  <si>
    <t>9CBCD7</t>
  </si>
  <si>
    <t>7DA0BA</t>
  </si>
  <si>
    <t>688EAC</t>
  </si>
  <si>
    <t>90BCB0</t>
  </si>
  <si>
    <t>80C8C1</t>
  </si>
  <si>
    <t>99D4CA</t>
  </si>
  <si>
    <t>5C8A72</t>
  </si>
  <si>
    <t>7BA98C</t>
  </si>
  <si>
    <t>879D85</t>
  </si>
  <si>
    <t>A7B58B</t>
  </si>
  <si>
    <t>A9C3A0</t>
  </si>
  <si>
    <t>B9D1B3</t>
  </si>
  <si>
    <t>BFA84F</t>
  </si>
  <si>
    <t>#F4C07A</t>
  </si>
  <si>
    <t>#F0E1A1</t>
  </si>
  <si>
    <t>#B9D1B3</t>
  </si>
  <si>
    <t>#99D4CA</t>
  </si>
  <si>
    <t>#AEC8DC</t>
  </si>
  <si>
    <t>#C8B9DA</t>
  </si>
  <si>
    <t>#F5B58A</t>
  </si>
  <si>
    <t>#F3D87E</t>
  </si>
  <si>
    <t>#A9C3A0</t>
  </si>
  <si>
    <t>#80C8C1</t>
  </si>
  <si>
    <t>#9CBCD7</t>
  </si>
  <si>
    <t>#B6A6CB</t>
  </si>
  <si>
    <t>#E8A063</t>
  </si>
  <si>
    <t>#E6C84F</t>
  </si>
  <si>
    <t>#A7B58B</t>
  </si>
  <si>
    <t>#90BCB0</t>
  </si>
  <si>
    <t>#7DA0BA</t>
  </si>
  <si>
    <t>#9A86B6</t>
  </si>
  <si>
    <t>#BBA59A</t>
  </si>
  <si>
    <t>#DA8849</t>
  </si>
  <si>
    <t>#CBB652</t>
  </si>
  <si>
    <t>#7BA98C</t>
  </si>
  <si>
    <t>#78ABA1</t>
  </si>
  <si>
    <t>#688EAC</t>
  </si>
  <si>
    <t>#907AA5</t>
  </si>
  <si>
    <t>#A69285</t>
  </si>
  <si>
    <t>#C97B4D</t>
  </si>
  <si>
    <t>#D1A73C</t>
  </si>
  <si>
    <t>#879D85</t>
  </si>
  <si>
    <t>#6B9C9A</t>
  </si>
  <si>
    <t>#577893</t>
  </si>
  <si>
    <t>#7C6996</t>
  </si>
  <si>
    <t>#9E8B7E</t>
  </si>
  <si>
    <t>#B56F3C</t>
  </si>
  <si>
    <t>#BFA84F</t>
  </si>
  <si>
    <t>#5C8A72</t>
  </si>
  <si>
    <t>#5BA59E</t>
  </si>
  <si>
    <t>#4A6A8A</t>
  </si>
  <si>
    <t>#6E5C88</t>
  </si>
  <si>
    <t>#7A665A</t>
  </si>
  <si>
    <t>D7BEB1</t>
  </si>
  <si>
    <t>E4CFC3</t>
  </si>
  <si>
    <t>Brightness</t>
  </si>
  <si>
    <t>50-90</t>
  </si>
  <si>
    <t>20-320</t>
  </si>
  <si>
    <t>300/11</t>
  </si>
  <si>
    <t>Sat 50</t>
  </si>
  <si>
    <t>Sat</t>
  </si>
  <si>
    <t>FFAA7F</t>
  </si>
  <si>
    <t>A6FF7F</t>
  </si>
  <si>
    <t>7FFBFF</t>
  </si>
  <si>
    <t>B57FFF</t>
  </si>
  <si>
    <t>FFE47F</t>
  </si>
  <si>
    <t>7FFF93</t>
  </si>
  <si>
    <t>7FBDFF</t>
  </si>
  <si>
    <t>F27FFF</t>
  </si>
  <si>
    <t>DFFF7F</t>
  </si>
  <si>
    <t>7FFFCC</t>
  </si>
  <si>
    <t>7F83FF</t>
  </si>
  <si>
    <t>E68A5C</t>
  </si>
  <si>
    <t>85E65C</t>
  </si>
  <si>
    <t>5CDDE6</t>
  </si>
  <si>
    <t>955CE6</t>
  </si>
  <si>
    <t>E6C85C</t>
  </si>
  <si>
    <t>5CE670</t>
  </si>
  <si>
    <t>5C9EE6</t>
  </si>
  <si>
    <t>D65CE6</t>
  </si>
  <si>
    <t>C3E65C</t>
  </si>
  <si>
    <t>5CE6AF</t>
  </si>
  <si>
    <t>5C61E6</t>
  </si>
  <si>
    <t>CC6D3D</t>
  </si>
  <si>
    <t>69CC3D</t>
  </si>
  <si>
    <t>3DC2CC</t>
  </si>
  <si>
    <t>793DCC</t>
  </si>
  <si>
    <t>CCAD3D</t>
  </si>
  <si>
    <t>3DCC52</t>
  </si>
  <si>
    <t>3D83CC</t>
  </si>
  <si>
    <t>BC3DCC</t>
  </si>
  <si>
    <t>A9CC3D</t>
  </si>
  <si>
    <t>3DCC93</t>
  </si>
  <si>
    <t>3D43CC</t>
  </si>
  <si>
    <t>993E0F</t>
  </si>
  <si>
    <t>3B990F</t>
  </si>
  <si>
    <t>0F9099</t>
  </si>
  <si>
    <t>480F99</t>
  </si>
  <si>
    <t>997D0F</t>
  </si>
  <si>
    <t>0F9924</t>
  </si>
  <si>
    <t>0F5199</t>
  </si>
  <si>
    <t>8B0F99</t>
  </si>
  <si>
    <t>77990F</t>
  </si>
  <si>
    <t>0F9963</t>
  </si>
  <si>
    <t>0F1499</t>
  </si>
  <si>
    <t>C93240</t>
  </si>
  <si>
    <t>CD5282</t>
  </si>
  <si>
    <t>FF7F82</t>
  </si>
  <si>
    <t>9A2A1E</t>
  </si>
  <si>
    <t>FF6E7B</t>
  </si>
  <si>
    <t>7F3A2C</t>
  </si>
  <si>
    <t>E7562C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</si>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</sst>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  <family val="2"/>
    </font>
    <font>
      <sz val="12"/>
      <color theme="1"/>
      <name val="Helvetica"/>
      <family val="2"/>
    </font>
  </fonts>
  <fills count="136">
    <fill>
      <patternFill patternType="none"/>
    </fill>
    <fill>
      <patternFill patternType="gray125"/>
    </fill>
    <fill>
      <patternFill patternType="solid">
        <fgColor rgb="FFC96A73"/>
        <bgColor indexed="64"/>
      </patternFill>
    </fill>
    <fill>
      <patternFill patternType="solid">
        <fgColor rgb="FF7A304D"/>
        <bgColor indexed="64"/>
      </patternFill>
    </fill>
    <fill>
      <patternFill patternType="solid">
        <fgColor rgb="FFE8A2A2"/>
        <bgColor indexed="64"/>
      </patternFill>
    </fill>
    <fill>
      <patternFill patternType="solid">
        <fgColor rgb="FF9A463D"/>
        <bgColor indexed="64"/>
      </patternFill>
    </fill>
    <fill>
      <patternFill patternType="solid">
        <fgColor rgb="FFA23943"/>
        <bgColor indexed="64"/>
      </patternFill>
    </fill>
    <fill>
      <patternFill patternType="solid">
        <fgColor rgb="FFB45E4D"/>
        <bgColor indexed="64"/>
      </patternFill>
    </fill>
    <fill>
      <patternFill patternType="solid">
        <fgColor rgb="FFE76E4B"/>
        <bgColor indexed="64"/>
      </patternFill>
    </fill>
    <fill>
      <patternFill patternType="solid">
        <fgColor rgb="FFF4C07A"/>
        <bgColor indexed="64"/>
      </patternFill>
    </fill>
    <fill>
      <patternFill patternType="solid">
        <fgColor rgb="FFA9C3A0"/>
        <bgColor indexed="64"/>
      </patternFill>
    </fill>
    <fill>
      <patternFill patternType="solid">
        <fgColor rgb="FF879D85"/>
        <bgColor indexed="64"/>
      </patternFill>
    </fill>
    <fill>
      <patternFill patternType="solid">
        <fgColor rgb="FF5C8A72"/>
        <bgColor indexed="64"/>
      </patternFill>
    </fill>
    <fill>
      <patternFill patternType="solid">
        <fgColor rgb="FF5BA59E"/>
        <bgColor indexed="64"/>
      </patternFill>
    </fill>
    <fill>
      <patternFill patternType="solid">
        <fgColor rgb="FFAEC8DC"/>
        <bgColor indexed="64"/>
      </patternFill>
    </fill>
    <fill>
      <patternFill patternType="solid">
        <fgColor rgb="FF9CBCD7"/>
        <bgColor indexed="64"/>
      </patternFill>
    </fill>
    <fill>
      <patternFill patternType="solid">
        <fgColor rgb="FF7DA0BA"/>
        <bgColor indexed="64"/>
      </patternFill>
    </fill>
    <fill>
      <patternFill patternType="solid">
        <fgColor rgb="FF688EAC"/>
        <bgColor indexed="64"/>
      </patternFill>
    </fill>
    <fill>
      <patternFill patternType="solid">
        <fgColor rgb="FF7C6996"/>
        <bgColor indexed="64"/>
      </patternFill>
    </fill>
    <fill>
      <patternFill patternType="solid">
        <fgColor rgb="FF6E5C88"/>
        <bgColor indexed="64"/>
      </patternFill>
    </fill>
    <fill>
      <patternFill patternType="solid">
        <fgColor rgb="FFBBA59A"/>
        <bgColor indexed="64"/>
      </patternFill>
    </fill>
    <fill>
      <patternFill patternType="solid">
        <fgColor rgb="FF9E8B7E"/>
        <bgColor indexed="64"/>
      </patternFill>
    </fill>
    <fill>
      <patternFill patternType="solid">
        <fgColor rgb="FF7A665A"/>
        <bgColor indexed="64"/>
      </patternFill>
    </fill>
    <fill>
      <patternFill patternType="solid">
        <fgColor rgb="FFF5B58A"/>
        <bgColor indexed="64"/>
      </patternFill>
    </fill>
    <fill>
      <patternFill patternType="solid">
        <fgColor rgb="FFE8A063"/>
        <bgColor indexed="64"/>
      </patternFill>
    </fill>
    <fill>
      <patternFill patternType="solid">
        <fgColor rgb="FFDA8849"/>
        <bgColor indexed="64"/>
      </patternFill>
    </fill>
    <fill>
      <patternFill patternType="solid">
        <fgColor rgb="FFC97B4D"/>
        <bgColor indexed="64"/>
      </patternFill>
    </fill>
    <fill>
      <patternFill patternType="solid">
        <fgColor rgb="FFB56F3C"/>
        <bgColor indexed="64"/>
      </patternFill>
    </fill>
    <fill>
      <patternFill patternType="solid">
        <fgColor rgb="FFF3D87E"/>
        <bgColor indexed="64"/>
      </patternFill>
    </fill>
    <fill>
      <patternFill patternType="solid">
        <fgColor rgb="FFF0E1A1"/>
        <bgColor indexed="64"/>
      </patternFill>
    </fill>
    <fill>
      <patternFill patternType="solid">
        <fgColor rgb="FFE6C84F"/>
        <bgColor indexed="64"/>
      </patternFill>
    </fill>
    <fill>
      <patternFill patternType="solid">
        <fgColor rgb="FFD1A73C"/>
        <bgColor indexed="64"/>
      </patternFill>
    </fill>
    <fill>
      <patternFill patternType="solid">
        <fgColor rgb="FFCBB652"/>
        <bgColor indexed="64"/>
      </patternFill>
    </fill>
    <fill>
      <patternFill patternType="solid">
        <fgColor rgb="FFBFA84F"/>
        <bgColor indexed="64"/>
      </patternFill>
    </fill>
    <fill>
      <patternFill patternType="solid">
        <fgColor rgb="FFB9D1B3"/>
        <bgColor indexed="64"/>
      </patternFill>
    </fill>
    <fill>
      <patternFill patternType="solid">
        <fgColor rgb="FFA7B58B"/>
        <bgColor indexed="64"/>
      </patternFill>
    </fill>
    <fill>
      <patternFill patternType="solid">
        <fgColor rgb="FF7BA98C"/>
        <bgColor indexed="64"/>
      </patternFill>
    </fill>
    <fill>
      <patternFill patternType="solid">
        <fgColor rgb="FF99D4CA"/>
        <bgColor indexed="64"/>
      </patternFill>
    </fill>
    <fill>
      <patternFill patternType="solid">
        <fgColor rgb="FF80C8C1"/>
        <bgColor indexed="64"/>
      </patternFill>
    </fill>
    <fill>
      <patternFill patternType="solid">
        <fgColor rgb="FF90BCB0"/>
        <bgColor indexed="64"/>
      </patternFill>
    </fill>
    <fill>
      <patternFill patternType="solid">
        <fgColor rgb="FF78ABA1"/>
        <bgColor indexed="64"/>
      </patternFill>
    </fill>
    <fill>
      <patternFill patternType="solid">
        <fgColor rgb="FF6B9C9A"/>
        <bgColor indexed="64"/>
      </patternFill>
    </fill>
    <fill>
      <patternFill patternType="solid">
        <fgColor rgb="FF577893"/>
        <bgColor indexed="64"/>
      </patternFill>
    </fill>
    <fill>
      <patternFill patternType="solid">
        <fgColor rgb="FF4A6A8A"/>
        <bgColor indexed="64"/>
      </patternFill>
    </fill>
    <fill>
      <patternFill patternType="solid">
        <fgColor rgb="FFC8B9DA"/>
        <bgColor indexed="64"/>
      </patternFill>
    </fill>
    <fill>
      <patternFill patternType="solid">
        <fgColor rgb="FFB6A6CB"/>
        <bgColor indexed="64"/>
      </patternFill>
    </fill>
    <fill>
      <patternFill patternType="solid">
        <fgColor rgb="FF9A86B6"/>
        <bgColor indexed="64"/>
      </patternFill>
    </fill>
    <fill>
      <patternFill patternType="solid">
        <fgColor rgb="FF907AA5"/>
        <bgColor indexed="64"/>
      </patternFill>
    </fill>
    <fill>
      <patternFill patternType="solid">
        <fgColor rgb="FFA69285"/>
        <bgColor indexed="64"/>
      </patternFill>
    </fill>
    <fill>
      <patternFill patternType="solid">
        <fgColor rgb="FFD7BEB1"/>
        <bgColor indexed="64"/>
      </patternFill>
    </fill>
    <fill>
      <patternFill patternType="solid">
        <fgColor rgb="FFE4CFC3"/>
        <bgColor indexed="64"/>
      </patternFill>
    </fill>
    <fill>
      <patternFill patternType="solid">
        <fgColor rgb="FF4A798A"/>
        <bgColor indexed="64"/>
      </patternFill>
    </fill>
    <fill>
      <patternFill patternType="solid">
        <fgColor rgb="FF6C4C99"/>
        <bgColor indexed="64"/>
      </patternFill>
    </fill>
    <fill>
      <patternFill patternType="solid">
        <fgColor rgb="FF4C4F99"/>
        <bgColor indexed="64"/>
      </patternFill>
    </fill>
    <fill>
      <patternFill patternType="solid">
        <fgColor rgb="FF4C7199"/>
        <bgColor indexed="64"/>
      </patternFill>
    </fill>
    <fill>
      <patternFill patternType="solid">
        <fgColor rgb="FF7FBDFF"/>
        <bgColor indexed="64"/>
      </patternFill>
    </fill>
    <fill>
      <patternFill patternType="solid">
        <fgColor rgb="FF7F83FF"/>
        <bgColor indexed="64"/>
      </patternFill>
    </fill>
    <fill>
      <patternFill patternType="solid">
        <fgColor rgb="FFB57FFF"/>
        <bgColor indexed="64"/>
      </patternFill>
    </fill>
    <fill>
      <patternFill patternType="solid">
        <fgColor rgb="FFF27FFF"/>
        <bgColor indexed="64"/>
      </patternFill>
    </fill>
    <fill>
      <patternFill patternType="solid">
        <fgColor rgb="FF99664C"/>
        <bgColor indexed="64"/>
      </patternFill>
    </fill>
    <fill>
      <patternFill patternType="solid">
        <fgColor rgb="FF99894C"/>
        <bgColor indexed="64"/>
      </patternFill>
    </fill>
    <fill>
      <patternFill patternType="solid">
        <fgColor rgb="FF86994C"/>
        <bgColor indexed="64"/>
      </patternFill>
    </fill>
    <fill>
      <patternFill patternType="solid">
        <fgColor rgb="FF64994C"/>
        <bgColor indexed="64"/>
      </patternFill>
    </fill>
    <fill>
      <patternFill patternType="solid">
        <fgColor rgb="FF4C9958"/>
        <bgColor indexed="64"/>
      </patternFill>
    </fill>
    <fill>
      <patternFill patternType="solid">
        <fgColor rgb="FF4C997B"/>
        <bgColor indexed="64"/>
      </patternFill>
    </fill>
    <fill>
      <patternFill patternType="solid">
        <fgColor rgb="FF4C9499"/>
        <bgColor indexed="64"/>
      </patternFill>
    </fill>
    <fill>
      <patternFill patternType="solid">
        <fgColor rgb="FF914C99"/>
        <bgColor indexed="64"/>
      </patternFill>
    </fill>
    <fill>
      <patternFill patternType="solid">
        <fgColor rgb="FFCC8866"/>
        <bgColor indexed="64"/>
      </patternFill>
    </fill>
    <fill>
      <patternFill patternType="solid">
        <fgColor rgb="FFCCB666"/>
        <bgColor indexed="64"/>
      </patternFill>
    </fill>
    <fill>
      <patternFill patternType="solid">
        <fgColor rgb="FFB3CC66"/>
        <bgColor indexed="64"/>
      </patternFill>
    </fill>
    <fill>
      <patternFill patternType="solid">
        <fgColor rgb="FF85CC66"/>
        <bgColor indexed="64"/>
      </patternFill>
    </fill>
    <fill>
      <patternFill patternType="solid">
        <fgColor rgb="FF66CC75"/>
        <bgColor indexed="64"/>
      </patternFill>
    </fill>
    <fill>
      <patternFill patternType="solid">
        <fgColor rgb="FF66CCA3"/>
        <bgColor indexed="64"/>
      </patternFill>
    </fill>
    <fill>
      <patternFill patternType="solid">
        <fgColor rgb="FF66C5CC"/>
        <bgColor indexed="64"/>
      </patternFill>
    </fill>
    <fill>
      <patternFill patternType="solid">
        <fgColor rgb="FF6597CC"/>
        <bgColor indexed="64"/>
      </patternFill>
    </fill>
    <fill>
      <patternFill patternType="solid">
        <fgColor rgb="FF6569CC"/>
        <bgColor indexed="64"/>
      </patternFill>
    </fill>
    <fill>
      <patternFill patternType="solid">
        <fgColor rgb="FF9065CC"/>
        <bgColor indexed="64"/>
      </patternFill>
    </fill>
    <fill>
      <patternFill patternType="solid">
        <fgColor rgb="FFC065CC"/>
        <bgColor indexed="64"/>
      </patternFill>
    </fill>
    <fill>
      <patternFill patternType="solid">
        <fgColor rgb="FFE69973"/>
        <bgColor indexed="64"/>
      </patternFill>
    </fill>
    <fill>
      <patternFill patternType="solid">
        <fgColor rgb="FFE6CD73"/>
        <bgColor indexed="64"/>
      </patternFill>
    </fill>
    <fill>
      <patternFill patternType="solid">
        <fgColor rgb="FFC9E673"/>
        <bgColor indexed="64"/>
      </patternFill>
    </fill>
    <fill>
      <patternFill patternType="solid">
        <fgColor rgb="FF95E673"/>
        <bgColor indexed="64"/>
      </patternFill>
    </fill>
    <fill>
      <patternFill patternType="solid">
        <fgColor rgb="FF73E684"/>
        <bgColor indexed="64"/>
      </patternFill>
    </fill>
    <fill>
      <patternFill patternType="solid">
        <fgColor rgb="FF73E6B8"/>
        <bgColor indexed="64"/>
      </patternFill>
    </fill>
    <fill>
      <patternFill patternType="solid">
        <fgColor rgb="FF73DEE6"/>
        <bgColor indexed="64"/>
      </patternFill>
    </fill>
    <fill>
      <patternFill patternType="solid">
        <fgColor rgb="FF73AAE6"/>
        <bgColor indexed="64"/>
      </patternFill>
    </fill>
    <fill>
      <patternFill patternType="solid">
        <fgColor rgb="FF7276E6"/>
        <bgColor indexed="64"/>
      </patternFill>
    </fill>
    <fill>
      <patternFill patternType="solid">
        <fgColor rgb="FFA272E6"/>
        <bgColor indexed="64"/>
      </patternFill>
    </fill>
    <fill>
      <patternFill patternType="solid">
        <fgColor rgb="FFD872E6"/>
        <bgColor indexed="64"/>
      </patternFill>
    </fill>
    <fill>
      <patternFill patternType="solid">
        <fgColor rgb="FFFFAA7F"/>
        <bgColor indexed="64"/>
      </patternFill>
    </fill>
    <fill>
      <patternFill patternType="solid">
        <fgColor rgb="FFFFE47F"/>
        <bgColor indexed="64"/>
      </patternFill>
    </fill>
    <fill>
      <patternFill patternType="solid">
        <fgColor rgb="FFDFFF7F"/>
        <bgColor indexed="64"/>
      </patternFill>
    </fill>
    <fill>
      <patternFill patternType="solid">
        <fgColor rgb="FFA6FF7F"/>
        <bgColor indexed="64"/>
      </patternFill>
    </fill>
    <fill>
      <patternFill patternType="solid">
        <fgColor rgb="FF7FFF93"/>
        <bgColor indexed="64"/>
      </patternFill>
    </fill>
    <fill>
      <patternFill patternType="solid">
        <fgColor rgb="FF7FFFCC"/>
        <bgColor indexed="64"/>
      </patternFill>
    </fill>
    <fill>
      <patternFill patternType="solid">
        <fgColor rgb="FF7FFBFF"/>
        <bgColor indexed="64"/>
      </patternFill>
    </fill>
    <fill>
      <patternFill patternType="solid">
        <fgColor rgb="FF0F5199"/>
        <bgColor indexed="64"/>
      </patternFill>
    </fill>
    <fill>
      <patternFill patternType="solid">
        <fgColor rgb="FF0F1499"/>
        <bgColor indexed="64"/>
      </patternFill>
    </fill>
    <fill>
      <patternFill patternType="solid">
        <fgColor rgb="FF480F99"/>
        <bgColor indexed="64"/>
      </patternFill>
    </fill>
    <fill>
      <patternFill patternType="solid">
        <fgColor rgb="FF8B0F99"/>
        <bgColor indexed="64"/>
      </patternFill>
    </fill>
    <fill>
      <patternFill patternType="solid">
        <fgColor rgb="FF993E0F"/>
        <bgColor indexed="64"/>
      </patternFill>
    </fill>
    <fill>
      <patternFill patternType="solid">
        <fgColor rgb="FF997D0F"/>
        <bgColor indexed="64"/>
      </patternFill>
    </fill>
    <fill>
      <patternFill patternType="solid">
        <fgColor rgb="FF77990F"/>
        <bgColor indexed="64"/>
      </patternFill>
    </fill>
    <fill>
      <patternFill patternType="solid">
        <fgColor rgb="FF3B990F"/>
        <bgColor indexed="64"/>
      </patternFill>
    </fill>
    <fill>
      <patternFill patternType="solid">
        <fgColor rgb="FF0F9924"/>
        <bgColor indexed="64"/>
      </patternFill>
    </fill>
    <fill>
      <patternFill patternType="solid">
        <fgColor rgb="FF0F9963"/>
        <bgColor indexed="64"/>
      </patternFill>
    </fill>
    <fill>
      <patternFill patternType="solid">
        <fgColor rgb="FF0F9099"/>
        <bgColor indexed="64"/>
      </patternFill>
    </fill>
    <fill>
      <patternFill patternType="solid">
        <fgColor rgb="FFCC6D3D"/>
        <bgColor indexed="64"/>
      </patternFill>
    </fill>
    <fill>
      <patternFill patternType="solid">
        <fgColor rgb="FFCCAD3D"/>
        <bgColor indexed="64"/>
      </patternFill>
    </fill>
    <fill>
      <patternFill patternType="solid">
        <fgColor rgb="FFA9CC3D"/>
        <bgColor indexed="64"/>
      </patternFill>
    </fill>
    <fill>
      <patternFill patternType="solid">
        <fgColor rgb="FF69CC3D"/>
        <bgColor indexed="64"/>
      </patternFill>
    </fill>
    <fill>
      <patternFill patternType="solid">
        <fgColor rgb="FF3DCC52"/>
        <bgColor indexed="64"/>
      </patternFill>
    </fill>
    <fill>
      <patternFill patternType="solid">
        <fgColor rgb="FF3DCC93"/>
        <bgColor indexed="64"/>
      </patternFill>
    </fill>
    <fill>
      <patternFill patternType="solid">
        <fgColor rgb="FF3DC2CC"/>
        <bgColor indexed="64"/>
      </patternFill>
    </fill>
    <fill>
      <patternFill patternType="solid">
        <fgColor rgb="FF3D83CC"/>
        <bgColor indexed="64"/>
      </patternFill>
    </fill>
    <fill>
      <patternFill patternType="solid">
        <fgColor rgb="FF3D43CC"/>
        <bgColor indexed="64"/>
      </patternFill>
    </fill>
    <fill>
      <patternFill patternType="solid">
        <fgColor rgb="FF793DCC"/>
        <bgColor indexed="64"/>
      </patternFill>
    </fill>
    <fill>
      <patternFill patternType="solid">
        <fgColor rgb="FFBC3DCC"/>
        <bgColor indexed="64"/>
      </patternFill>
    </fill>
    <fill>
      <patternFill patternType="solid">
        <fgColor rgb="FFE68A5C"/>
        <bgColor indexed="64"/>
      </patternFill>
    </fill>
    <fill>
      <patternFill patternType="solid">
        <fgColor rgb="FFE6C85C"/>
        <bgColor indexed="64"/>
      </patternFill>
    </fill>
    <fill>
      <patternFill patternType="solid">
        <fgColor rgb="FFC3E65C"/>
        <bgColor indexed="64"/>
      </patternFill>
    </fill>
    <fill>
      <patternFill patternType="solid">
        <fgColor rgb="FF85E65C"/>
        <bgColor indexed="64"/>
      </patternFill>
    </fill>
    <fill>
      <patternFill patternType="solid">
        <fgColor rgb="FF5CE670"/>
        <bgColor indexed="64"/>
      </patternFill>
    </fill>
    <fill>
      <patternFill patternType="solid">
        <fgColor rgb="FF5CE6AF"/>
        <bgColor indexed="64"/>
      </patternFill>
    </fill>
    <fill>
      <patternFill patternType="solid">
        <fgColor rgb="FF5CDDE6"/>
        <bgColor indexed="64"/>
      </patternFill>
    </fill>
    <fill>
      <patternFill patternType="solid">
        <fgColor rgb="FF5C9EE6"/>
        <bgColor indexed="64"/>
      </patternFill>
    </fill>
    <fill>
      <patternFill patternType="solid">
        <fgColor rgb="FF5C61E6"/>
        <bgColor indexed="64"/>
      </patternFill>
    </fill>
    <fill>
      <patternFill patternType="solid">
        <fgColor rgb="FF955CE6"/>
        <bgColor indexed="64"/>
      </patternFill>
    </fill>
    <fill>
      <patternFill patternType="solid">
        <fgColor rgb="FFD65CE6"/>
        <bgColor indexed="64"/>
      </patternFill>
    </fill>
    <fill>
      <patternFill patternType="solid">
        <fgColor rgb="FFC93240"/>
        <bgColor indexed="64"/>
      </patternFill>
    </fill>
    <fill>
      <patternFill patternType="solid">
        <fgColor rgb="FFCD5282"/>
        <bgColor indexed="64"/>
      </patternFill>
    </fill>
    <fill>
      <patternFill patternType="solid">
        <fgColor rgb="FFFF7F82"/>
        <bgColor indexed="64"/>
      </patternFill>
    </fill>
    <fill>
      <patternFill patternType="solid">
        <fgColor rgb="FF9A2A1E"/>
        <bgColor indexed="64"/>
      </patternFill>
    </fill>
    <fill>
      <patternFill patternType="solid">
        <fgColor rgb="FFFF6E7B"/>
        <bgColor indexed="64"/>
      </patternFill>
    </fill>
    <fill>
      <patternFill patternType="solid">
        <fgColor rgb="FF7F3A2C"/>
        <bgColor indexed="64"/>
      </patternFill>
    </fill>
    <fill>
      <patternFill patternType="solid">
        <fgColor rgb="FFE7562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0" fillId="0" borderId="0" xfId="0" applyFill="1"/>
    <xf numFmtId="0" fontId="3" fillId="0" borderId="0" xfId="0" applyFont="1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9" borderId="0" xfId="0" applyFill="1"/>
    <xf numFmtId="0" fontId="0" fillId="33" borderId="0" xfId="0" applyFill="1"/>
    <xf numFmtId="0" fontId="0" fillId="34" borderId="0" xfId="0" applyFill="1"/>
    <xf numFmtId="0" fontId="0" fillId="10" borderId="0" xfId="0" applyFill="1"/>
    <xf numFmtId="0" fontId="0" fillId="35" borderId="0" xfId="0" applyFill="1"/>
    <xf numFmtId="0" fontId="0" fillId="11" borderId="0" xfId="0" applyFill="1"/>
    <xf numFmtId="0" fontId="0" fillId="36" borderId="0" xfId="0" applyFill="1"/>
    <xf numFmtId="0" fontId="0" fillId="12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48" borderId="0" xfId="0" applyFill="1"/>
    <xf numFmtId="0" fontId="0" fillId="21" borderId="0" xfId="0" applyFill="1"/>
    <xf numFmtId="0" fontId="0" fillId="22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1" fontId="0" fillId="0" borderId="0" xfId="0" applyNumberFormat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2" fillId="129" borderId="0" xfId="0" applyFont="1" applyFill="1"/>
    <xf numFmtId="0" fontId="2" fillId="130" borderId="0" xfId="0" applyFont="1" applyFill="1"/>
    <xf numFmtId="0" fontId="2" fillId="131" borderId="0" xfId="0" applyFont="1" applyFill="1"/>
    <xf numFmtId="0" fontId="2" fillId="132" borderId="0" xfId="0" applyFont="1" applyFill="1"/>
    <xf numFmtId="0" fontId="2" fillId="133" borderId="0" xfId="0" applyFont="1" applyFill="1"/>
    <xf numFmtId="0" fontId="2" fillId="134" borderId="0" xfId="0" applyFont="1" applyFill="1"/>
    <xf numFmtId="0" fontId="2" fillId="13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562C"/>
      <color rgb="FF7F3A2C"/>
      <color rgb="FFFF6E7B"/>
      <color rgb="FF9A2A1E"/>
      <color rgb="FFFF7F82"/>
      <color rgb="FFCD5282"/>
      <color rgb="FFC93240"/>
      <color rgb="FF981E4E"/>
      <color rgb="FFB2597C"/>
      <color rgb="FFB22C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FDDB-D8DE-5E41-8ACC-A44102D63D63}">
  <dimension ref="A1:W60"/>
  <sheetViews>
    <sheetView tabSelected="1" workbookViewId="0">
      <selection activeCell="G2" sqref="G2"/>
    </sheetView>
  </sheetViews>
  <sheetFormatPr baseColWidth="10" defaultRowHeight="16" x14ac:dyDescent="0.2"/>
  <cols>
    <col min="1" max="1" width="45.5" bestFit="1" customWidth="1"/>
    <col min="2" max="2" width="28.6640625" style="3" customWidth="1"/>
    <col min="3" max="3" width="8.6640625" style="3"/>
  </cols>
  <sheetData>
    <row r="1" spans="1:19" x14ac:dyDescent="0.2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G1" s="2" t="s">
        <v>202</v>
      </c>
    </row>
    <row r="2" spans="1:19" ht="17" x14ac:dyDescent="0.25">
      <c r="A2" s="1" t="s">
        <v>0</v>
      </c>
      <c r="B2" s="3">
        <v>241</v>
      </c>
      <c r="C2" s="3" t="s">
        <v>56</v>
      </c>
      <c r="E2" s="4" t="s">
        <v>57</v>
      </c>
      <c r="F2" s="134" t="s">
        <v>195</v>
      </c>
      <c r="G2" s="12" t="str">
        <f t="shared" ref="G2:G8" si="0">"#"&amp;F2</f>
        <v>#C93240</v>
      </c>
    </row>
    <row r="3" spans="1:19" ht="17" x14ac:dyDescent="0.25">
      <c r="A3" s="1" t="s">
        <v>1</v>
      </c>
      <c r="B3" s="3">
        <v>99</v>
      </c>
      <c r="C3" s="3" t="s">
        <v>56</v>
      </c>
      <c r="E3" s="5" t="s">
        <v>58</v>
      </c>
      <c r="F3" s="135" t="s">
        <v>196</v>
      </c>
      <c r="G3" s="12" t="str">
        <f t="shared" si="0"/>
        <v>#CD5282</v>
      </c>
    </row>
    <row r="4" spans="1:19" ht="17" x14ac:dyDescent="0.25">
      <c r="A4" s="1" t="s">
        <v>2</v>
      </c>
      <c r="B4" s="3">
        <v>19</v>
      </c>
      <c r="C4" s="3" t="s">
        <v>56</v>
      </c>
      <c r="E4" s="6" t="s">
        <v>59</v>
      </c>
      <c r="F4" s="136" t="s">
        <v>197</v>
      </c>
      <c r="G4" s="12" t="str">
        <f t="shared" si="0"/>
        <v>#FF7F82</v>
      </c>
    </row>
    <row r="5" spans="1:19" ht="17" x14ac:dyDescent="0.25">
      <c r="A5" s="1" t="s">
        <v>3</v>
      </c>
      <c r="B5" s="3">
        <v>3</v>
      </c>
      <c r="C5" s="3" t="s">
        <v>56</v>
      </c>
      <c r="E5" s="7" t="s">
        <v>60</v>
      </c>
      <c r="F5" s="137" t="s">
        <v>198</v>
      </c>
      <c r="G5" s="12" t="str">
        <f t="shared" si="0"/>
        <v>#9A2A1E</v>
      </c>
    </row>
    <row r="6" spans="1:19" ht="17" x14ac:dyDescent="0.25">
      <c r="A6" s="1" t="s">
        <v>4</v>
      </c>
      <c r="B6" s="3">
        <v>3</v>
      </c>
      <c r="C6" s="3" t="s">
        <v>56</v>
      </c>
      <c r="E6" s="8" t="s">
        <v>61</v>
      </c>
      <c r="F6" s="138" t="s">
        <v>199</v>
      </c>
      <c r="G6" s="12" t="str">
        <f t="shared" si="0"/>
        <v>#FF6E7B</v>
      </c>
    </row>
    <row r="7" spans="1:19" ht="17" x14ac:dyDescent="0.25">
      <c r="A7" s="1" t="s">
        <v>5</v>
      </c>
      <c r="B7" s="3">
        <v>2</v>
      </c>
      <c r="C7" s="3" t="s">
        <v>56</v>
      </c>
      <c r="E7" s="9" t="s">
        <v>62</v>
      </c>
      <c r="F7" s="139" t="s">
        <v>200</v>
      </c>
      <c r="G7" s="12" t="str">
        <f t="shared" si="0"/>
        <v>#7F3A2C</v>
      </c>
    </row>
    <row r="8" spans="1:19" ht="17" x14ac:dyDescent="0.25">
      <c r="A8" s="1" t="s">
        <v>6</v>
      </c>
      <c r="B8" s="3">
        <v>7</v>
      </c>
      <c r="C8" s="3" t="s">
        <v>56</v>
      </c>
      <c r="E8" s="10" t="s">
        <v>63</v>
      </c>
      <c r="F8" s="140" t="s">
        <v>201</v>
      </c>
      <c r="G8" s="12" t="str">
        <f t="shared" si="0"/>
        <v>#E7562C</v>
      </c>
    </row>
    <row r="9" spans="1:19" x14ac:dyDescent="0.2">
      <c r="A9" s="1" t="s">
        <v>7</v>
      </c>
      <c r="B9" s="3">
        <v>33</v>
      </c>
      <c r="D9" t="s">
        <v>56</v>
      </c>
      <c r="E9" t="s">
        <v>103</v>
      </c>
      <c r="F9" s="94" t="s">
        <v>151</v>
      </c>
      <c r="G9" s="12" t="str">
        <f>"#"&amp;F9</f>
        <v>#FFAA7F</v>
      </c>
    </row>
    <row r="10" spans="1:19" x14ac:dyDescent="0.2">
      <c r="A10" s="1" t="s">
        <v>8</v>
      </c>
      <c r="B10" s="3">
        <v>28</v>
      </c>
      <c r="D10" t="s">
        <v>56</v>
      </c>
      <c r="E10" t="s">
        <v>104</v>
      </c>
      <c r="F10" s="97" t="s">
        <v>152</v>
      </c>
      <c r="G10" s="12" t="str">
        <f t="shared" ref="G10:G60" si="1">"#"&amp;F10</f>
        <v>#A6FF7F</v>
      </c>
    </row>
    <row r="11" spans="1:19" x14ac:dyDescent="0.2">
      <c r="A11" s="1" t="s">
        <v>9</v>
      </c>
      <c r="B11" s="3">
        <v>23</v>
      </c>
      <c r="D11" t="s">
        <v>56</v>
      </c>
      <c r="E11" t="s">
        <v>105</v>
      </c>
      <c r="F11" s="100" t="s">
        <v>153</v>
      </c>
      <c r="G11" s="12" t="str">
        <f t="shared" si="1"/>
        <v>#7FFBFF</v>
      </c>
    </row>
    <row r="12" spans="1:19" x14ac:dyDescent="0.2">
      <c r="A12" s="1" t="s">
        <v>10</v>
      </c>
      <c r="B12" s="3">
        <v>17</v>
      </c>
      <c r="D12" t="s">
        <v>56</v>
      </c>
      <c r="E12" t="s">
        <v>106</v>
      </c>
      <c r="F12" s="62" t="s">
        <v>154</v>
      </c>
      <c r="G12" s="12" t="str">
        <f t="shared" si="1"/>
        <v>#B57FFF</v>
      </c>
    </row>
    <row r="13" spans="1:19" x14ac:dyDescent="0.2">
      <c r="A13" s="1" t="s">
        <v>11</v>
      </c>
      <c r="B13" s="3">
        <v>13</v>
      </c>
      <c r="D13" t="s">
        <v>56</v>
      </c>
      <c r="E13" t="s">
        <v>107</v>
      </c>
      <c r="F13" s="95" t="s">
        <v>155</v>
      </c>
      <c r="G13" s="12" t="str">
        <f t="shared" si="1"/>
        <v>#FFE47F</v>
      </c>
    </row>
    <row r="14" spans="1:19" x14ac:dyDescent="0.2">
      <c r="A14" s="1" t="s">
        <v>12</v>
      </c>
      <c r="B14" s="3">
        <v>13</v>
      </c>
      <c r="D14" t="s">
        <v>56</v>
      </c>
      <c r="E14" t="s">
        <v>108</v>
      </c>
      <c r="F14" s="98" t="s">
        <v>156</v>
      </c>
      <c r="G14" s="12" t="str">
        <f t="shared" si="1"/>
        <v>#7FFF93</v>
      </c>
    </row>
    <row r="15" spans="1:19" x14ac:dyDescent="0.2">
      <c r="A15" s="1" t="s">
        <v>13</v>
      </c>
      <c r="B15" s="3">
        <v>12</v>
      </c>
      <c r="D15" t="s">
        <v>56</v>
      </c>
      <c r="E15" t="s">
        <v>109</v>
      </c>
      <c r="F15" s="60" t="s">
        <v>157</v>
      </c>
      <c r="G15" s="12" t="str">
        <f t="shared" si="1"/>
        <v>#7FBDFF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x14ac:dyDescent="0.2">
      <c r="A16" s="1" t="s">
        <v>14</v>
      </c>
      <c r="B16" s="3">
        <v>12</v>
      </c>
      <c r="D16" t="s">
        <v>56</v>
      </c>
      <c r="E16" t="s">
        <v>110</v>
      </c>
      <c r="F16" s="63" t="s">
        <v>158</v>
      </c>
      <c r="G16" s="12" t="str">
        <f t="shared" si="1"/>
        <v>#F27FFF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20" x14ac:dyDescent="0.2">
      <c r="A17" s="1" t="s">
        <v>15</v>
      </c>
      <c r="B17" s="3">
        <v>11</v>
      </c>
      <c r="D17" t="s">
        <v>56</v>
      </c>
      <c r="E17" t="s">
        <v>111</v>
      </c>
      <c r="F17" s="96" t="s">
        <v>159</v>
      </c>
      <c r="G17" s="12" t="str">
        <f t="shared" si="1"/>
        <v>#DFFF7F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20" x14ac:dyDescent="0.2">
      <c r="A18" s="1" t="s">
        <v>16</v>
      </c>
      <c r="B18" s="3">
        <v>11</v>
      </c>
      <c r="D18" t="s">
        <v>56</v>
      </c>
      <c r="E18" t="s">
        <v>112</v>
      </c>
      <c r="F18" s="99" t="s">
        <v>160</v>
      </c>
      <c r="G18" s="12" t="str">
        <f t="shared" si="1"/>
        <v>#7FFFCC</v>
      </c>
      <c r="I18" s="12"/>
      <c r="J18" s="12"/>
      <c r="K18" s="12"/>
      <c r="L18" s="12"/>
      <c r="M18" s="12"/>
      <c r="N18" s="12"/>
      <c r="O18" s="12"/>
      <c r="P18" s="11"/>
      <c r="Q18" s="11"/>
      <c r="R18" s="11"/>
      <c r="S18" s="11"/>
    </row>
    <row r="19" spans="1:20" x14ac:dyDescent="0.2">
      <c r="A19" s="1" t="s">
        <v>17</v>
      </c>
      <c r="B19" s="3">
        <v>10</v>
      </c>
      <c r="D19" t="s">
        <v>56</v>
      </c>
      <c r="E19" t="s">
        <v>113</v>
      </c>
      <c r="F19" s="61" t="s">
        <v>161</v>
      </c>
      <c r="G19" s="12" t="str">
        <f t="shared" si="1"/>
        <v>#7F83FF</v>
      </c>
    </row>
    <row r="20" spans="1:20" x14ac:dyDescent="0.2">
      <c r="A20" s="1" t="s">
        <v>18</v>
      </c>
      <c r="B20" s="3">
        <v>10</v>
      </c>
      <c r="D20" t="s">
        <v>56</v>
      </c>
      <c r="E20" t="s">
        <v>114</v>
      </c>
      <c r="F20" s="123" t="s">
        <v>162</v>
      </c>
      <c r="G20" s="12" t="str">
        <f t="shared" si="1"/>
        <v>#E68A5C</v>
      </c>
    </row>
    <row r="21" spans="1:20" x14ac:dyDescent="0.2">
      <c r="A21" s="1" t="s">
        <v>19</v>
      </c>
      <c r="B21" s="3">
        <v>9</v>
      </c>
      <c r="D21" t="s">
        <v>56</v>
      </c>
      <c r="E21" t="s">
        <v>115</v>
      </c>
      <c r="F21" s="126" t="s">
        <v>163</v>
      </c>
      <c r="G21" s="12" t="str">
        <f t="shared" si="1"/>
        <v>#85E65C</v>
      </c>
    </row>
    <row r="22" spans="1:20" x14ac:dyDescent="0.2">
      <c r="A22" s="1" t="s">
        <v>20</v>
      </c>
      <c r="B22" s="3">
        <v>9</v>
      </c>
      <c r="D22" t="s">
        <v>56</v>
      </c>
      <c r="E22" t="s">
        <v>116</v>
      </c>
      <c r="F22" s="129" t="s">
        <v>164</v>
      </c>
      <c r="G22" s="12" t="str">
        <f t="shared" si="1"/>
        <v>#5CDDE6</v>
      </c>
    </row>
    <row r="23" spans="1:20" x14ac:dyDescent="0.2">
      <c r="A23" s="1" t="s">
        <v>21</v>
      </c>
      <c r="B23" s="3">
        <v>8</v>
      </c>
      <c r="D23" t="s">
        <v>56</v>
      </c>
      <c r="E23" t="s">
        <v>117</v>
      </c>
      <c r="F23" s="132" t="s">
        <v>165</v>
      </c>
      <c r="G23" s="12" t="str">
        <f t="shared" si="1"/>
        <v>#955CE6</v>
      </c>
      <c r="H23" s="23" t="s">
        <v>64</v>
      </c>
      <c r="I23" s="13" t="s">
        <v>65</v>
      </c>
      <c r="J23" s="14" t="s">
        <v>66</v>
      </c>
      <c r="K23" s="15" t="s">
        <v>67</v>
      </c>
      <c r="L23" s="16" t="s">
        <v>68</v>
      </c>
      <c r="M23" s="17" t="s">
        <v>69</v>
      </c>
      <c r="O23">
        <v>25</v>
      </c>
      <c r="R23" t="s">
        <v>147</v>
      </c>
    </row>
    <row r="24" spans="1:20" x14ac:dyDescent="0.2">
      <c r="A24" s="1" t="s">
        <v>22</v>
      </c>
      <c r="B24" s="3">
        <v>8</v>
      </c>
      <c r="D24" t="s">
        <v>56</v>
      </c>
      <c r="E24" t="s">
        <v>118</v>
      </c>
      <c r="F24" s="124" t="s">
        <v>166</v>
      </c>
      <c r="G24" s="12" t="str">
        <f t="shared" si="1"/>
        <v>#E6C85C</v>
      </c>
      <c r="H24" s="19" t="s">
        <v>71</v>
      </c>
      <c r="I24" s="18" t="s">
        <v>70</v>
      </c>
      <c r="J24" s="20" t="s">
        <v>72</v>
      </c>
      <c r="K24" s="22" t="s">
        <v>74</v>
      </c>
      <c r="L24" s="21" t="s">
        <v>73</v>
      </c>
      <c r="M24" s="24" t="s">
        <v>102</v>
      </c>
      <c r="O24">
        <v>48</v>
      </c>
    </row>
    <row r="25" spans="1:20" x14ac:dyDescent="0.2">
      <c r="A25" s="1" t="s">
        <v>23</v>
      </c>
      <c r="B25" s="3">
        <v>6</v>
      </c>
      <c r="D25" t="s">
        <v>56</v>
      </c>
      <c r="E25" t="s">
        <v>119</v>
      </c>
      <c r="F25" s="127" t="s">
        <v>167</v>
      </c>
      <c r="G25" s="12" t="str">
        <f t="shared" si="1"/>
        <v>#5CE670</v>
      </c>
      <c r="H25" s="25" t="s">
        <v>101</v>
      </c>
      <c r="I25" s="26" t="s">
        <v>100</v>
      </c>
      <c r="J25" s="27" t="s">
        <v>99</v>
      </c>
      <c r="K25" s="29" t="s">
        <v>97</v>
      </c>
      <c r="L25" s="28" t="s">
        <v>98</v>
      </c>
      <c r="M25" s="30" t="s">
        <v>96</v>
      </c>
      <c r="O25">
        <v>149</v>
      </c>
      <c r="R25" t="s">
        <v>148</v>
      </c>
    </row>
    <row r="26" spans="1:20" x14ac:dyDescent="0.2">
      <c r="A26" s="1" t="s">
        <v>24</v>
      </c>
      <c r="B26" s="3">
        <v>6</v>
      </c>
      <c r="D26" t="s">
        <v>56</v>
      </c>
      <c r="E26" t="s">
        <v>120</v>
      </c>
      <c r="F26" s="130" t="s">
        <v>168</v>
      </c>
      <c r="G26" s="12" t="str">
        <f t="shared" si="1"/>
        <v>#5C9EE6</v>
      </c>
      <c r="H26" s="31" t="s">
        <v>95</v>
      </c>
      <c r="I26" s="32" t="s">
        <v>94</v>
      </c>
      <c r="J26" s="33" t="s">
        <v>93</v>
      </c>
      <c r="K26" s="34" t="s">
        <v>75</v>
      </c>
      <c r="L26" s="35" t="s">
        <v>87</v>
      </c>
      <c r="M26" s="36" t="s">
        <v>88</v>
      </c>
      <c r="O26">
        <v>174</v>
      </c>
      <c r="R26">
        <f>300/11</f>
        <v>27.272727272727273</v>
      </c>
    </row>
    <row r="27" spans="1:20" x14ac:dyDescent="0.2">
      <c r="A27" s="1" t="s">
        <v>25</v>
      </c>
      <c r="B27" s="3">
        <v>6</v>
      </c>
      <c r="D27" t="s">
        <v>56</v>
      </c>
      <c r="E27" t="s">
        <v>121</v>
      </c>
      <c r="F27" s="133" t="s">
        <v>169</v>
      </c>
      <c r="G27" s="12" t="str">
        <f t="shared" si="1"/>
        <v>#D65CE6</v>
      </c>
      <c r="H27" s="37" t="s">
        <v>89</v>
      </c>
      <c r="I27" s="38" t="s">
        <v>90</v>
      </c>
      <c r="J27" s="39" t="s">
        <v>91</v>
      </c>
      <c r="K27" s="40" t="s">
        <v>92</v>
      </c>
      <c r="L27" s="41">
        <v>577893</v>
      </c>
      <c r="M27" s="42" t="s">
        <v>79</v>
      </c>
      <c r="N27" s="55" t="s">
        <v>79</v>
      </c>
      <c r="O27">
        <v>210</v>
      </c>
    </row>
    <row r="28" spans="1:20" x14ac:dyDescent="0.2">
      <c r="A28" s="1" t="s">
        <v>26</v>
      </c>
      <c r="B28" s="3">
        <v>5</v>
      </c>
      <c r="D28" t="s">
        <v>56</v>
      </c>
      <c r="E28" t="s">
        <v>122</v>
      </c>
      <c r="F28" s="125" t="s">
        <v>170</v>
      </c>
      <c r="G28" s="12" t="str">
        <f t="shared" si="1"/>
        <v>#C3E65C</v>
      </c>
      <c r="H28" s="43" t="s">
        <v>78</v>
      </c>
      <c r="I28" s="44" t="s">
        <v>77</v>
      </c>
      <c r="J28" s="45" t="s">
        <v>76</v>
      </c>
      <c r="K28" s="46" t="s">
        <v>86</v>
      </c>
      <c r="L28" s="47" t="s">
        <v>85</v>
      </c>
      <c r="M28" s="48" t="s">
        <v>84</v>
      </c>
      <c r="O28">
        <v>265</v>
      </c>
    </row>
    <row r="29" spans="1:20" x14ac:dyDescent="0.2">
      <c r="A29" s="1" t="s">
        <v>27</v>
      </c>
      <c r="B29" s="3">
        <v>5</v>
      </c>
      <c r="D29" t="s">
        <v>56</v>
      </c>
      <c r="E29" t="s">
        <v>123</v>
      </c>
      <c r="F29" s="128" t="s">
        <v>171</v>
      </c>
      <c r="G29" s="12" t="str">
        <f t="shared" si="1"/>
        <v>#5CE6AF</v>
      </c>
      <c r="H29" s="54" t="s">
        <v>144</v>
      </c>
      <c r="I29" s="53" t="s">
        <v>143</v>
      </c>
      <c r="J29" s="49" t="s">
        <v>83</v>
      </c>
      <c r="K29" s="50" t="s">
        <v>82</v>
      </c>
      <c r="L29" s="51" t="s">
        <v>81</v>
      </c>
      <c r="M29" s="52" t="s">
        <v>80</v>
      </c>
      <c r="O29">
        <v>22</v>
      </c>
    </row>
    <row r="30" spans="1:20" x14ac:dyDescent="0.2">
      <c r="A30" s="1" t="s">
        <v>28</v>
      </c>
      <c r="B30" s="3">
        <v>5</v>
      </c>
      <c r="D30" t="s">
        <v>56</v>
      </c>
      <c r="E30" t="s">
        <v>124</v>
      </c>
      <c r="F30" s="131" t="s">
        <v>172</v>
      </c>
      <c r="G30" s="12" t="str">
        <f t="shared" si="1"/>
        <v>#5C61E6</v>
      </c>
    </row>
    <row r="31" spans="1:20" x14ac:dyDescent="0.2">
      <c r="A31" s="1" t="s">
        <v>29</v>
      </c>
      <c r="B31" s="3">
        <v>4</v>
      </c>
      <c r="D31" t="s">
        <v>56</v>
      </c>
      <c r="E31" t="s">
        <v>125</v>
      </c>
      <c r="F31" s="112" t="s">
        <v>173</v>
      </c>
      <c r="G31" s="12" t="str">
        <f t="shared" si="1"/>
        <v>#CC6D3D</v>
      </c>
      <c r="T31" t="s">
        <v>149</v>
      </c>
    </row>
    <row r="32" spans="1:20" x14ac:dyDescent="0.2">
      <c r="A32" s="1" t="s">
        <v>30</v>
      </c>
      <c r="B32" s="3">
        <v>4</v>
      </c>
      <c r="D32" t="s">
        <v>56</v>
      </c>
      <c r="E32" t="s">
        <v>126</v>
      </c>
      <c r="F32" s="115" t="s">
        <v>174</v>
      </c>
      <c r="G32" s="12" t="str">
        <f t="shared" si="1"/>
        <v>#69CC3D</v>
      </c>
    </row>
    <row r="33" spans="1:23" x14ac:dyDescent="0.2">
      <c r="A33" s="1" t="s">
        <v>31</v>
      </c>
      <c r="B33" s="3">
        <v>3</v>
      </c>
      <c r="D33" t="s">
        <v>56</v>
      </c>
      <c r="E33" t="s">
        <v>127</v>
      </c>
      <c r="F33" s="118" t="s">
        <v>175</v>
      </c>
      <c r="G33" s="12" t="str">
        <f t="shared" si="1"/>
        <v>#3DC2CC</v>
      </c>
      <c r="H33" t="str">
        <f>"#"&amp;H23</f>
        <v>#F4C07A</v>
      </c>
      <c r="I33" t="str">
        <f t="shared" ref="I33:M33" si="2">"#"&amp;I23</f>
        <v>#F5B58A</v>
      </c>
      <c r="J33" t="str">
        <f t="shared" si="2"/>
        <v>#E8A063</v>
      </c>
      <c r="K33" t="str">
        <f t="shared" si="2"/>
        <v>#DA8849</v>
      </c>
      <c r="L33" t="str">
        <f t="shared" si="2"/>
        <v>#C97B4D</v>
      </c>
      <c r="M33" t="str">
        <f t="shared" si="2"/>
        <v>#B56F3C</v>
      </c>
      <c r="S33">
        <v>100</v>
      </c>
      <c r="T33">
        <v>90</v>
      </c>
      <c r="U33">
        <v>80</v>
      </c>
      <c r="V33">
        <v>60</v>
      </c>
    </row>
    <row r="34" spans="1:23" x14ac:dyDescent="0.2">
      <c r="A34" s="1" t="s">
        <v>32</v>
      </c>
      <c r="B34" s="3">
        <v>3</v>
      </c>
      <c r="D34" t="s">
        <v>56</v>
      </c>
      <c r="E34" t="s">
        <v>128</v>
      </c>
      <c r="F34" s="121" t="s">
        <v>176</v>
      </c>
      <c r="G34" s="12" t="str">
        <f t="shared" si="1"/>
        <v>#793DCC</v>
      </c>
      <c r="H34" t="str">
        <f t="shared" ref="H34:M34" si="3">"#"&amp;H24</f>
        <v>#F0E1A1</v>
      </c>
      <c r="I34" t="str">
        <f t="shared" si="3"/>
        <v>#F3D87E</v>
      </c>
      <c r="J34" t="str">
        <f t="shared" si="3"/>
        <v>#E6C84F</v>
      </c>
      <c r="K34" t="str">
        <f t="shared" si="3"/>
        <v>#CBB652</v>
      </c>
      <c r="L34" t="str">
        <f t="shared" si="3"/>
        <v>#D1A73C</v>
      </c>
      <c r="M34" t="str">
        <f t="shared" si="3"/>
        <v>#BFA84F</v>
      </c>
      <c r="P34" t="s">
        <v>145</v>
      </c>
      <c r="Q34" t="s">
        <v>146</v>
      </c>
      <c r="S34" s="94"/>
      <c r="T34" s="83"/>
      <c r="U34" s="72"/>
      <c r="V34" s="64"/>
      <c r="W34">
        <v>20</v>
      </c>
    </row>
    <row r="35" spans="1:23" x14ac:dyDescent="0.2">
      <c r="A35" s="1" t="s">
        <v>33</v>
      </c>
      <c r="B35" s="3">
        <v>3</v>
      </c>
      <c r="D35" t="s">
        <v>56</v>
      </c>
      <c r="E35" t="s">
        <v>129</v>
      </c>
      <c r="F35" s="113" t="s">
        <v>177</v>
      </c>
      <c r="G35" s="12" t="str">
        <f t="shared" si="1"/>
        <v>#CCAD3D</v>
      </c>
      <c r="H35" t="str">
        <f t="shared" ref="H35:M35" si="4">"#"&amp;H25</f>
        <v>#B9D1B3</v>
      </c>
      <c r="I35" t="str">
        <f t="shared" si="4"/>
        <v>#A9C3A0</v>
      </c>
      <c r="J35" t="str">
        <f t="shared" si="4"/>
        <v>#A7B58B</v>
      </c>
      <c r="K35" t="str">
        <f t="shared" si="4"/>
        <v>#7BA98C</v>
      </c>
      <c r="L35" t="str">
        <f t="shared" si="4"/>
        <v>#879D85</v>
      </c>
      <c r="M35" t="str">
        <f t="shared" si="4"/>
        <v>#5C8A72</v>
      </c>
      <c r="S35" s="95"/>
      <c r="T35" s="84"/>
      <c r="U35" s="73"/>
      <c r="V35" s="65"/>
      <c r="W35" s="56">
        <f>W34+27.2727</f>
        <v>47.2727</v>
      </c>
    </row>
    <row r="36" spans="1:23" x14ac:dyDescent="0.2">
      <c r="A36" s="1" t="s">
        <v>34</v>
      </c>
      <c r="B36" s="3">
        <v>2</v>
      </c>
      <c r="D36" t="s">
        <v>56</v>
      </c>
      <c r="E36" t="s">
        <v>130</v>
      </c>
      <c r="F36" s="116" t="s">
        <v>178</v>
      </c>
      <c r="G36" s="12" t="str">
        <f t="shared" si="1"/>
        <v>#3DCC52</v>
      </c>
      <c r="H36" t="str">
        <f t="shared" ref="H36:M36" si="5">"#"&amp;H26</f>
        <v>#99D4CA</v>
      </c>
      <c r="I36" t="str">
        <f t="shared" si="5"/>
        <v>#80C8C1</v>
      </c>
      <c r="J36" t="str">
        <f t="shared" si="5"/>
        <v>#90BCB0</v>
      </c>
      <c r="K36" t="str">
        <f t="shared" si="5"/>
        <v>#78ABA1</v>
      </c>
      <c r="L36" t="str">
        <f t="shared" si="5"/>
        <v>#6B9C9A</v>
      </c>
      <c r="M36" t="str">
        <f t="shared" si="5"/>
        <v>#5BA59E</v>
      </c>
      <c r="S36" s="96"/>
      <c r="T36" s="85"/>
      <c r="U36" s="74"/>
      <c r="V36" s="66"/>
      <c r="W36" s="56">
        <f t="shared" ref="W36:W44" si="6">W35+27.2727</f>
        <v>74.545400000000001</v>
      </c>
    </row>
    <row r="37" spans="1:23" x14ac:dyDescent="0.2">
      <c r="A37" s="1" t="s">
        <v>35</v>
      </c>
      <c r="B37" s="3">
        <v>2</v>
      </c>
      <c r="D37" t="s">
        <v>56</v>
      </c>
      <c r="E37" t="s">
        <v>131</v>
      </c>
      <c r="F37" s="119" t="s">
        <v>179</v>
      </c>
      <c r="G37" s="12" t="str">
        <f t="shared" si="1"/>
        <v>#3D83CC</v>
      </c>
      <c r="H37" t="str">
        <f t="shared" ref="H37:M37" si="7">"#"&amp;H27</f>
        <v>#AEC8DC</v>
      </c>
      <c r="I37" t="str">
        <f t="shared" si="7"/>
        <v>#9CBCD7</v>
      </c>
      <c r="J37" t="str">
        <f t="shared" si="7"/>
        <v>#7DA0BA</v>
      </c>
      <c r="K37" t="str">
        <f t="shared" si="7"/>
        <v>#688EAC</v>
      </c>
      <c r="L37" t="str">
        <f t="shared" si="7"/>
        <v>#577893</v>
      </c>
      <c r="M37" t="str">
        <f t="shared" si="7"/>
        <v>#4A6A8A</v>
      </c>
      <c r="S37" s="97"/>
      <c r="T37" s="86"/>
      <c r="U37" s="75"/>
      <c r="V37" s="67"/>
      <c r="W37" s="56">
        <f t="shared" si="6"/>
        <v>101.8181</v>
      </c>
    </row>
    <row r="38" spans="1:23" x14ac:dyDescent="0.2">
      <c r="A38" s="1" t="s">
        <v>36</v>
      </c>
      <c r="B38" s="3">
        <v>1</v>
      </c>
      <c r="D38" t="s">
        <v>56</v>
      </c>
      <c r="E38" t="s">
        <v>132</v>
      </c>
      <c r="F38" s="122" t="s">
        <v>180</v>
      </c>
      <c r="G38" s="12" t="str">
        <f t="shared" si="1"/>
        <v>#BC3DCC</v>
      </c>
      <c r="H38" t="str">
        <f t="shared" ref="H38:M38" si="8">"#"&amp;H28</f>
        <v>#C8B9DA</v>
      </c>
      <c r="I38" t="str">
        <f t="shared" si="8"/>
        <v>#B6A6CB</v>
      </c>
      <c r="J38" t="str">
        <f t="shared" si="8"/>
        <v>#9A86B6</v>
      </c>
      <c r="K38" t="str">
        <f t="shared" si="8"/>
        <v>#907AA5</v>
      </c>
      <c r="L38" t="str">
        <f t="shared" si="8"/>
        <v>#7C6996</v>
      </c>
      <c r="M38" t="str">
        <f t="shared" si="8"/>
        <v>#6E5C88</v>
      </c>
      <c r="S38" s="98"/>
      <c r="T38" s="87"/>
      <c r="U38" s="76"/>
      <c r="V38" s="68"/>
      <c r="W38" s="56">
        <f t="shared" si="6"/>
        <v>129.0908</v>
      </c>
    </row>
    <row r="39" spans="1:23" x14ac:dyDescent="0.2">
      <c r="A39" s="1" t="s">
        <v>37</v>
      </c>
      <c r="B39" s="3">
        <v>1</v>
      </c>
      <c r="D39" t="s">
        <v>56</v>
      </c>
      <c r="E39" t="s">
        <v>133</v>
      </c>
      <c r="F39" s="114" t="s">
        <v>181</v>
      </c>
      <c r="G39" s="12" t="str">
        <f t="shared" si="1"/>
        <v>#A9CC3D</v>
      </c>
      <c r="J39" t="str">
        <f t="shared" ref="J39:M39" si="9">"#"&amp;J29</f>
        <v>#BBA59A</v>
      </c>
      <c r="K39" t="str">
        <f t="shared" si="9"/>
        <v>#A69285</v>
      </c>
      <c r="L39" t="str">
        <f t="shared" si="9"/>
        <v>#9E8B7E</v>
      </c>
      <c r="M39" t="str">
        <f t="shared" si="9"/>
        <v>#7A665A</v>
      </c>
      <c r="S39" s="99"/>
      <c r="T39" s="88"/>
      <c r="U39" s="77"/>
      <c r="V39" s="69"/>
      <c r="W39" s="56">
        <f t="shared" si="6"/>
        <v>156.36349999999999</v>
      </c>
    </row>
    <row r="40" spans="1:23" x14ac:dyDescent="0.2">
      <c r="A40" s="1" t="s">
        <v>38</v>
      </c>
      <c r="B40" s="3">
        <v>1</v>
      </c>
      <c r="D40" t="s">
        <v>56</v>
      </c>
      <c r="E40" t="s">
        <v>134</v>
      </c>
      <c r="F40" s="117" t="s">
        <v>182</v>
      </c>
      <c r="G40" s="12" t="str">
        <f t="shared" si="1"/>
        <v>#3DCC93</v>
      </c>
      <c r="S40" s="100"/>
      <c r="T40" s="89"/>
      <c r="U40" s="78"/>
      <c r="V40" s="70"/>
      <c r="W40" s="56">
        <f t="shared" si="6"/>
        <v>183.63619999999997</v>
      </c>
    </row>
    <row r="41" spans="1:23" x14ac:dyDescent="0.2">
      <c r="A41" s="1" t="s">
        <v>39</v>
      </c>
      <c r="B41" s="3">
        <v>1</v>
      </c>
      <c r="D41" t="s">
        <v>56</v>
      </c>
      <c r="E41" t="s">
        <v>135</v>
      </c>
      <c r="F41" s="120" t="s">
        <v>183</v>
      </c>
      <c r="G41" s="12" t="str">
        <f t="shared" si="1"/>
        <v>#3D43CC</v>
      </c>
      <c r="S41" s="60"/>
      <c r="T41" s="90"/>
      <c r="U41" s="79"/>
      <c r="V41" s="59"/>
      <c r="W41" s="56">
        <f t="shared" si="6"/>
        <v>210.90889999999996</v>
      </c>
    </row>
    <row r="42" spans="1:23" x14ac:dyDescent="0.2">
      <c r="A42" s="1" t="s">
        <v>40</v>
      </c>
      <c r="B42" s="3">
        <v>1</v>
      </c>
      <c r="D42" t="s">
        <v>56</v>
      </c>
      <c r="E42" t="s">
        <v>136</v>
      </c>
      <c r="F42" s="105" t="s">
        <v>184</v>
      </c>
      <c r="G42" s="12" t="str">
        <f t="shared" si="1"/>
        <v>#993E0F</v>
      </c>
      <c r="S42" s="61"/>
      <c r="T42" s="91"/>
      <c r="U42" s="80"/>
      <c r="V42" s="58"/>
      <c r="W42" s="56">
        <f t="shared" si="6"/>
        <v>238.18159999999995</v>
      </c>
    </row>
    <row r="43" spans="1:23" x14ac:dyDescent="0.2">
      <c r="A43" s="1" t="s">
        <v>41</v>
      </c>
      <c r="B43" s="3">
        <v>1</v>
      </c>
      <c r="D43" t="s">
        <v>56</v>
      </c>
      <c r="E43" t="s">
        <v>137</v>
      </c>
      <c r="F43" s="108" t="s">
        <v>185</v>
      </c>
      <c r="G43" s="12" t="str">
        <f t="shared" si="1"/>
        <v>#3B990F</v>
      </c>
      <c r="S43" s="62"/>
      <c r="T43" s="92"/>
      <c r="U43" s="81"/>
      <c r="V43" s="57"/>
      <c r="W43" s="56">
        <f t="shared" si="6"/>
        <v>265.45429999999993</v>
      </c>
    </row>
    <row r="44" spans="1:23" x14ac:dyDescent="0.2">
      <c r="A44" s="1" t="s">
        <v>42</v>
      </c>
      <c r="B44" s="3">
        <v>1</v>
      </c>
      <c r="D44" t="s">
        <v>56</v>
      </c>
      <c r="E44" t="s">
        <v>138</v>
      </c>
      <c r="F44" s="111" t="s">
        <v>186</v>
      </c>
      <c r="G44" s="12" t="str">
        <f t="shared" si="1"/>
        <v>#0F9099</v>
      </c>
      <c r="S44" s="63"/>
      <c r="T44" s="93"/>
      <c r="U44" s="82"/>
      <c r="V44" s="71"/>
      <c r="W44" s="56">
        <f t="shared" si="6"/>
        <v>292.72699999999992</v>
      </c>
    </row>
    <row r="45" spans="1:23" x14ac:dyDescent="0.2">
      <c r="A45" s="1" t="s">
        <v>43</v>
      </c>
      <c r="B45" s="3">
        <v>1</v>
      </c>
      <c r="D45" t="s">
        <v>56</v>
      </c>
      <c r="E45" t="s">
        <v>139</v>
      </c>
      <c r="F45" s="103" t="s">
        <v>187</v>
      </c>
      <c r="G45" s="12" t="str">
        <f t="shared" si="1"/>
        <v>#480F99</v>
      </c>
    </row>
    <row r="46" spans="1:23" x14ac:dyDescent="0.2">
      <c r="A46" s="1" t="s">
        <v>44</v>
      </c>
      <c r="B46" s="3">
        <v>1</v>
      </c>
      <c r="D46" t="s">
        <v>56</v>
      </c>
      <c r="E46" t="s">
        <v>140</v>
      </c>
      <c r="F46" s="106" t="s">
        <v>188</v>
      </c>
      <c r="G46" s="12" t="str">
        <f t="shared" si="1"/>
        <v>#997D0F</v>
      </c>
    </row>
    <row r="47" spans="1:23" x14ac:dyDescent="0.2">
      <c r="A47" s="1" t="s">
        <v>45</v>
      </c>
      <c r="B47" s="3">
        <v>1</v>
      </c>
      <c r="D47" t="s">
        <v>56</v>
      </c>
      <c r="E47" t="s">
        <v>141</v>
      </c>
      <c r="F47" s="109" t="s">
        <v>189</v>
      </c>
      <c r="G47" s="12" t="str">
        <f t="shared" si="1"/>
        <v>#0F9924</v>
      </c>
    </row>
    <row r="48" spans="1:23" x14ac:dyDescent="0.2">
      <c r="A48" s="1" t="s">
        <v>46</v>
      </c>
      <c r="B48" s="3">
        <v>1</v>
      </c>
      <c r="D48" t="s">
        <v>56</v>
      </c>
      <c r="E48" t="s">
        <v>142</v>
      </c>
      <c r="F48" s="101" t="s">
        <v>190</v>
      </c>
      <c r="G48" s="12" t="str">
        <f t="shared" si="1"/>
        <v>#0F5199</v>
      </c>
      <c r="R48" t="s">
        <v>150</v>
      </c>
      <c r="S48">
        <v>50</v>
      </c>
      <c r="T48">
        <v>60</v>
      </c>
      <c r="U48">
        <v>70</v>
      </c>
      <c r="V48">
        <v>90</v>
      </c>
    </row>
    <row r="49" spans="1:23" x14ac:dyDescent="0.2">
      <c r="A49" s="1" t="s">
        <v>47</v>
      </c>
      <c r="B49" s="3">
        <v>1</v>
      </c>
      <c r="D49" t="s">
        <v>56</v>
      </c>
      <c r="F49" s="104" t="s">
        <v>191</v>
      </c>
      <c r="G49" s="12" t="str">
        <f t="shared" si="1"/>
        <v>#8B0F99</v>
      </c>
      <c r="S49">
        <v>100</v>
      </c>
      <c r="T49">
        <v>90</v>
      </c>
      <c r="U49">
        <v>80</v>
      </c>
      <c r="V49">
        <v>60</v>
      </c>
    </row>
    <row r="50" spans="1:23" x14ac:dyDescent="0.2">
      <c r="A50" s="1" t="s">
        <v>48</v>
      </c>
      <c r="B50" s="3">
        <v>1</v>
      </c>
      <c r="D50" t="s">
        <v>56</v>
      </c>
      <c r="F50" s="107" t="s">
        <v>192</v>
      </c>
      <c r="G50" s="12" t="str">
        <f t="shared" si="1"/>
        <v>#77990F</v>
      </c>
      <c r="L50" s="94"/>
      <c r="N50" s="94"/>
      <c r="P50" s="94"/>
      <c r="S50" s="94"/>
      <c r="T50" s="123"/>
      <c r="U50" s="112"/>
      <c r="V50" s="105"/>
      <c r="W50">
        <v>20</v>
      </c>
    </row>
    <row r="51" spans="1:23" x14ac:dyDescent="0.2">
      <c r="A51" s="1" t="s">
        <v>49</v>
      </c>
      <c r="B51" s="3">
        <v>1</v>
      </c>
      <c r="D51" t="s">
        <v>56</v>
      </c>
      <c r="F51" s="110" t="s">
        <v>193</v>
      </c>
      <c r="G51" s="12" t="str">
        <f t="shared" si="1"/>
        <v>#0F9963</v>
      </c>
      <c r="L51" s="96"/>
      <c r="N51" s="98"/>
      <c r="P51" s="97"/>
      <c r="S51" s="95"/>
      <c r="T51" s="124"/>
      <c r="U51" s="113"/>
      <c r="V51" s="106"/>
      <c r="W51" s="56">
        <f>W50+27.2727</f>
        <v>47.2727</v>
      </c>
    </row>
    <row r="52" spans="1:23" x14ac:dyDescent="0.2">
      <c r="A52" s="1" t="s">
        <v>50</v>
      </c>
      <c r="B52" s="3">
        <v>1</v>
      </c>
      <c r="D52" t="s">
        <v>56</v>
      </c>
      <c r="F52" s="102" t="s">
        <v>194</v>
      </c>
      <c r="G52" s="12" t="str">
        <f t="shared" si="1"/>
        <v>#0F1499</v>
      </c>
      <c r="L52" s="98"/>
      <c r="N52" s="61"/>
      <c r="P52" s="100"/>
      <c r="S52" s="96"/>
      <c r="T52" s="125"/>
      <c r="U52" s="114"/>
      <c r="V52" s="107"/>
      <c r="W52" s="56">
        <f t="shared" ref="W52:W60" si="10">W51+27.2727</f>
        <v>74.545400000000001</v>
      </c>
    </row>
    <row r="53" spans="1:23" x14ac:dyDescent="0.2">
      <c r="G53" s="12"/>
      <c r="L53" s="100"/>
      <c r="N53" s="95"/>
      <c r="P53" s="62"/>
      <c r="S53" s="97"/>
      <c r="T53" s="126"/>
      <c r="U53" s="115"/>
      <c r="V53" s="108"/>
      <c r="W53" s="56">
        <f t="shared" si="10"/>
        <v>101.8181</v>
      </c>
    </row>
    <row r="54" spans="1:23" x14ac:dyDescent="0.2">
      <c r="G54" s="12"/>
      <c r="L54" s="61"/>
      <c r="N54" s="99"/>
      <c r="P54" s="95"/>
      <c r="S54" s="98"/>
      <c r="T54" s="127"/>
      <c r="U54" s="116"/>
      <c r="V54" s="109"/>
      <c r="W54" s="56">
        <f t="shared" si="10"/>
        <v>129.0908</v>
      </c>
    </row>
    <row r="55" spans="1:23" x14ac:dyDescent="0.2">
      <c r="G55" s="12"/>
      <c r="L55" s="63"/>
      <c r="N55" s="62"/>
      <c r="P55" s="98"/>
      <c r="S55" s="99"/>
      <c r="T55" s="128"/>
      <c r="U55" s="117"/>
      <c r="V55" s="110"/>
      <c r="W55" s="56">
        <f t="shared" si="10"/>
        <v>156.36349999999999</v>
      </c>
    </row>
    <row r="56" spans="1:23" x14ac:dyDescent="0.2">
      <c r="G56" s="12"/>
      <c r="L56" s="95"/>
      <c r="N56" s="96"/>
      <c r="P56" s="60"/>
      <c r="S56" s="100"/>
      <c r="T56" s="129"/>
      <c r="U56" s="118"/>
      <c r="V56" s="111"/>
      <c r="W56" s="56">
        <f t="shared" si="10"/>
        <v>183.63619999999997</v>
      </c>
    </row>
    <row r="57" spans="1:23" x14ac:dyDescent="0.2">
      <c r="G57" s="12"/>
      <c r="L57" s="97"/>
      <c r="N57" s="100"/>
      <c r="P57" s="63"/>
      <c r="S57" s="60"/>
      <c r="T57" s="130"/>
      <c r="U57" s="119"/>
      <c r="V57" s="101"/>
      <c r="W57" s="56">
        <f t="shared" si="10"/>
        <v>210.90889999999996</v>
      </c>
    </row>
    <row r="58" spans="1:23" x14ac:dyDescent="0.2">
      <c r="G58" s="12"/>
      <c r="L58" s="99"/>
      <c r="N58" s="63"/>
      <c r="P58" s="96"/>
      <c r="S58" s="61"/>
      <c r="T58" s="131"/>
      <c r="U58" s="120"/>
      <c r="V58" s="102"/>
      <c r="W58" s="56">
        <f t="shared" si="10"/>
        <v>238.18159999999995</v>
      </c>
    </row>
    <row r="59" spans="1:23" x14ac:dyDescent="0.2">
      <c r="G59" s="12"/>
      <c r="L59" s="60"/>
      <c r="N59" s="97"/>
      <c r="P59" s="99"/>
      <c r="S59" s="62"/>
      <c r="T59" s="132"/>
      <c r="U59" s="121"/>
      <c r="V59" s="103"/>
      <c r="W59" s="56">
        <f t="shared" si="10"/>
        <v>265.45429999999993</v>
      </c>
    </row>
    <row r="60" spans="1:23" x14ac:dyDescent="0.2">
      <c r="G60" s="12"/>
      <c r="L60" s="62"/>
      <c r="N60" s="60"/>
      <c r="P60" s="61"/>
      <c r="S60" s="63"/>
      <c r="T60" s="133"/>
      <c r="U60" s="122"/>
      <c r="V60" s="104"/>
      <c r="W60" s="56">
        <f t="shared" si="10"/>
        <v>292.72699999999992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Funkhouser, Avery</dc:creator>
  <cp:lastModifiedBy>Funkhouser, Avery</cp:lastModifiedBy>
  <dcterms:created xsi:type="dcterms:W3CDTF">2025-03-26T21:06:24Z</dcterms:created>
  <dcterms:modified xsi:type="dcterms:W3CDTF">2025-03-26T22:26:59Z</dcterms:modified>
</cp:coreProperties>
</file>