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Data-Farm\Kansas\KS-Dept-Education\School-Spending\Pupil-Teacher-Ratio\"/>
    </mc:Choice>
  </mc:AlternateContent>
  <xr:revisionPtr revIDLastSave="0" documentId="13_ncr:1_{D3B997BB-FF0E-4490-A203-828D6DDC1C85}" xr6:coauthVersionLast="47" xr6:coauthVersionMax="47" xr10:uidLastSave="{00000000-0000-0000-0000-000000000000}"/>
  <bookViews>
    <workbookView xWindow="49224" yWindow="3540" windowWidth="14628" windowHeight="1126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<sst xmlns="http://schemas.openxmlformats.org/spreadsheetml/2006/main" count="25" uniqueCount="25">
  <si>
    <t>BeginYear</t>
  </si>
  <si>
    <t>SchoolYear</t>
  </si>
  <si>
    <t>FTE</t>
  </si>
  <si>
    <t>PupilTeacherRatio</t>
  </si>
  <si>
    <t>LicensedPersonnel</t>
  </si>
  <si>
    <t>SpecialEd</t>
  </si>
  <si>
    <t>PK12Teachers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</si>
  <si>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</si>
  <si>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</si>
  <si>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</si>
  <si>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</si>
  <si>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</si>
  <si>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</si>
  <si>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</si>
  <si>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</si>
  <si>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</si>
  <si>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</si>
  <si>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</si>
  <si>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</si>
  <si>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</si>
  <si>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</si>
  <si>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</si>
  <si>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FTE / PK12Teachers</t>
  </si>
  <si>
    <t>Change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</si>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</sst>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3" fontId="1" fillId="0" borderId="0" xfId="0" applyNumberFormat="1" applyFont="1" applyAlignment="1">
      <alignment horizontal="center"/>
    </xf>
    <xf numFmtId="3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3" fontId="1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0" fillId="0" borderId="1" xfId="0" applyNumberFormat="1" applyBorder="1"/>
    <xf numFmtId="3" fontId="0" fillId="0" borderId="2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165" fontId="0" fillId="0" borderId="1" xfId="0" applyNumberFormat="1" applyBorder="1"/>
    <xf numFmtId="10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B1" workbookViewId="0">
      <selection activeCell="Q12" sqref="Q12"/>
    </sheetView>
  </sheetViews>
  <sheetFormatPr defaultRowHeight="14.4" x14ac:dyDescent="0.3"/>
  <cols>
    <col min="1" max="1" width="10.33203125" style="2" bestFit="1" customWidth="1"/>
    <col min="2" max="2" width="10.33203125" bestFit="1" customWidth="1"/>
    <col min="3" max="3" width="16.6640625" style="9" bestFit="1" customWidth="1"/>
    <col min="4" max="4" width="9" style="10" bestFit="1" customWidth="1"/>
    <col min="5" max="5" width="12.6640625" style="4" bestFit="1" customWidth="1"/>
    <col min="6" max="6" width="7.44140625" style="4" bestFit="1" customWidth="1"/>
    <col min="7" max="7" width="16.33203125" style="6" bestFit="1" customWidth="1"/>
    <col min="8" max="8" width="17.5546875" style="6" customWidth="1"/>
    <col min="9" max="9" width="7.33203125" style="13" bestFit="1" customWidth="1"/>
    <col min="10" max="10" width="6.6640625" style="14" bestFit="1" customWidth="1"/>
  </cols>
  <sheetData>
    <row r="1" spans="1:10" s="1" customFormat="1" x14ac:dyDescent="0.3">
      <c r="A1" s="1" t="s">
        <v>0</v>
      </c>
      <c r="B1" s="1" t="s">
        <v>1</v>
      </c>
      <c r="C1" s="7" t="s">
        <v>4</v>
      </c>
      <c r="D1" s="8" t="s">
        <v>5</v>
      </c>
      <c r="E1" s="3" t="s">
        <v>6</v>
      </c>
      <c r="F1" s="3" t="s">
        <v>2</v>
      </c>
      <c r="G1" s="5" t="s">
        <v>3</v>
      </c>
      <c r="H1" s="5" t="s">
        <v>22</v>
      </c>
      <c r="I1" s="11" t="s">
        <v>23</v>
      </c>
      <c r="J1" s="12" t="s">
        <v>24</v>
      </c>
    </row>
    <row r="2" spans="1:10" x14ac:dyDescent="0.3">
      <c r="A2" s="2">
        <v>39264</v>
      </c>
      <c r="B2" t="s">
        <v>7</v>
      </c>
      <c r="C2" s="9">
        <v>42013.1</v>
      </c>
      <c r="D2" s="10">
        <v>3857.6</v>
      </c>
      <c r="E2" s="4">
        <v>31100.1</v>
      </c>
      <c r="F2" s="4">
        <v>446874</v>
      </c>
      <c r="G2" s="6">
        <v>14.36889270452507</v>
      </c>
      <c r="H2" s="6">
        <f>F2/E2</f>
        <v>14.368892704525067</v>
      </c>
      <c r="J2" s="16"/>
    </row>
    <row r="3" spans="1:10" x14ac:dyDescent="0.3">
      <c r="A3" s="2">
        <v>39630</v>
      </c>
      <c r="B3" t="s">
        <v>8</v>
      </c>
      <c r="C3" s="9">
        <v>42534.9</v>
      </c>
      <c r="D3" s="10">
        <v>3958.2</v>
      </c>
      <c r="E3" s="4">
        <v>31477.7</v>
      </c>
      <c r="F3" s="4">
        <v>447705.59999999998</v>
      </c>
      <c r="G3" s="6">
        <v>14.222945132585931</v>
      </c>
      <c r="H3" s="6">
        <f t="shared" ref="H3:H16" si="0">F3/E3</f>
        <v>14.222945132585926</v>
      </c>
      <c r="I3" s="15">
        <f>G3-G2</f>
        <v>-0.14594757193913921</v>
      </c>
      <c r="J3" s="16">
        <f>I3/G2</f>
        <v>-1.0157189906023672E-2</v>
      </c>
    </row>
    <row r="4" spans="1:10" x14ac:dyDescent="0.3">
      <c r="A4" s="2">
        <v>39995</v>
      </c>
      <c r="B4" t="s">
        <v>9</v>
      </c>
      <c r="C4" s="9">
        <v>41709.800000000003</v>
      </c>
      <c r="D4" s="10">
        <v>3921.1</v>
      </c>
      <c r="E4" s="4">
        <v>31024</v>
      </c>
      <c r="F4" s="4">
        <v>453362.3</v>
      </c>
      <c r="G4" s="6">
        <v>14.6132768179474</v>
      </c>
      <c r="H4" s="6">
        <f t="shared" si="0"/>
        <v>14.613276817947396</v>
      </c>
      <c r="I4" s="15">
        <f t="shared" ref="I4:I16" si="1">G4-G3</f>
        <v>0.39033168536146867</v>
      </c>
      <c r="J4" s="16">
        <f t="shared" ref="J4:J16" si="2">I4/G3</f>
        <v>2.7443801668557862E-2</v>
      </c>
    </row>
    <row r="5" spans="1:10" x14ac:dyDescent="0.3">
      <c r="A5" s="2">
        <v>40360</v>
      </c>
      <c r="B5" t="s">
        <v>10</v>
      </c>
      <c r="C5" s="9">
        <v>41991.9</v>
      </c>
      <c r="D5" s="10">
        <v>3841.4</v>
      </c>
      <c r="E5" s="4">
        <v>31232.6</v>
      </c>
      <c r="F5" s="4">
        <v>454864.1</v>
      </c>
      <c r="G5" s="6">
        <v>14.563760301736011</v>
      </c>
      <c r="H5" s="6">
        <f t="shared" si="0"/>
        <v>14.563760301736007</v>
      </c>
      <c r="I5" s="15">
        <f t="shared" si="1"/>
        <v>-4.9516516211388861E-2</v>
      </c>
      <c r="J5" s="16">
        <f t="shared" si="2"/>
        <v>-3.3884608379261523E-3</v>
      </c>
    </row>
    <row r="6" spans="1:10" x14ac:dyDescent="0.3">
      <c r="A6" s="2">
        <v>40725</v>
      </c>
      <c r="B6" t="s">
        <v>11</v>
      </c>
      <c r="C6" s="9">
        <v>40970.5</v>
      </c>
      <c r="D6" s="10">
        <v>3955.1</v>
      </c>
      <c r="E6" s="4">
        <v>30119.7</v>
      </c>
      <c r="F6" s="4">
        <v>456000.5</v>
      </c>
      <c r="G6" s="6">
        <v>15.13960962426585</v>
      </c>
      <c r="H6" s="6">
        <f t="shared" si="0"/>
        <v>15.139609624265846</v>
      </c>
      <c r="I6" s="15">
        <f t="shared" si="1"/>
        <v>0.57584932252983911</v>
      </c>
      <c r="J6" s="16">
        <f t="shared" si="2"/>
        <v>3.9539879165767199E-2</v>
      </c>
    </row>
    <row r="7" spans="1:10" x14ac:dyDescent="0.3">
      <c r="A7" s="2">
        <v>41091</v>
      </c>
      <c r="B7" t="s">
        <v>12</v>
      </c>
      <c r="C7" s="9">
        <v>41422.400000000001</v>
      </c>
      <c r="D7" s="10">
        <v>3992.4</v>
      </c>
      <c r="E7" s="4">
        <v>30406.5</v>
      </c>
      <c r="F7" s="4">
        <v>457896.6</v>
      </c>
      <c r="G7" s="6">
        <v>15.05916826994228</v>
      </c>
      <c r="H7" s="6">
        <f t="shared" si="0"/>
        <v>15.059168269942282</v>
      </c>
      <c r="I7" s="15">
        <f t="shared" si="1"/>
        <v>-8.0441354323570025E-2</v>
      </c>
      <c r="J7" s="16">
        <f t="shared" si="2"/>
        <v>-5.3133043929110418E-3</v>
      </c>
    </row>
    <row r="8" spans="1:10" x14ac:dyDescent="0.3">
      <c r="A8" s="2">
        <v>41456</v>
      </c>
      <c r="B8" t="s">
        <v>13</v>
      </c>
      <c r="C8" s="9">
        <v>41900.199999999997</v>
      </c>
      <c r="D8" s="10">
        <v>4121.8999999999996</v>
      </c>
      <c r="E8" s="4">
        <v>30650.9</v>
      </c>
      <c r="F8" s="4">
        <v>461088.3</v>
      </c>
      <c r="G8" s="6">
        <v>15.04322222185972</v>
      </c>
      <c r="H8" s="6">
        <f t="shared" si="0"/>
        <v>15.043222221859716</v>
      </c>
      <c r="I8" s="15">
        <f t="shared" si="1"/>
        <v>-1.5946048082559727E-2</v>
      </c>
      <c r="J8" s="16">
        <f t="shared" si="2"/>
        <v>-1.0588930143232171E-3</v>
      </c>
    </row>
    <row r="9" spans="1:10" x14ac:dyDescent="0.3">
      <c r="A9" s="2">
        <v>41821</v>
      </c>
      <c r="B9" t="s">
        <v>14</v>
      </c>
      <c r="C9" s="9">
        <v>41974.8</v>
      </c>
      <c r="D9" s="10">
        <v>3949.3</v>
      </c>
      <c r="E9" s="4">
        <v>30868</v>
      </c>
      <c r="F9" s="4">
        <v>463266.4</v>
      </c>
      <c r="G9" s="6">
        <v>15.00798237657121</v>
      </c>
      <c r="H9" s="6">
        <f t="shared" si="0"/>
        <v>15.007982376571206</v>
      </c>
      <c r="I9" s="15">
        <f t="shared" si="1"/>
        <v>-3.5239845288510097E-2</v>
      </c>
      <c r="J9" s="16">
        <f t="shared" si="2"/>
        <v>-2.3425729387485951E-3</v>
      </c>
    </row>
    <row r="10" spans="1:10" x14ac:dyDescent="0.3">
      <c r="A10" s="2">
        <v>42186</v>
      </c>
      <c r="B10" t="s">
        <v>15</v>
      </c>
      <c r="C10" s="9">
        <v>41404.9</v>
      </c>
      <c r="D10" s="10">
        <v>3927.5</v>
      </c>
      <c r="E10" s="4">
        <v>30412.6</v>
      </c>
      <c r="F10" s="4">
        <v>463167.7</v>
      </c>
      <c r="G10" s="6">
        <v>15.229467391804709</v>
      </c>
      <c r="H10" s="6">
        <f t="shared" si="0"/>
        <v>15.229467391804713</v>
      </c>
      <c r="I10" s="15">
        <f t="shared" si="1"/>
        <v>0.22148501523349928</v>
      </c>
      <c r="J10" s="16">
        <f t="shared" si="2"/>
        <v>1.4757814186886108E-2</v>
      </c>
    </row>
    <row r="11" spans="1:10" x14ac:dyDescent="0.3">
      <c r="A11" s="2">
        <v>42552</v>
      </c>
      <c r="B11" t="s">
        <v>16</v>
      </c>
      <c r="C11" s="9">
        <v>41459.199999999997</v>
      </c>
      <c r="D11" s="10">
        <v>3974.6</v>
      </c>
      <c r="E11" s="4">
        <v>30431.1</v>
      </c>
      <c r="F11" s="4">
        <v>460095.6</v>
      </c>
      <c r="G11" s="6">
        <v>15.1192562871536</v>
      </c>
      <c r="H11" s="6">
        <f t="shared" si="0"/>
        <v>15.119256287153602</v>
      </c>
      <c r="I11" s="15">
        <f t="shared" si="1"/>
        <v>-0.11021110465110873</v>
      </c>
      <c r="J11" s="16">
        <f t="shared" si="2"/>
        <v>-7.2367011803981798E-3</v>
      </c>
    </row>
    <row r="12" spans="1:10" x14ac:dyDescent="0.3">
      <c r="A12" s="2">
        <v>42917</v>
      </c>
      <c r="B12" t="s">
        <v>17</v>
      </c>
      <c r="C12" s="9">
        <v>42127.5</v>
      </c>
      <c r="D12" s="10">
        <v>3977.2</v>
      </c>
      <c r="E12" s="4">
        <v>30974</v>
      </c>
      <c r="F12" s="4">
        <v>476672.6</v>
      </c>
      <c r="G12" s="6">
        <v>15.389442758442559</v>
      </c>
      <c r="H12" s="6">
        <f t="shared" si="0"/>
        <v>15.389442758442565</v>
      </c>
      <c r="I12" s="15">
        <f t="shared" si="1"/>
        <v>0.27018647128895878</v>
      </c>
      <c r="J12" s="16">
        <f t="shared" si="2"/>
        <v>1.7870354609871155E-2</v>
      </c>
    </row>
    <row r="13" spans="1:10" x14ac:dyDescent="0.3">
      <c r="A13" s="2">
        <v>43282</v>
      </c>
      <c r="B13" t="s">
        <v>18</v>
      </c>
      <c r="C13" s="9">
        <v>42866.5</v>
      </c>
      <c r="D13" s="10">
        <v>4125.1000000000004</v>
      </c>
      <c r="E13" s="4">
        <v>31158.6</v>
      </c>
      <c r="F13" s="4">
        <v>476481.7</v>
      </c>
      <c r="G13" s="6">
        <v>15.292140853568521</v>
      </c>
      <c r="H13" s="6">
        <f t="shared" si="0"/>
        <v>15.292140853568519</v>
      </c>
      <c r="I13" s="15">
        <f t="shared" si="1"/>
        <v>-9.7301904874038669E-2</v>
      </c>
      <c r="J13" s="16">
        <f t="shared" si="2"/>
        <v>-6.3226399032973047E-3</v>
      </c>
    </row>
    <row r="14" spans="1:10" x14ac:dyDescent="0.3">
      <c r="A14" s="2">
        <v>43647</v>
      </c>
      <c r="B14" t="s">
        <v>19</v>
      </c>
      <c r="C14" s="9">
        <v>43305.4</v>
      </c>
      <c r="D14" s="10">
        <v>4187.8999999999996</v>
      </c>
      <c r="E14" s="4">
        <v>31337.200000000001</v>
      </c>
      <c r="F14" s="4">
        <v>476454.3</v>
      </c>
      <c r="G14" s="6">
        <v>15.204112045747539</v>
      </c>
      <c r="H14" s="6">
        <f t="shared" si="0"/>
        <v>15.204112045747545</v>
      </c>
      <c r="I14" s="15">
        <f t="shared" si="1"/>
        <v>-8.8028807820981214E-2</v>
      </c>
      <c r="J14" s="16">
        <f t="shared" si="2"/>
        <v>-5.7564737772108033E-3</v>
      </c>
    </row>
    <row r="15" spans="1:10" x14ac:dyDescent="0.3">
      <c r="A15" s="2">
        <v>44013</v>
      </c>
      <c r="B15" t="s">
        <v>20</v>
      </c>
      <c r="C15" s="9">
        <v>43516.4</v>
      </c>
      <c r="D15" s="10">
        <v>4236.8</v>
      </c>
      <c r="E15" s="4">
        <v>31340.1</v>
      </c>
      <c r="F15" s="4">
        <v>462543.2</v>
      </c>
      <c r="G15" s="6">
        <v>14.75882974208761</v>
      </c>
      <c r="H15" s="6">
        <f t="shared" si="0"/>
        <v>14.758829742087615</v>
      </c>
      <c r="I15" s="15">
        <f t="shared" si="1"/>
        <v>-0.44528230365992982</v>
      </c>
      <c r="J15" s="16">
        <f t="shared" si="2"/>
        <v>-2.9286965415679864E-2</v>
      </c>
    </row>
    <row r="16" spans="1:10" x14ac:dyDescent="0.3">
      <c r="A16" s="2">
        <v>44378</v>
      </c>
      <c r="B16" t="s">
        <v>21</v>
      </c>
      <c r="C16" s="9">
        <v>44220.800000000003</v>
      </c>
      <c r="D16" s="10">
        <v>4470.5</v>
      </c>
      <c r="E16" s="4">
        <v>31253.599999999999</v>
      </c>
      <c r="F16" s="4">
        <v>463662.4</v>
      </c>
      <c r="G16" s="6">
        <v>14.835487751810991</v>
      </c>
      <c r="H16" s="6">
        <f t="shared" si="0"/>
        <v>14.835487751810993</v>
      </c>
      <c r="I16" s="15">
        <f t="shared" si="1"/>
        <v>7.6658009723381326E-2</v>
      </c>
      <c r="J16" s="16">
        <f t="shared" si="2"/>
        <v>5.1940439088321777E-3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efg</dc:creator>
  <cp:lastModifiedBy>efg</cp:lastModifiedBy>
  <dcterms:created xsi:type="dcterms:W3CDTF">2022-10-13T18:20:05Z</dcterms:created>
  <dcterms:modified xsi:type="dcterms:W3CDTF">2022-10-13T18:30:06Z</dcterms:modified>
</cp:coreProperties>
</file>