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MIMIC-III-Getting-Cleaning\010-Count-Characters\"/>
    </mc:Choice>
  </mc:AlternateContent>
  <bookViews>
    <workbookView xWindow="0" yWindow="0" windowWidth="39600" windowHeight="17930"/>
  </bookViews>
  <sheets>
    <sheet name="MIMIC-III-character-counts" sheetId="1" r:id="rId1"/>
  </sheets>
  <calcPr calcId="152511"/>
</workbook>
</file>

<file path=xl/calcChain.xml><?xml version="1.0" encoding="utf-8"?>
<calcChain xmlns="http://schemas.openxmlformats.org/spreadsheetml/2006/main">
  <c r="IZ29" i="1" l="1"/>
  <c r="IZ28" i="1"/>
  <c r="IZ27" i="1"/>
  <c r="IZ26" i="1"/>
  <c r="IZ25" i="1"/>
  <c r="IZ24" i="1"/>
  <c r="IZ23" i="1"/>
  <c r="IZ22" i="1"/>
  <c r="IZ21" i="1"/>
  <c r="IZ20" i="1"/>
  <c r="IZ19" i="1"/>
  <c r="IZ18" i="1"/>
  <c r="IZ17" i="1"/>
  <c r="IZ16" i="1"/>
  <c r="IZ15" i="1"/>
  <c r="IZ14" i="1"/>
  <c r="IZ13" i="1"/>
  <c r="IZ12" i="1"/>
  <c r="IZ11" i="1"/>
  <c r="IZ10" i="1"/>
  <c r="IZ9" i="1"/>
  <c r="IZ8" i="1"/>
  <c r="IZ7" i="1"/>
  <c r="IZ6" i="1"/>
  <c r="IZ5" i="1"/>
  <c r="IZ4" i="1"/>
  <c r="DY1" i="1" l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</calcChain>
</file>

<file path=xl/sharedStrings.xml><?xml version="1.0" encoding="utf-8"?>
<sst xmlns="http://schemas.openxmlformats.org/spreadsheetml/2006/main" count="69" uniqueCount="69">
  <si>
    <t>Decimal</t>
  </si>
  <si>
    <t>Total</t>
  </si>
  <si>
    <t>ADMISSIONS.csv</t>
  </si>
  <si>
    <t>CALLOUT.csv</t>
  </si>
  <si>
    <t>CAREGIVERS.csv</t>
  </si>
  <si>
    <t>CHARTEVENTS.csv</t>
  </si>
  <si>
    <t>CPTEVENTS.csv</t>
  </si>
  <si>
    <t>D_CPT.csv</t>
  </si>
  <si>
    <t>D_ICD_DIAGNOSES.csv</t>
  </si>
  <si>
    <t>D_ICD_PROCEDURES.csv</t>
  </si>
  <si>
    <t>D_ITEMS.csv</t>
  </si>
  <si>
    <t>D_LABITEMS.csv</t>
  </si>
  <si>
    <t>DATETIMEEVENTS.csv</t>
  </si>
  <si>
    <t>DIAGNOSES_ICD.csv</t>
  </si>
  <si>
    <t>DRGCODES.csv</t>
  </si>
  <si>
    <t>ICUSTAYS.csv</t>
  </si>
  <si>
    <t>INPUTEVENTS_CV.csv</t>
  </si>
  <si>
    <t>INPUTEVENTS_MV.csv</t>
  </si>
  <si>
    <t>LABEVENTS.csv</t>
  </si>
  <si>
    <t>MICROBIOLOGYEVENTS.csv</t>
  </si>
  <si>
    <t>NOTEEVENTS.csv</t>
  </si>
  <si>
    <t>OUTPUTEVENTS.csv</t>
  </si>
  <si>
    <t>PATIENTS.csv</t>
  </si>
  <si>
    <t>PRESCRIPTIONS.csv</t>
  </si>
  <si>
    <t>PROCEDUREEVENTS_MV.csv</t>
  </si>
  <si>
    <t>PROCEDURES_ICD.csv</t>
  </si>
  <si>
    <t>SERVICES.csv</t>
  </si>
  <si>
    <t>TRANSFERS.csv</t>
  </si>
  <si>
    <t>TOTAL</t>
  </si>
  <si>
    <t>Filename</t>
  </si>
  <si>
    <t>Hexadecimal</t>
  </si>
  <si>
    <t>Character</t>
  </si>
  <si>
    <t>nul</t>
  </si>
  <si>
    <t>soh</t>
  </si>
  <si>
    <t>stx</t>
  </si>
  <si>
    <t>etx</t>
  </si>
  <si>
    <t>eot</t>
  </si>
  <si>
    <t>enq</t>
  </si>
  <si>
    <t>ack</t>
  </si>
  <si>
    <t>bel</t>
  </si>
  <si>
    <t>bs</t>
  </si>
  <si>
    <t>tab</t>
  </si>
  <si>
    <t>LF</t>
  </si>
  <si>
    <t>vt</t>
  </si>
  <si>
    <t>FF</t>
  </si>
  <si>
    <t>CR</t>
  </si>
  <si>
    <t>so</t>
  </si>
  <si>
    <t>si</t>
  </si>
  <si>
    <t>dle</t>
  </si>
  <si>
    <t>dc1</t>
  </si>
  <si>
    <t>dc2</t>
  </si>
  <si>
    <t>dc3</t>
  </si>
  <si>
    <t>dc4</t>
  </si>
  <si>
    <t>nak</t>
  </si>
  <si>
    <t>syn</t>
  </si>
  <si>
    <t>etb</t>
  </si>
  <si>
    <t>can</t>
  </si>
  <si>
    <t>em</t>
  </si>
  <si>
    <t>sub</t>
  </si>
  <si>
    <t>esc</t>
  </si>
  <si>
    <t>fs</t>
  </si>
  <si>
    <t>gs</t>
  </si>
  <si>
    <t>rs</t>
  </si>
  <si>
    <t>us</t>
  </si>
  <si>
    <t>space</t>
  </si>
  <si>
    <t>del</t>
  </si>
  <si>
    <t>[Commas / LFs]</t>
  </si>
  <si>
    <t>No extra commas</t>
  </si>
  <si>
    <t>Fields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</si>
</sst>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3" fontId="16" fillId="0" borderId="0" xfId="0" applyNumberFormat="1" applyFont="1"/>
    <xf numFmtId="3" fontId="0" fillId="0" borderId="0" xfId="0" applyNumberFormat="1"/>
    <xf numFmtId="3" fontId="18" fillId="0" borderId="0" xfId="0" applyNumberFormat="1" applyFont="1"/>
    <xf numFmtId="3" fontId="19" fillId="0" borderId="0" xfId="0" applyNumberFormat="1" applyFont="1"/>
    <xf numFmtId="3" fontId="16" fillId="8" borderId="8" xfId="15" applyNumberFormat="1" applyFont="1"/>
    <xf numFmtId="3" fontId="0" fillId="8" borderId="8" xfId="15" applyNumberFormat="1" applyFont="1"/>
    <xf numFmtId="0" fontId="0" fillId="0" borderId="0" xfId="0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8" fillId="0" borderId="0" xfId="0" applyNumberFormat="1" applyFont="1" applyAlignment="1">
      <alignment horizontal="right"/>
    </xf>
    <xf numFmtId="3" fontId="16" fillId="8" borderId="8" xfId="15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righ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4" fontId="16" fillId="0" borderId="0" xfId="0" applyNumberFormat="1" applyFont="1"/>
    <xf numFmtId="164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1684020</xdr:colOff>
      <xdr:row>31</xdr:row>
      <xdr:rowOff>22860</xdr:rowOff>
    </xdr:from>
    <xdr:to>
      <xdr:col>13</xdr:col>
      <xdr:colOff>0</xdr:colOff>
      <xdr:row>45</xdr:row>
      <xdr:rowOff>175260</xdr:rowOff>
    </xdr:to>
    <xdr:sp macro="" textlink="">
      <xdr:nvSpPr>
        <xdr:cNvPr id="2" name="TextBox 1"/>
        <xdr:cNvSpPr txBox="1"/>
      </xdr:nvSpPr>
      <xdr:spPr>
        <a:xfrm>
          <a:off x="1684020" y="5692140"/>
          <a:ext cx="4290060" cy="2712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This is a very wide sheet.</a:t>
          </a:r>
        </a:p>
        <a:p>
          <a:endParaRPr lang="en-US" sz="1100" b="1"/>
        </a:p>
        <a:p>
          <a:r>
            <a:rPr lang="en-US" sz="1100" b="1"/>
            <a:t>Possible Problems</a:t>
          </a:r>
          <a:endParaRPr lang="en-US" sz="1100"/>
        </a:p>
        <a:p>
          <a:r>
            <a:rPr lang="en-US" sz="1100"/>
            <a:t> * Most problems are in the file NOTEEVENTS.csv</a:t>
          </a:r>
        </a:p>
        <a:p>
          <a:r>
            <a:rPr lang="en-US" sz="1100"/>
            <a:t> * Line ends predominantly LFs, but why 1030 hex 0Ds?</a:t>
          </a:r>
        </a:p>
        <a:p>
          <a:r>
            <a:rPr lang="en-US" sz="1100"/>
            <a:t> * Nearly 50,000 tabs are in the file.  Can they cause problems?</a:t>
          </a:r>
        </a:p>
        <a:p>
          <a:r>
            <a:rPr lang="en-US" sz="1100"/>
            <a:t> * What's the purpose for the 677 hex 13 and 49 hex 14 characters?</a:t>
          </a:r>
        </a:p>
        <a:p>
          <a:r>
            <a:rPr lang="en-US" sz="1100"/>
            <a:t> * Why are two hex 7F characters in the file?    </a:t>
          </a:r>
        </a:p>
        <a:p>
          <a:endParaRPr lang="en-US" sz="1100"/>
        </a:p>
        <a:p>
          <a:r>
            <a:rPr lang="en-US" sz="1100" b="1"/>
            <a:t>Number of Fields in File</a:t>
          </a:r>
        </a:p>
        <a:p>
          <a:r>
            <a:rPr lang="en-US" sz="1100"/>
            <a:t> When a file has no "extra" commas (separators),</a:t>
          </a:r>
          <a:r>
            <a:rPr lang="en-US" sz="1100" baseline="0"/>
            <a:t> the number of fields  is:  1 + count(commas) / count(line feeds).</a:t>
          </a:r>
        </a:p>
        <a:p>
          <a:endParaRPr lang="en-US" sz="1100" baseline="0"/>
        </a:p>
        <a:p>
          <a:r>
            <a:rPr lang="en-US" sz="1100" baseline="0"/>
            <a:t>Scroll to far right of sheet (column IZ).  Almost half of the files have no</a:t>
          </a:r>
          <a:br>
            <a:rPr lang="en-US" sz="1100" baseline="0"/>
          </a:br>
          <a:r>
            <a:rPr lang="en-US" sz="1100" baseline="0"/>
            <a:t>extra commas and should parse cleanly without any quote escapes.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Z31"/>
  <sheetViews>
    <sheetView tabSelected="1" workbookViewId="0">
      <selection activeCell="Q44" sqref="Q44"/>
    </sheetView>
  </sheetViews>
  <sheetFormatPr defaultRowHeight="14.5" x14ac:dyDescent="0.35"/>
  <cols>
    <col min="1" max="1" width="24.81640625" bestFit="1" customWidth="1"/>
    <col min="2" max="2" width="11.6328125" bestFit="1" customWidth="1"/>
    <col min="3" max="3" width="3.6328125" style="6" bestFit="1" customWidth="1"/>
    <col min="4" max="4" width="4" style="6" bestFit="1" customWidth="1"/>
    <col min="5" max="5" width="3.36328125" style="6" bestFit="1" customWidth="1"/>
    <col min="6" max="6" width="3.54296875" style="6" bestFit="1" customWidth="1"/>
    <col min="7" max="7" width="3.81640625" style="6" bestFit="1" customWidth="1"/>
    <col min="8" max="8" width="4.1796875" style="6" bestFit="1" customWidth="1"/>
    <col min="9" max="9" width="3.90625" style="6" bestFit="1" customWidth="1"/>
    <col min="10" max="10" width="3.54296875" style="6" bestFit="1" customWidth="1"/>
    <col min="11" max="11" width="3" style="6" bestFit="1" customWidth="1"/>
    <col min="12" max="12" width="6.54296875" style="4" bestFit="1" customWidth="1"/>
    <col min="13" max="13" width="11.08984375" style="4" bestFit="1" customWidth="1"/>
    <col min="14" max="15" width="3.08984375" style="6" bestFit="1" customWidth="1"/>
    <col min="16" max="16" width="5.54296875" style="4" bestFit="1" customWidth="1"/>
    <col min="17" max="18" width="3" style="6" bestFit="1" customWidth="1"/>
    <col min="19" max="19" width="3.54296875" style="6" bestFit="1" customWidth="1"/>
    <col min="20" max="21" width="4" style="6" bestFit="1" customWidth="1"/>
    <col min="22" max="23" width="4" style="4" bestFit="1" customWidth="1"/>
    <col min="24" max="24" width="4.08984375" style="6" bestFit="1" customWidth="1"/>
    <col min="25" max="25" width="3.90625" style="6" bestFit="1" customWidth="1"/>
    <col min="26" max="26" width="3.81640625" style="6" bestFit="1" customWidth="1"/>
    <col min="27" max="27" width="4" style="6" bestFit="1" customWidth="1"/>
    <col min="28" max="28" width="3.6328125" style="6" bestFit="1" customWidth="1"/>
    <col min="29" max="29" width="4" style="6" bestFit="1" customWidth="1"/>
    <col min="30" max="30" width="3.6328125" style="6" bestFit="1" customWidth="1"/>
    <col min="31" max="31" width="3.08984375" style="6" bestFit="1" customWidth="1"/>
    <col min="32" max="32" width="3.1796875" style="6" bestFit="1" customWidth="1"/>
    <col min="33" max="34" width="3" style="6" bestFit="1" customWidth="1"/>
    <col min="35" max="35" width="12.6328125" style="4" bestFit="1" customWidth="1"/>
    <col min="36" max="36" width="6.54296875" style="4" bestFit="1" customWidth="1"/>
    <col min="37" max="37" width="12.6328125" style="4" bestFit="1" customWidth="1"/>
    <col min="38" max="38" width="9.08984375" style="4" bestFit="1" customWidth="1"/>
    <col min="39" max="39" width="5.54296875" style="4" bestFit="1" customWidth="1"/>
    <col min="40" max="40" width="10.08984375" style="4" bestFit="1" customWidth="1"/>
    <col min="41" max="42" width="9.08984375" style="4" bestFit="1" customWidth="1"/>
    <col min="43" max="45" width="10.08984375" style="4" bestFit="1" customWidth="1"/>
    <col min="46" max="46" width="9.08984375" style="4" bestFit="1" customWidth="1"/>
    <col min="47" max="48" width="12.6328125" style="4" bestFit="1" customWidth="1"/>
    <col min="49" max="49" width="11.08984375" style="4" bestFit="1" customWidth="1"/>
    <col min="50" max="50" width="10.08984375" style="4" bestFit="1" customWidth="1"/>
    <col min="51" max="61" width="12.6328125" style="4" bestFit="1" customWidth="1"/>
    <col min="62" max="62" width="9.08984375" style="4" bestFit="1" customWidth="1"/>
    <col min="63" max="63" width="7.54296875" style="4" bestFit="1" customWidth="1"/>
    <col min="64" max="66" width="9.08984375" style="4" bestFit="1" customWidth="1"/>
    <col min="67" max="67" width="7.54296875" style="4" bestFit="1" customWidth="1"/>
    <col min="68" max="76" width="10.08984375" style="4" bestFit="1" customWidth="1"/>
    <col min="77" max="78" width="9.08984375" style="4" bestFit="1" customWidth="1"/>
    <col min="79" max="80" width="10.08984375" style="4" bestFit="1" customWidth="1"/>
    <col min="81" max="81" width="11.08984375" style="4" bestFit="1" customWidth="1"/>
    <col min="82" max="83" width="10.08984375" style="4" bestFit="1" customWidth="1"/>
    <col min="84" max="84" width="9.08984375" style="4" bestFit="1" customWidth="1"/>
    <col min="85" max="85" width="10.08984375" style="4" bestFit="1" customWidth="1"/>
    <col min="86" max="86" width="11.08984375" style="4" bestFit="1" customWidth="1"/>
    <col min="87" max="90" width="10.08984375" style="4" bestFit="1" customWidth="1"/>
    <col min="91" max="91" width="9.08984375" style="4" bestFit="1" customWidth="1"/>
    <col min="92" max="92" width="10.08984375" style="4" bestFit="1" customWidth="1"/>
    <col min="93" max="93" width="7.54296875" style="4" bestFit="1" customWidth="1"/>
    <col min="94" max="94" width="10.08984375" style="4" bestFit="1" customWidth="1"/>
    <col min="95" max="95" width="6.54296875" style="4" bestFit="1" customWidth="1"/>
    <col min="96" max="96" width="10.08984375" style="4" bestFit="1" customWidth="1"/>
    <col min="97" max="97" width="6.54296875" style="4" bestFit="1" customWidth="1"/>
    <col min="98" max="98" width="10.08984375" style="4" bestFit="1" customWidth="1"/>
    <col min="99" max="99" width="5.54296875" style="4" bestFit="1" customWidth="1"/>
    <col min="100" max="100" width="11.08984375" style="4" bestFit="1" customWidth="1"/>
    <col min="101" max="101" width="10.08984375" style="4" bestFit="1" customWidth="1"/>
    <col min="102" max="104" width="11.08984375" style="4" bestFit="1" customWidth="1"/>
    <col min="105" max="105" width="10.08984375" style="4" bestFit="1" customWidth="1"/>
    <col min="106" max="108" width="11.08984375" style="4" bestFit="1" customWidth="1"/>
    <col min="109" max="109" width="9.08984375" style="4" bestFit="1" customWidth="1"/>
    <col min="110" max="110" width="10.08984375" style="4" bestFit="1" customWidth="1"/>
    <col min="111" max="115" width="11.08984375" style="4" bestFit="1" customWidth="1"/>
    <col min="116" max="116" width="10.08984375" style="4" bestFit="1" customWidth="1"/>
    <col min="117" max="120" width="11.08984375" style="4" bestFit="1" customWidth="1"/>
    <col min="121" max="124" width="10.08984375" style="4" bestFit="1" customWidth="1"/>
    <col min="125" max="125" width="9.08984375" style="4" bestFit="1" customWidth="1"/>
    <col min="126" max="126" width="7.54296875" style="4" bestFit="1" customWidth="1"/>
    <col min="127" max="127" width="6.54296875" style="4" bestFit="1" customWidth="1"/>
    <col min="128" max="129" width="7.54296875" style="4" bestFit="1" customWidth="1"/>
    <col min="130" max="130" width="4" style="4" bestFit="1" customWidth="1"/>
    <col min="131" max="258" width="4" style="6" bestFit="1" customWidth="1"/>
    <col min="259" max="259" width="13.81640625" style="4" bestFit="1" customWidth="1"/>
    <col min="260" max="260" width="18.08984375" style="18" customWidth="1"/>
  </cols>
  <sheetData>
    <row r="1" spans="1:260" s="2" customFormat="1" x14ac:dyDescent="0.35">
      <c r="B1" s="2" t="s">
        <v>31</v>
      </c>
      <c r="C1" s="12" t="s">
        <v>32</v>
      </c>
      <c r="D1" s="12" t="s">
        <v>33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2" t="s">
        <v>39</v>
      </c>
      <c r="K1" s="12" t="s">
        <v>40</v>
      </c>
      <c r="L1" s="13" t="s">
        <v>41</v>
      </c>
      <c r="M1" s="14" t="s">
        <v>42</v>
      </c>
      <c r="N1" s="12" t="s">
        <v>43</v>
      </c>
      <c r="O1" s="12" t="s">
        <v>44</v>
      </c>
      <c r="P1" s="13" t="s">
        <v>45</v>
      </c>
      <c r="Q1" s="12" t="s">
        <v>46</v>
      </c>
      <c r="R1" s="12" t="s">
        <v>47</v>
      </c>
      <c r="S1" s="12" t="s">
        <v>48</v>
      </c>
      <c r="T1" s="12" t="s">
        <v>49</v>
      </c>
      <c r="U1" s="12" t="s">
        <v>50</v>
      </c>
      <c r="V1" s="13" t="s">
        <v>51</v>
      </c>
      <c r="W1" s="13" t="s">
        <v>52</v>
      </c>
      <c r="X1" s="12" t="s">
        <v>53</v>
      </c>
      <c r="Y1" s="12" t="s">
        <v>54</v>
      </c>
      <c r="Z1" s="12" t="s">
        <v>55</v>
      </c>
      <c r="AA1" s="12" t="s">
        <v>56</v>
      </c>
      <c r="AB1" s="12" t="s">
        <v>57</v>
      </c>
      <c r="AC1" s="12" t="s">
        <v>58</v>
      </c>
      <c r="AD1" s="12" t="s">
        <v>59</v>
      </c>
      <c r="AE1" s="12" t="s">
        <v>60</v>
      </c>
      <c r="AF1" s="12" t="s">
        <v>61</v>
      </c>
      <c r="AG1" s="12" t="s">
        <v>62</v>
      </c>
      <c r="AH1" s="12" t="s">
        <v>63</v>
      </c>
      <c r="AI1" s="14" t="s">
        <v>64</v>
      </c>
      <c r="AJ1" s="14" t="str">
        <f>CHAR(AJ3)</f>
        <v>!</v>
      </c>
      <c r="AK1" s="14" t="str">
        <f>CHAR(AK3)</f>
        <v>"</v>
      </c>
      <c r="AL1" s="14" t="str">
        <f t="shared" ref="AL1:CW1" si="0">CHAR(AL3)</f>
        <v>#</v>
      </c>
      <c r="AM1" s="14" t="str">
        <f t="shared" si="0"/>
        <v>$</v>
      </c>
      <c r="AN1" s="14" t="str">
        <f t="shared" si="0"/>
        <v>%</v>
      </c>
      <c r="AO1" s="14" t="str">
        <f t="shared" si="0"/>
        <v>&amp;</v>
      </c>
      <c r="AP1" s="14" t="str">
        <f t="shared" si="0"/>
        <v>'</v>
      </c>
      <c r="AQ1" s="14" t="str">
        <f t="shared" si="0"/>
        <v>(</v>
      </c>
      <c r="AR1" s="14" t="str">
        <f t="shared" si="0"/>
        <v>)</v>
      </c>
      <c r="AS1" s="14" t="str">
        <f t="shared" si="0"/>
        <v>*</v>
      </c>
      <c r="AT1" s="14" t="str">
        <f t="shared" si="0"/>
        <v>+</v>
      </c>
      <c r="AU1" s="14" t="str">
        <f t="shared" si="0"/>
        <v>,</v>
      </c>
      <c r="AV1" s="14" t="str">
        <f t="shared" si="0"/>
        <v>-</v>
      </c>
      <c r="AW1" s="14" t="str">
        <f t="shared" si="0"/>
        <v>.</v>
      </c>
      <c r="AX1" s="14" t="str">
        <f t="shared" si="0"/>
        <v>/</v>
      </c>
      <c r="AY1" s="14" t="str">
        <f t="shared" si="0"/>
        <v>0</v>
      </c>
      <c r="AZ1" s="14" t="str">
        <f t="shared" si="0"/>
        <v>1</v>
      </c>
      <c r="BA1" s="14" t="str">
        <f t="shared" si="0"/>
        <v>2</v>
      </c>
      <c r="BB1" s="14" t="str">
        <f t="shared" si="0"/>
        <v>3</v>
      </c>
      <c r="BC1" s="14" t="str">
        <f t="shared" si="0"/>
        <v>4</v>
      </c>
      <c r="BD1" s="14" t="str">
        <f t="shared" si="0"/>
        <v>5</v>
      </c>
      <c r="BE1" s="14" t="str">
        <f t="shared" si="0"/>
        <v>6</v>
      </c>
      <c r="BF1" s="14" t="str">
        <f t="shared" si="0"/>
        <v>7</v>
      </c>
      <c r="BG1" s="14" t="str">
        <f t="shared" si="0"/>
        <v>8</v>
      </c>
      <c r="BH1" s="14" t="str">
        <f t="shared" si="0"/>
        <v>9</v>
      </c>
      <c r="BI1" s="14" t="str">
        <f t="shared" si="0"/>
        <v>:</v>
      </c>
      <c r="BJ1" s="14" t="str">
        <f t="shared" si="0"/>
        <v>;</v>
      </c>
      <c r="BK1" s="14" t="str">
        <f t="shared" si="0"/>
        <v>&lt;</v>
      </c>
      <c r="BL1" s="14" t="str">
        <f t="shared" si="0"/>
        <v>=</v>
      </c>
      <c r="BM1" s="14" t="str">
        <f t="shared" si="0"/>
        <v>&gt;</v>
      </c>
      <c r="BN1" s="14" t="str">
        <f t="shared" si="0"/>
        <v>?</v>
      </c>
      <c r="BO1" s="14" t="str">
        <f t="shared" si="0"/>
        <v>@</v>
      </c>
      <c r="BP1" s="14" t="str">
        <f t="shared" si="0"/>
        <v>A</v>
      </c>
      <c r="BQ1" s="14" t="str">
        <f t="shared" si="0"/>
        <v>B</v>
      </c>
      <c r="BR1" s="14" t="str">
        <f t="shared" si="0"/>
        <v>C</v>
      </c>
      <c r="BS1" s="14" t="str">
        <f t="shared" si="0"/>
        <v>D</v>
      </c>
      <c r="BT1" s="14" t="str">
        <f t="shared" si="0"/>
        <v>E</v>
      </c>
      <c r="BU1" s="14" t="str">
        <f t="shared" si="0"/>
        <v>F</v>
      </c>
      <c r="BV1" s="14" t="str">
        <f t="shared" si="0"/>
        <v>G</v>
      </c>
      <c r="BW1" s="14" t="str">
        <f t="shared" si="0"/>
        <v>H</v>
      </c>
      <c r="BX1" s="14" t="str">
        <f t="shared" si="0"/>
        <v>I</v>
      </c>
      <c r="BY1" s="14" t="str">
        <f t="shared" si="0"/>
        <v>J</v>
      </c>
      <c r="BZ1" s="14" t="str">
        <f t="shared" si="0"/>
        <v>K</v>
      </c>
      <c r="CA1" s="14" t="str">
        <f t="shared" si="0"/>
        <v>L</v>
      </c>
      <c r="CB1" s="14" t="str">
        <f t="shared" si="0"/>
        <v>M</v>
      </c>
      <c r="CC1" s="14" t="str">
        <f t="shared" si="0"/>
        <v>N</v>
      </c>
      <c r="CD1" s="14" t="str">
        <f t="shared" si="0"/>
        <v>O</v>
      </c>
      <c r="CE1" s="14" t="str">
        <f t="shared" si="0"/>
        <v>P</v>
      </c>
      <c r="CF1" s="14" t="str">
        <f t="shared" si="0"/>
        <v>Q</v>
      </c>
      <c r="CG1" s="14" t="str">
        <f t="shared" si="0"/>
        <v>R</v>
      </c>
      <c r="CH1" s="14" t="str">
        <f t="shared" si="0"/>
        <v>S</v>
      </c>
      <c r="CI1" s="14" t="str">
        <f t="shared" si="0"/>
        <v>T</v>
      </c>
      <c r="CJ1" s="14" t="str">
        <f t="shared" si="0"/>
        <v>U</v>
      </c>
      <c r="CK1" s="14" t="str">
        <f t="shared" si="0"/>
        <v>V</v>
      </c>
      <c r="CL1" s="14" t="str">
        <f t="shared" si="0"/>
        <v>W</v>
      </c>
      <c r="CM1" s="14" t="str">
        <f t="shared" si="0"/>
        <v>X</v>
      </c>
      <c r="CN1" s="14" t="str">
        <f t="shared" si="0"/>
        <v>Y</v>
      </c>
      <c r="CO1" s="14" t="str">
        <f t="shared" si="0"/>
        <v>Z</v>
      </c>
      <c r="CP1" s="14" t="str">
        <f t="shared" si="0"/>
        <v>[</v>
      </c>
      <c r="CQ1" s="14" t="str">
        <f t="shared" si="0"/>
        <v>\</v>
      </c>
      <c r="CR1" s="14" t="str">
        <f t="shared" si="0"/>
        <v>]</v>
      </c>
      <c r="CS1" s="14" t="str">
        <f t="shared" si="0"/>
        <v>^</v>
      </c>
      <c r="CT1" s="14" t="str">
        <f t="shared" si="0"/>
        <v>_</v>
      </c>
      <c r="CU1" s="14" t="str">
        <f t="shared" si="0"/>
        <v>`</v>
      </c>
      <c r="CV1" s="14" t="str">
        <f t="shared" si="0"/>
        <v>a</v>
      </c>
      <c r="CW1" s="14" t="str">
        <f t="shared" si="0"/>
        <v>b</v>
      </c>
      <c r="CX1" s="14" t="str">
        <f t="shared" ref="CX1:DY1" si="1">CHAR(CX3)</f>
        <v>c</v>
      </c>
      <c r="CY1" s="14" t="str">
        <f t="shared" si="1"/>
        <v>d</v>
      </c>
      <c r="CZ1" s="14" t="str">
        <f t="shared" si="1"/>
        <v>e</v>
      </c>
      <c r="DA1" s="14" t="str">
        <f t="shared" si="1"/>
        <v>f</v>
      </c>
      <c r="DB1" s="14" t="str">
        <f t="shared" si="1"/>
        <v>g</v>
      </c>
      <c r="DC1" s="14" t="str">
        <f t="shared" si="1"/>
        <v>h</v>
      </c>
      <c r="DD1" s="14" t="str">
        <f t="shared" si="1"/>
        <v>i</v>
      </c>
      <c r="DE1" s="14" t="str">
        <f t="shared" si="1"/>
        <v>j</v>
      </c>
      <c r="DF1" s="14" t="str">
        <f t="shared" si="1"/>
        <v>k</v>
      </c>
      <c r="DG1" s="14" t="str">
        <f t="shared" si="1"/>
        <v>l</v>
      </c>
      <c r="DH1" s="14" t="str">
        <f t="shared" si="1"/>
        <v>m</v>
      </c>
      <c r="DI1" s="14" t="str">
        <f t="shared" si="1"/>
        <v>n</v>
      </c>
      <c r="DJ1" s="14" t="str">
        <f t="shared" si="1"/>
        <v>o</v>
      </c>
      <c r="DK1" s="14" t="str">
        <f t="shared" si="1"/>
        <v>p</v>
      </c>
      <c r="DL1" s="14" t="str">
        <f t="shared" si="1"/>
        <v>q</v>
      </c>
      <c r="DM1" s="14" t="str">
        <f t="shared" si="1"/>
        <v>r</v>
      </c>
      <c r="DN1" s="14" t="str">
        <f t="shared" si="1"/>
        <v>s</v>
      </c>
      <c r="DO1" s="14" t="str">
        <f t="shared" si="1"/>
        <v>t</v>
      </c>
      <c r="DP1" s="14" t="str">
        <f t="shared" si="1"/>
        <v>u</v>
      </c>
      <c r="DQ1" s="14" t="str">
        <f t="shared" si="1"/>
        <v>v</v>
      </c>
      <c r="DR1" s="14" t="str">
        <f t="shared" si="1"/>
        <v>w</v>
      </c>
      <c r="DS1" s="14" t="str">
        <f t="shared" si="1"/>
        <v>x</v>
      </c>
      <c r="DT1" s="14" t="str">
        <f t="shared" si="1"/>
        <v>y</v>
      </c>
      <c r="DU1" s="14" t="str">
        <f t="shared" si="1"/>
        <v>z</v>
      </c>
      <c r="DV1" s="14" t="str">
        <f t="shared" si="1"/>
        <v>{</v>
      </c>
      <c r="DW1" s="14" t="str">
        <f t="shared" si="1"/>
        <v>|</v>
      </c>
      <c r="DX1" s="14" t="str">
        <f t="shared" si="1"/>
        <v>}</v>
      </c>
      <c r="DY1" s="14" t="str">
        <f t="shared" si="1"/>
        <v>~</v>
      </c>
      <c r="DZ1" s="7" t="s">
        <v>65</v>
      </c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4"/>
      <c r="IZ1" s="16"/>
    </row>
    <row r="2" spans="1:260" s="9" customFormat="1" x14ac:dyDescent="0.35">
      <c r="B2" s="2" t="s">
        <v>30</v>
      </c>
      <c r="C2" s="10" t="str">
        <f>DEC2HEX(C3,2)</f>
        <v>00</v>
      </c>
      <c r="D2" s="10" t="str">
        <f t="shared" ref="D2:BO2" si="2">DEC2HEX(D3,2)</f>
        <v>01</v>
      </c>
      <c r="E2" s="10" t="str">
        <f t="shared" si="2"/>
        <v>02</v>
      </c>
      <c r="F2" s="10" t="str">
        <f t="shared" si="2"/>
        <v>03</v>
      </c>
      <c r="G2" s="10" t="str">
        <f t="shared" si="2"/>
        <v>04</v>
      </c>
      <c r="H2" s="10" t="str">
        <f t="shared" si="2"/>
        <v>05</v>
      </c>
      <c r="I2" s="10" t="str">
        <f t="shared" si="2"/>
        <v>06</v>
      </c>
      <c r="J2" s="10" t="str">
        <f t="shared" si="2"/>
        <v>07</v>
      </c>
      <c r="K2" s="10" t="str">
        <f t="shared" si="2"/>
        <v>08</v>
      </c>
      <c r="L2" s="13" t="str">
        <f t="shared" si="2"/>
        <v>09</v>
      </c>
      <c r="M2" s="14" t="str">
        <f t="shared" si="2"/>
        <v>0A</v>
      </c>
      <c r="N2" s="10" t="str">
        <f t="shared" si="2"/>
        <v>0B</v>
      </c>
      <c r="O2" s="10" t="str">
        <f t="shared" si="2"/>
        <v>0C</v>
      </c>
      <c r="P2" s="13" t="str">
        <f t="shared" si="2"/>
        <v>0D</v>
      </c>
      <c r="Q2" s="10" t="str">
        <f t="shared" si="2"/>
        <v>0E</v>
      </c>
      <c r="R2" s="10" t="str">
        <f t="shared" si="2"/>
        <v>0F</v>
      </c>
      <c r="S2" s="10" t="str">
        <f t="shared" si="2"/>
        <v>10</v>
      </c>
      <c r="T2" s="10" t="str">
        <f t="shared" si="2"/>
        <v>11</v>
      </c>
      <c r="U2" s="10" t="str">
        <f t="shared" si="2"/>
        <v>12</v>
      </c>
      <c r="V2" s="13" t="str">
        <f t="shared" si="2"/>
        <v>13</v>
      </c>
      <c r="W2" s="13" t="str">
        <f t="shared" si="2"/>
        <v>14</v>
      </c>
      <c r="X2" s="10" t="str">
        <f t="shared" si="2"/>
        <v>15</v>
      </c>
      <c r="Y2" s="10" t="str">
        <f t="shared" si="2"/>
        <v>16</v>
      </c>
      <c r="Z2" s="10" t="str">
        <f t="shared" si="2"/>
        <v>17</v>
      </c>
      <c r="AA2" s="10" t="str">
        <f t="shared" si="2"/>
        <v>18</v>
      </c>
      <c r="AB2" s="10" t="str">
        <f t="shared" si="2"/>
        <v>19</v>
      </c>
      <c r="AC2" s="10" t="str">
        <f t="shared" si="2"/>
        <v>1A</v>
      </c>
      <c r="AD2" s="10" t="str">
        <f t="shared" si="2"/>
        <v>1B</v>
      </c>
      <c r="AE2" s="10" t="str">
        <f t="shared" si="2"/>
        <v>1C</v>
      </c>
      <c r="AF2" s="10" t="str">
        <f t="shared" si="2"/>
        <v>1D</v>
      </c>
      <c r="AG2" s="10" t="str">
        <f t="shared" si="2"/>
        <v>1E</v>
      </c>
      <c r="AH2" s="10" t="str">
        <f t="shared" si="2"/>
        <v>1F</v>
      </c>
      <c r="AI2" s="14" t="str">
        <f t="shared" si="2"/>
        <v>20</v>
      </c>
      <c r="AJ2" s="14" t="str">
        <f t="shared" si="2"/>
        <v>21</v>
      </c>
      <c r="AK2" s="14" t="str">
        <f t="shared" si="2"/>
        <v>22</v>
      </c>
      <c r="AL2" s="14" t="str">
        <f t="shared" si="2"/>
        <v>23</v>
      </c>
      <c r="AM2" s="14" t="str">
        <f t="shared" si="2"/>
        <v>24</v>
      </c>
      <c r="AN2" s="14" t="str">
        <f t="shared" si="2"/>
        <v>25</v>
      </c>
      <c r="AO2" s="14" t="str">
        <f t="shared" si="2"/>
        <v>26</v>
      </c>
      <c r="AP2" s="14" t="str">
        <f t="shared" si="2"/>
        <v>27</v>
      </c>
      <c r="AQ2" s="14" t="str">
        <f t="shared" si="2"/>
        <v>28</v>
      </c>
      <c r="AR2" s="14" t="str">
        <f t="shared" si="2"/>
        <v>29</v>
      </c>
      <c r="AS2" s="14" t="str">
        <f t="shared" si="2"/>
        <v>2A</v>
      </c>
      <c r="AT2" s="14" t="str">
        <f t="shared" si="2"/>
        <v>2B</v>
      </c>
      <c r="AU2" s="14" t="str">
        <f t="shared" si="2"/>
        <v>2C</v>
      </c>
      <c r="AV2" s="14" t="str">
        <f t="shared" si="2"/>
        <v>2D</v>
      </c>
      <c r="AW2" s="14" t="str">
        <f t="shared" si="2"/>
        <v>2E</v>
      </c>
      <c r="AX2" s="14" t="str">
        <f t="shared" si="2"/>
        <v>2F</v>
      </c>
      <c r="AY2" s="14" t="str">
        <f t="shared" si="2"/>
        <v>30</v>
      </c>
      <c r="AZ2" s="14" t="str">
        <f t="shared" si="2"/>
        <v>31</v>
      </c>
      <c r="BA2" s="14" t="str">
        <f t="shared" si="2"/>
        <v>32</v>
      </c>
      <c r="BB2" s="14" t="str">
        <f t="shared" si="2"/>
        <v>33</v>
      </c>
      <c r="BC2" s="14" t="str">
        <f t="shared" si="2"/>
        <v>34</v>
      </c>
      <c r="BD2" s="14" t="str">
        <f t="shared" si="2"/>
        <v>35</v>
      </c>
      <c r="BE2" s="14" t="str">
        <f t="shared" si="2"/>
        <v>36</v>
      </c>
      <c r="BF2" s="14" t="str">
        <f t="shared" si="2"/>
        <v>37</v>
      </c>
      <c r="BG2" s="14" t="str">
        <f t="shared" si="2"/>
        <v>38</v>
      </c>
      <c r="BH2" s="14" t="str">
        <f t="shared" si="2"/>
        <v>39</v>
      </c>
      <c r="BI2" s="14" t="str">
        <f t="shared" si="2"/>
        <v>3A</v>
      </c>
      <c r="BJ2" s="14" t="str">
        <f t="shared" si="2"/>
        <v>3B</v>
      </c>
      <c r="BK2" s="14" t="str">
        <f t="shared" si="2"/>
        <v>3C</v>
      </c>
      <c r="BL2" s="14" t="str">
        <f t="shared" si="2"/>
        <v>3D</v>
      </c>
      <c r="BM2" s="14" t="str">
        <f t="shared" si="2"/>
        <v>3E</v>
      </c>
      <c r="BN2" s="14" t="str">
        <f t="shared" si="2"/>
        <v>3F</v>
      </c>
      <c r="BO2" s="14" t="str">
        <f t="shared" si="2"/>
        <v>40</v>
      </c>
      <c r="BP2" s="14" t="str">
        <f t="shared" ref="BP2:EA2" si="3">DEC2HEX(BP3,2)</f>
        <v>41</v>
      </c>
      <c r="BQ2" s="14" t="str">
        <f t="shared" si="3"/>
        <v>42</v>
      </c>
      <c r="BR2" s="14" t="str">
        <f t="shared" si="3"/>
        <v>43</v>
      </c>
      <c r="BS2" s="14" t="str">
        <f t="shared" si="3"/>
        <v>44</v>
      </c>
      <c r="BT2" s="14" t="str">
        <f t="shared" si="3"/>
        <v>45</v>
      </c>
      <c r="BU2" s="14" t="str">
        <f t="shared" si="3"/>
        <v>46</v>
      </c>
      <c r="BV2" s="14" t="str">
        <f t="shared" si="3"/>
        <v>47</v>
      </c>
      <c r="BW2" s="14" t="str">
        <f t="shared" si="3"/>
        <v>48</v>
      </c>
      <c r="BX2" s="14" t="str">
        <f t="shared" si="3"/>
        <v>49</v>
      </c>
      <c r="BY2" s="14" t="str">
        <f t="shared" si="3"/>
        <v>4A</v>
      </c>
      <c r="BZ2" s="14" t="str">
        <f t="shared" si="3"/>
        <v>4B</v>
      </c>
      <c r="CA2" s="14" t="str">
        <f t="shared" si="3"/>
        <v>4C</v>
      </c>
      <c r="CB2" s="14" t="str">
        <f t="shared" si="3"/>
        <v>4D</v>
      </c>
      <c r="CC2" s="14" t="str">
        <f t="shared" si="3"/>
        <v>4E</v>
      </c>
      <c r="CD2" s="14" t="str">
        <f t="shared" si="3"/>
        <v>4F</v>
      </c>
      <c r="CE2" s="14" t="str">
        <f t="shared" si="3"/>
        <v>50</v>
      </c>
      <c r="CF2" s="14" t="str">
        <f t="shared" si="3"/>
        <v>51</v>
      </c>
      <c r="CG2" s="14" t="str">
        <f t="shared" si="3"/>
        <v>52</v>
      </c>
      <c r="CH2" s="14" t="str">
        <f t="shared" si="3"/>
        <v>53</v>
      </c>
      <c r="CI2" s="14" t="str">
        <f t="shared" si="3"/>
        <v>54</v>
      </c>
      <c r="CJ2" s="14" t="str">
        <f t="shared" si="3"/>
        <v>55</v>
      </c>
      <c r="CK2" s="14" t="str">
        <f t="shared" si="3"/>
        <v>56</v>
      </c>
      <c r="CL2" s="14" t="str">
        <f t="shared" si="3"/>
        <v>57</v>
      </c>
      <c r="CM2" s="14" t="str">
        <f t="shared" si="3"/>
        <v>58</v>
      </c>
      <c r="CN2" s="14" t="str">
        <f t="shared" si="3"/>
        <v>59</v>
      </c>
      <c r="CO2" s="14" t="str">
        <f t="shared" si="3"/>
        <v>5A</v>
      </c>
      <c r="CP2" s="14" t="str">
        <f t="shared" si="3"/>
        <v>5B</v>
      </c>
      <c r="CQ2" s="14" t="str">
        <f t="shared" si="3"/>
        <v>5C</v>
      </c>
      <c r="CR2" s="14" t="str">
        <f t="shared" si="3"/>
        <v>5D</v>
      </c>
      <c r="CS2" s="14" t="str">
        <f t="shared" si="3"/>
        <v>5E</v>
      </c>
      <c r="CT2" s="14" t="str">
        <f t="shared" si="3"/>
        <v>5F</v>
      </c>
      <c r="CU2" s="14" t="str">
        <f t="shared" si="3"/>
        <v>60</v>
      </c>
      <c r="CV2" s="14" t="str">
        <f t="shared" si="3"/>
        <v>61</v>
      </c>
      <c r="CW2" s="14" t="str">
        <f t="shared" si="3"/>
        <v>62</v>
      </c>
      <c r="CX2" s="14" t="str">
        <f t="shared" si="3"/>
        <v>63</v>
      </c>
      <c r="CY2" s="14" t="str">
        <f t="shared" si="3"/>
        <v>64</v>
      </c>
      <c r="CZ2" s="14" t="str">
        <f t="shared" si="3"/>
        <v>65</v>
      </c>
      <c r="DA2" s="14" t="str">
        <f t="shared" si="3"/>
        <v>66</v>
      </c>
      <c r="DB2" s="14" t="str">
        <f t="shared" si="3"/>
        <v>67</v>
      </c>
      <c r="DC2" s="14" t="str">
        <f t="shared" si="3"/>
        <v>68</v>
      </c>
      <c r="DD2" s="14" t="str">
        <f t="shared" si="3"/>
        <v>69</v>
      </c>
      <c r="DE2" s="14" t="str">
        <f t="shared" si="3"/>
        <v>6A</v>
      </c>
      <c r="DF2" s="14" t="str">
        <f t="shared" si="3"/>
        <v>6B</v>
      </c>
      <c r="DG2" s="14" t="str">
        <f t="shared" si="3"/>
        <v>6C</v>
      </c>
      <c r="DH2" s="14" t="str">
        <f t="shared" si="3"/>
        <v>6D</v>
      </c>
      <c r="DI2" s="14" t="str">
        <f t="shared" si="3"/>
        <v>6E</v>
      </c>
      <c r="DJ2" s="14" t="str">
        <f t="shared" si="3"/>
        <v>6F</v>
      </c>
      <c r="DK2" s="14" t="str">
        <f t="shared" si="3"/>
        <v>70</v>
      </c>
      <c r="DL2" s="14" t="str">
        <f t="shared" si="3"/>
        <v>71</v>
      </c>
      <c r="DM2" s="14" t="str">
        <f t="shared" si="3"/>
        <v>72</v>
      </c>
      <c r="DN2" s="14" t="str">
        <f t="shared" si="3"/>
        <v>73</v>
      </c>
      <c r="DO2" s="14" t="str">
        <f t="shared" si="3"/>
        <v>74</v>
      </c>
      <c r="DP2" s="14" t="str">
        <f t="shared" si="3"/>
        <v>75</v>
      </c>
      <c r="DQ2" s="14" t="str">
        <f t="shared" si="3"/>
        <v>76</v>
      </c>
      <c r="DR2" s="14" t="str">
        <f t="shared" si="3"/>
        <v>77</v>
      </c>
      <c r="DS2" s="14" t="str">
        <f t="shared" si="3"/>
        <v>78</v>
      </c>
      <c r="DT2" s="14" t="str">
        <f t="shared" si="3"/>
        <v>79</v>
      </c>
      <c r="DU2" s="14" t="str">
        <f t="shared" si="3"/>
        <v>7A</v>
      </c>
      <c r="DV2" s="14" t="str">
        <f t="shared" si="3"/>
        <v>7B</v>
      </c>
      <c r="DW2" s="14" t="str">
        <f t="shared" si="3"/>
        <v>7C</v>
      </c>
      <c r="DX2" s="14" t="str">
        <f t="shared" si="3"/>
        <v>7D</v>
      </c>
      <c r="DY2" s="14" t="str">
        <f t="shared" si="3"/>
        <v>7E</v>
      </c>
      <c r="DZ2" s="7" t="str">
        <f t="shared" si="3"/>
        <v>7F</v>
      </c>
      <c r="EA2" s="10" t="str">
        <f t="shared" si="3"/>
        <v>80</v>
      </c>
      <c r="EB2" s="10" t="str">
        <f t="shared" ref="EB2:GM2" si="4">DEC2HEX(EB3,2)</f>
        <v>81</v>
      </c>
      <c r="EC2" s="10" t="str">
        <f t="shared" si="4"/>
        <v>82</v>
      </c>
      <c r="ED2" s="10" t="str">
        <f t="shared" si="4"/>
        <v>83</v>
      </c>
      <c r="EE2" s="10" t="str">
        <f t="shared" si="4"/>
        <v>84</v>
      </c>
      <c r="EF2" s="10" t="str">
        <f t="shared" si="4"/>
        <v>85</v>
      </c>
      <c r="EG2" s="10" t="str">
        <f t="shared" si="4"/>
        <v>86</v>
      </c>
      <c r="EH2" s="10" t="str">
        <f t="shared" si="4"/>
        <v>87</v>
      </c>
      <c r="EI2" s="10" t="str">
        <f t="shared" si="4"/>
        <v>88</v>
      </c>
      <c r="EJ2" s="10" t="str">
        <f t="shared" si="4"/>
        <v>89</v>
      </c>
      <c r="EK2" s="10" t="str">
        <f t="shared" si="4"/>
        <v>8A</v>
      </c>
      <c r="EL2" s="10" t="str">
        <f t="shared" si="4"/>
        <v>8B</v>
      </c>
      <c r="EM2" s="10" t="str">
        <f t="shared" si="4"/>
        <v>8C</v>
      </c>
      <c r="EN2" s="10" t="str">
        <f t="shared" si="4"/>
        <v>8D</v>
      </c>
      <c r="EO2" s="10" t="str">
        <f t="shared" si="4"/>
        <v>8E</v>
      </c>
      <c r="EP2" s="10" t="str">
        <f t="shared" si="4"/>
        <v>8F</v>
      </c>
      <c r="EQ2" s="10" t="str">
        <f t="shared" si="4"/>
        <v>90</v>
      </c>
      <c r="ER2" s="10" t="str">
        <f t="shared" si="4"/>
        <v>91</v>
      </c>
      <c r="ES2" s="10" t="str">
        <f t="shared" si="4"/>
        <v>92</v>
      </c>
      <c r="ET2" s="10" t="str">
        <f t="shared" si="4"/>
        <v>93</v>
      </c>
      <c r="EU2" s="10" t="str">
        <f t="shared" si="4"/>
        <v>94</v>
      </c>
      <c r="EV2" s="10" t="str">
        <f t="shared" si="4"/>
        <v>95</v>
      </c>
      <c r="EW2" s="10" t="str">
        <f t="shared" si="4"/>
        <v>96</v>
      </c>
      <c r="EX2" s="10" t="str">
        <f t="shared" si="4"/>
        <v>97</v>
      </c>
      <c r="EY2" s="10" t="str">
        <f t="shared" si="4"/>
        <v>98</v>
      </c>
      <c r="EZ2" s="10" t="str">
        <f t="shared" si="4"/>
        <v>99</v>
      </c>
      <c r="FA2" s="10" t="str">
        <f t="shared" si="4"/>
        <v>9A</v>
      </c>
      <c r="FB2" s="10" t="str">
        <f t="shared" si="4"/>
        <v>9B</v>
      </c>
      <c r="FC2" s="10" t="str">
        <f t="shared" si="4"/>
        <v>9C</v>
      </c>
      <c r="FD2" s="10" t="str">
        <f t="shared" si="4"/>
        <v>9D</v>
      </c>
      <c r="FE2" s="10" t="str">
        <f t="shared" si="4"/>
        <v>9E</v>
      </c>
      <c r="FF2" s="10" t="str">
        <f t="shared" si="4"/>
        <v>9F</v>
      </c>
      <c r="FG2" s="10" t="str">
        <f t="shared" si="4"/>
        <v>A0</v>
      </c>
      <c r="FH2" s="10" t="str">
        <f t="shared" si="4"/>
        <v>A1</v>
      </c>
      <c r="FI2" s="10" t="str">
        <f t="shared" si="4"/>
        <v>A2</v>
      </c>
      <c r="FJ2" s="10" t="str">
        <f t="shared" si="4"/>
        <v>A3</v>
      </c>
      <c r="FK2" s="10" t="str">
        <f t="shared" si="4"/>
        <v>A4</v>
      </c>
      <c r="FL2" s="10" t="str">
        <f t="shared" si="4"/>
        <v>A5</v>
      </c>
      <c r="FM2" s="10" t="str">
        <f t="shared" si="4"/>
        <v>A6</v>
      </c>
      <c r="FN2" s="10" t="str">
        <f t="shared" si="4"/>
        <v>A7</v>
      </c>
      <c r="FO2" s="10" t="str">
        <f t="shared" si="4"/>
        <v>A8</v>
      </c>
      <c r="FP2" s="10" t="str">
        <f t="shared" si="4"/>
        <v>A9</v>
      </c>
      <c r="FQ2" s="10" t="str">
        <f t="shared" si="4"/>
        <v>AA</v>
      </c>
      <c r="FR2" s="10" t="str">
        <f t="shared" si="4"/>
        <v>AB</v>
      </c>
      <c r="FS2" s="10" t="str">
        <f t="shared" si="4"/>
        <v>AC</v>
      </c>
      <c r="FT2" s="10" t="str">
        <f t="shared" si="4"/>
        <v>AD</v>
      </c>
      <c r="FU2" s="10" t="str">
        <f t="shared" si="4"/>
        <v>AE</v>
      </c>
      <c r="FV2" s="10" t="str">
        <f t="shared" si="4"/>
        <v>AF</v>
      </c>
      <c r="FW2" s="10" t="str">
        <f t="shared" si="4"/>
        <v>B0</v>
      </c>
      <c r="FX2" s="10" t="str">
        <f t="shared" si="4"/>
        <v>B1</v>
      </c>
      <c r="FY2" s="10" t="str">
        <f t="shared" si="4"/>
        <v>B2</v>
      </c>
      <c r="FZ2" s="10" t="str">
        <f t="shared" si="4"/>
        <v>B3</v>
      </c>
      <c r="GA2" s="10" t="str">
        <f t="shared" si="4"/>
        <v>B4</v>
      </c>
      <c r="GB2" s="10" t="str">
        <f t="shared" si="4"/>
        <v>B5</v>
      </c>
      <c r="GC2" s="10" t="str">
        <f t="shared" si="4"/>
        <v>B6</v>
      </c>
      <c r="GD2" s="10" t="str">
        <f t="shared" si="4"/>
        <v>B7</v>
      </c>
      <c r="GE2" s="10" t="str">
        <f t="shared" si="4"/>
        <v>B8</v>
      </c>
      <c r="GF2" s="10" t="str">
        <f t="shared" si="4"/>
        <v>B9</v>
      </c>
      <c r="GG2" s="10" t="str">
        <f t="shared" si="4"/>
        <v>BA</v>
      </c>
      <c r="GH2" s="10" t="str">
        <f t="shared" si="4"/>
        <v>BB</v>
      </c>
      <c r="GI2" s="10" t="str">
        <f t="shared" si="4"/>
        <v>BC</v>
      </c>
      <c r="GJ2" s="10" t="str">
        <f t="shared" si="4"/>
        <v>BD</v>
      </c>
      <c r="GK2" s="10" t="str">
        <f t="shared" si="4"/>
        <v>BE</v>
      </c>
      <c r="GL2" s="10" t="str">
        <f t="shared" si="4"/>
        <v>BF</v>
      </c>
      <c r="GM2" s="10" t="str">
        <f t="shared" si="4"/>
        <v>C0</v>
      </c>
      <c r="GN2" s="10" t="str">
        <f t="shared" ref="GN2:IX2" si="5">DEC2HEX(GN3,2)</f>
        <v>C1</v>
      </c>
      <c r="GO2" s="10" t="str">
        <f t="shared" si="5"/>
        <v>C2</v>
      </c>
      <c r="GP2" s="10" t="str">
        <f t="shared" si="5"/>
        <v>C3</v>
      </c>
      <c r="GQ2" s="10" t="str">
        <f t="shared" si="5"/>
        <v>C4</v>
      </c>
      <c r="GR2" s="10" t="str">
        <f t="shared" si="5"/>
        <v>C5</v>
      </c>
      <c r="GS2" s="10" t="str">
        <f t="shared" si="5"/>
        <v>C6</v>
      </c>
      <c r="GT2" s="10" t="str">
        <f t="shared" si="5"/>
        <v>C7</v>
      </c>
      <c r="GU2" s="10" t="str">
        <f t="shared" si="5"/>
        <v>C8</v>
      </c>
      <c r="GV2" s="10" t="str">
        <f t="shared" si="5"/>
        <v>C9</v>
      </c>
      <c r="GW2" s="10" t="str">
        <f t="shared" si="5"/>
        <v>CA</v>
      </c>
      <c r="GX2" s="10" t="str">
        <f t="shared" si="5"/>
        <v>CB</v>
      </c>
      <c r="GY2" s="10" t="str">
        <f t="shared" si="5"/>
        <v>CC</v>
      </c>
      <c r="GZ2" s="10" t="str">
        <f t="shared" si="5"/>
        <v>CD</v>
      </c>
      <c r="HA2" s="10" t="str">
        <f t="shared" si="5"/>
        <v>CE</v>
      </c>
      <c r="HB2" s="10" t="str">
        <f t="shared" si="5"/>
        <v>CF</v>
      </c>
      <c r="HC2" s="10" t="str">
        <f t="shared" si="5"/>
        <v>D0</v>
      </c>
      <c r="HD2" s="10" t="str">
        <f t="shared" si="5"/>
        <v>D1</v>
      </c>
      <c r="HE2" s="10" t="str">
        <f t="shared" si="5"/>
        <v>D2</v>
      </c>
      <c r="HF2" s="10" t="str">
        <f t="shared" si="5"/>
        <v>D3</v>
      </c>
      <c r="HG2" s="10" t="str">
        <f t="shared" si="5"/>
        <v>D4</v>
      </c>
      <c r="HH2" s="10" t="str">
        <f t="shared" si="5"/>
        <v>D5</v>
      </c>
      <c r="HI2" s="10" t="str">
        <f t="shared" si="5"/>
        <v>D6</v>
      </c>
      <c r="HJ2" s="10" t="str">
        <f t="shared" si="5"/>
        <v>D7</v>
      </c>
      <c r="HK2" s="10" t="str">
        <f t="shared" si="5"/>
        <v>D8</v>
      </c>
      <c r="HL2" s="10" t="str">
        <f t="shared" si="5"/>
        <v>D9</v>
      </c>
      <c r="HM2" s="10" t="str">
        <f t="shared" si="5"/>
        <v>DA</v>
      </c>
      <c r="HN2" s="10" t="str">
        <f t="shared" si="5"/>
        <v>DB</v>
      </c>
      <c r="HO2" s="10" t="str">
        <f t="shared" si="5"/>
        <v>DC</v>
      </c>
      <c r="HP2" s="10" t="str">
        <f t="shared" si="5"/>
        <v>DD</v>
      </c>
      <c r="HQ2" s="10" t="str">
        <f t="shared" si="5"/>
        <v>DE</v>
      </c>
      <c r="HR2" s="10" t="str">
        <f t="shared" si="5"/>
        <v>DF</v>
      </c>
      <c r="HS2" s="10" t="str">
        <f t="shared" si="5"/>
        <v>E0</v>
      </c>
      <c r="HT2" s="10" t="str">
        <f t="shared" si="5"/>
        <v>E1</v>
      </c>
      <c r="HU2" s="10" t="str">
        <f t="shared" si="5"/>
        <v>E2</v>
      </c>
      <c r="HV2" s="10" t="str">
        <f t="shared" si="5"/>
        <v>E3</v>
      </c>
      <c r="HW2" s="10" t="str">
        <f t="shared" si="5"/>
        <v>E4</v>
      </c>
      <c r="HX2" s="10" t="str">
        <f t="shared" si="5"/>
        <v>E5</v>
      </c>
      <c r="HY2" s="10" t="str">
        <f t="shared" si="5"/>
        <v>E6</v>
      </c>
      <c r="HZ2" s="10" t="str">
        <f t="shared" si="5"/>
        <v>E7</v>
      </c>
      <c r="IA2" s="10" t="str">
        <f t="shared" si="5"/>
        <v>E8</v>
      </c>
      <c r="IB2" s="10" t="str">
        <f t="shared" si="5"/>
        <v>E9</v>
      </c>
      <c r="IC2" s="10" t="str">
        <f t="shared" si="5"/>
        <v>EA</v>
      </c>
      <c r="ID2" s="10" t="str">
        <f t="shared" si="5"/>
        <v>EB</v>
      </c>
      <c r="IE2" s="10" t="str">
        <f t="shared" si="5"/>
        <v>EC</v>
      </c>
      <c r="IF2" s="10" t="str">
        <f t="shared" si="5"/>
        <v>ED</v>
      </c>
      <c r="IG2" s="10" t="str">
        <f t="shared" si="5"/>
        <v>EE</v>
      </c>
      <c r="IH2" s="10" t="str">
        <f t="shared" si="5"/>
        <v>EF</v>
      </c>
      <c r="II2" s="10" t="str">
        <f t="shared" si="5"/>
        <v>F0</v>
      </c>
      <c r="IJ2" s="10" t="str">
        <f t="shared" si="5"/>
        <v>F1</v>
      </c>
      <c r="IK2" s="10" t="str">
        <f t="shared" si="5"/>
        <v>F2</v>
      </c>
      <c r="IL2" s="10" t="str">
        <f t="shared" si="5"/>
        <v>F3</v>
      </c>
      <c r="IM2" s="10" t="str">
        <f t="shared" si="5"/>
        <v>F4</v>
      </c>
      <c r="IN2" s="10" t="str">
        <f t="shared" si="5"/>
        <v>F5</v>
      </c>
      <c r="IO2" s="10" t="str">
        <f t="shared" si="5"/>
        <v>F6</v>
      </c>
      <c r="IP2" s="10" t="str">
        <f t="shared" si="5"/>
        <v>F7</v>
      </c>
      <c r="IQ2" s="10" t="str">
        <f t="shared" si="5"/>
        <v>F8</v>
      </c>
      <c r="IR2" s="10" t="str">
        <f t="shared" si="5"/>
        <v>F9</v>
      </c>
      <c r="IS2" s="10" t="str">
        <f t="shared" si="5"/>
        <v>FA</v>
      </c>
      <c r="IT2" s="10" t="str">
        <f t="shared" si="5"/>
        <v>FB</v>
      </c>
      <c r="IU2" s="10" t="str">
        <f t="shared" si="5"/>
        <v>FC</v>
      </c>
      <c r="IV2" s="10" t="str">
        <f t="shared" si="5"/>
        <v>FD</v>
      </c>
      <c r="IW2" s="10" t="str">
        <f t="shared" si="5"/>
        <v>FE</v>
      </c>
      <c r="IX2" s="10" t="str">
        <f t="shared" si="5"/>
        <v>FF</v>
      </c>
      <c r="IY2" s="11"/>
      <c r="IZ2" s="17" t="s">
        <v>68</v>
      </c>
    </row>
    <row r="3" spans="1:260" s="1" customFormat="1" x14ac:dyDescent="0.35">
      <c r="A3" s="1" t="s">
        <v>29</v>
      </c>
      <c r="B3" s="2" t="s">
        <v>0</v>
      </c>
      <c r="C3" s="5">
        <v>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7">
        <v>9</v>
      </c>
      <c r="M3" s="3">
        <v>10</v>
      </c>
      <c r="N3" s="5">
        <v>11</v>
      </c>
      <c r="O3" s="5">
        <v>12</v>
      </c>
      <c r="P3" s="7">
        <v>13</v>
      </c>
      <c r="Q3" s="5">
        <v>14</v>
      </c>
      <c r="R3" s="5">
        <v>15</v>
      </c>
      <c r="S3" s="5">
        <v>16</v>
      </c>
      <c r="T3" s="5">
        <v>17</v>
      </c>
      <c r="U3" s="5">
        <v>18</v>
      </c>
      <c r="V3" s="7">
        <v>19</v>
      </c>
      <c r="W3" s="7">
        <v>20</v>
      </c>
      <c r="X3" s="5">
        <v>21</v>
      </c>
      <c r="Y3" s="5">
        <v>22</v>
      </c>
      <c r="Z3" s="5">
        <v>23</v>
      </c>
      <c r="AA3" s="5">
        <v>24</v>
      </c>
      <c r="AB3" s="5">
        <v>25</v>
      </c>
      <c r="AC3" s="5">
        <v>26</v>
      </c>
      <c r="AD3" s="5">
        <v>27</v>
      </c>
      <c r="AE3" s="5">
        <v>28</v>
      </c>
      <c r="AF3" s="5">
        <v>29</v>
      </c>
      <c r="AG3" s="5">
        <v>30</v>
      </c>
      <c r="AH3" s="5">
        <v>31</v>
      </c>
      <c r="AI3" s="3">
        <v>32</v>
      </c>
      <c r="AJ3" s="3">
        <v>33</v>
      </c>
      <c r="AK3" s="3">
        <v>34</v>
      </c>
      <c r="AL3" s="3">
        <v>35</v>
      </c>
      <c r="AM3" s="3">
        <v>36</v>
      </c>
      <c r="AN3" s="3">
        <v>37</v>
      </c>
      <c r="AO3" s="3">
        <v>38</v>
      </c>
      <c r="AP3" s="3">
        <v>39</v>
      </c>
      <c r="AQ3" s="3">
        <v>40</v>
      </c>
      <c r="AR3" s="3">
        <v>41</v>
      </c>
      <c r="AS3" s="3">
        <v>42</v>
      </c>
      <c r="AT3" s="3">
        <v>43</v>
      </c>
      <c r="AU3" s="3">
        <v>44</v>
      </c>
      <c r="AV3" s="3">
        <v>45</v>
      </c>
      <c r="AW3" s="3">
        <v>46</v>
      </c>
      <c r="AX3" s="3">
        <v>47</v>
      </c>
      <c r="AY3" s="3">
        <v>48</v>
      </c>
      <c r="AZ3" s="3">
        <v>49</v>
      </c>
      <c r="BA3" s="3">
        <v>50</v>
      </c>
      <c r="BB3" s="3">
        <v>51</v>
      </c>
      <c r="BC3" s="3">
        <v>52</v>
      </c>
      <c r="BD3" s="3">
        <v>53</v>
      </c>
      <c r="BE3" s="3">
        <v>54</v>
      </c>
      <c r="BF3" s="3">
        <v>55</v>
      </c>
      <c r="BG3" s="3">
        <v>56</v>
      </c>
      <c r="BH3" s="3">
        <v>57</v>
      </c>
      <c r="BI3" s="3">
        <v>58</v>
      </c>
      <c r="BJ3" s="3">
        <v>59</v>
      </c>
      <c r="BK3" s="3">
        <v>60</v>
      </c>
      <c r="BL3" s="3">
        <v>61</v>
      </c>
      <c r="BM3" s="3">
        <v>62</v>
      </c>
      <c r="BN3" s="3">
        <v>63</v>
      </c>
      <c r="BO3" s="3">
        <v>64</v>
      </c>
      <c r="BP3" s="3">
        <v>65</v>
      </c>
      <c r="BQ3" s="3">
        <v>66</v>
      </c>
      <c r="BR3" s="3">
        <v>67</v>
      </c>
      <c r="BS3" s="3">
        <v>68</v>
      </c>
      <c r="BT3" s="3">
        <v>69</v>
      </c>
      <c r="BU3" s="3">
        <v>70</v>
      </c>
      <c r="BV3" s="3">
        <v>71</v>
      </c>
      <c r="BW3" s="3">
        <v>72</v>
      </c>
      <c r="BX3" s="3">
        <v>73</v>
      </c>
      <c r="BY3" s="3">
        <v>74</v>
      </c>
      <c r="BZ3" s="3">
        <v>75</v>
      </c>
      <c r="CA3" s="3">
        <v>76</v>
      </c>
      <c r="CB3" s="3">
        <v>77</v>
      </c>
      <c r="CC3" s="3">
        <v>78</v>
      </c>
      <c r="CD3" s="3">
        <v>79</v>
      </c>
      <c r="CE3" s="3">
        <v>80</v>
      </c>
      <c r="CF3" s="3">
        <v>81</v>
      </c>
      <c r="CG3" s="3">
        <v>82</v>
      </c>
      <c r="CH3" s="3">
        <v>83</v>
      </c>
      <c r="CI3" s="3">
        <v>84</v>
      </c>
      <c r="CJ3" s="3">
        <v>85</v>
      </c>
      <c r="CK3" s="3">
        <v>86</v>
      </c>
      <c r="CL3" s="3">
        <v>87</v>
      </c>
      <c r="CM3" s="3">
        <v>88</v>
      </c>
      <c r="CN3" s="3">
        <v>89</v>
      </c>
      <c r="CO3" s="3">
        <v>90</v>
      </c>
      <c r="CP3" s="3">
        <v>91</v>
      </c>
      <c r="CQ3" s="3">
        <v>92</v>
      </c>
      <c r="CR3" s="3">
        <v>93</v>
      </c>
      <c r="CS3" s="3">
        <v>94</v>
      </c>
      <c r="CT3" s="3">
        <v>95</v>
      </c>
      <c r="CU3" s="3">
        <v>96</v>
      </c>
      <c r="CV3" s="3">
        <v>97</v>
      </c>
      <c r="CW3" s="3">
        <v>98</v>
      </c>
      <c r="CX3" s="3">
        <v>99</v>
      </c>
      <c r="CY3" s="3">
        <v>100</v>
      </c>
      <c r="CZ3" s="3">
        <v>101</v>
      </c>
      <c r="DA3" s="3">
        <v>102</v>
      </c>
      <c r="DB3" s="3">
        <v>103</v>
      </c>
      <c r="DC3" s="3">
        <v>104</v>
      </c>
      <c r="DD3" s="3">
        <v>105</v>
      </c>
      <c r="DE3" s="3">
        <v>106</v>
      </c>
      <c r="DF3" s="3">
        <v>107</v>
      </c>
      <c r="DG3" s="3">
        <v>108</v>
      </c>
      <c r="DH3" s="3">
        <v>109</v>
      </c>
      <c r="DI3" s="3">
        <v>110</v>
      </c>
      <c r="DJ3" s="3">
        <v>111</v>
      </c>
      <c r="DK3" s="3">
        <v>112</v>
      </c>
      <c r="DL3" s="3">
        <v>113</v>
      </c>
      <c r="DM3" s="3">
        <v>114</v>
      </c>
      <c r="DN3" s="3">
        <v>115</v>
      </c>
      <c r="DO3" s="3">
        <v>116</v>
      </c>
      <c r="DP3" s="3">
        <v>117</v>
      </c>
      <c r="DQ3" s="3">
        <v>118</v>
      </c>
      <c r="DR3" s="3">
        <v>119</v>
      </c>
      <c r="DS3" s="3">
        <v>120</v>
      </c>
      <c r="DT3" s="3">
        <v>121</v>
      </c>
      <c r="DU3" s="3">
        <v>122</v>
      </c>
      <c r="DV3" s="3">
        <v>123</v>
      </c>
      <c r="DW3" s="3">
        <v>124</v>
      </c>
      <c r="DX3" s="3">
        <v>125</v>
      </c>
      <c r="DY3" s="3">
        <v>126</v>
      </c>
      <c r="DZ3" s="7">
        <v>127</v>
      </c>
      <c r="EA3" s="5">
        <v>128</v>
      </c>
      <c r="EB3" s="5">
        <v>129</v>
      </c>
      <c r="EC3" s="5">
        <v>130</v>
      </c>
      <c r="ED3" s="5">
        <v>131</v>
      </c>
      <c r="EE3" s="5">
        <v>132</v>
      </c>
      <c r="EF3" s="5">
        <v>133</v>
      </c>
      <c r="EG3" s="5">
        <v>134</v>
      </c>
      <c r="EH3" s="5">
        <v>135</v>
      </c>
      <c r="EI3" s="5">
        <v>136</v>
      </c>
      <c r="EJ3" s="5">
        <v>137</v>
      </c>
      <c r="EK3" s="5">
        <v>138</v>
      </c>
      <c r="EL3" s="5">
        <v>139</v>
      </c>
      <c r="EM3" s="5">
        <v>140</v>
      </c>
      <c r="EN3" s="5">
        <v>141</v>
      </c>
      <c r="EO3" s="5">
        <v>142</v>
      </c>
      <c r="EP3" s="5">
        <v>143</v>
      </c>
      <c r="EQ3" s="5">
        <v>144</v>
      </c>
      <c r="ER3" s="5">
        <v>145</v>
      </c>
      <c r="ES3" s="5">
        <v>146</v>
      </c>
      <c r="ET3" s="5">
        <v>147</v>
      </c>
      <c r="EU3" s="5">
        <v>148</v>
      </c>
      <c r="EV3" s="5">
        <v>149</v>
      </c>
      <c r="EW3" s="5">
        <v>150</v>
      </c>
      <c r="EX3" s="5">
        <v>151</v>
      </c>
      <c r="EY3" s="5">
        <v>152</v>
      </c>
      <c r="EZ3" s="5">
        <v>153</v>
      </c>
      <c r="FA3" s="5">
        <v>154</v>
      </c>
      <c r="FB3" s="5">
        <v>155</v>
      </c>
      <c r="FC3" s="5">
        <v>156</v>
      </c>
      <c r="FD3" s="5">
        <v>157</v>
      </c>
      <c r="FE3" s="5">
        <v>158</v>
      </c>
      <c r="FF3" s="5">
        <v>159</v>
      </c>
      <c r="FG3" s="5">
        <v>160</v>
      </c>
      <c r="FH3" s="5">
        <v>161</v>
      </c>
      <c r="FI3" s="5">
        <v>162</v>
      </c>
      <c r="FJ3" s="5">
        <v>163</v>
      </c>
      <c r="FK3" s="5">
        <v>164</v>
      </c>
      <c r="FL3" s="5">
        <v>165</v>
      </c>
      <c r="FM3" s="5">
        <v>166</v>
      </c>
      <c r="FN3" s="5">
        <v>167</v>
      </c>
      <c r="FO3" s="5">
        <v>168</v>
      </c>
      <c r="FP3" s="5">
        <v>169</v>
      </c>
      <c r="FQ3" s="5">
        <v>170</v>
      </c>
      <c r="FR3" s="5">
        <v>171</v>
      </c>
      <c r="FS3" s="5">
        <v>172</v>
      </c>
      <c r="FT3" s="5">
        <v>173</v>
      </c>
      <c r="FU3" s="5">
        <v>174</v>
      </c>
      <c r="FV3" s="5">
        <v>175</v>
      </c>
      <c r="FW3" s="5">
        <v>176</v>
      </c>
      <c r="FX3" s="5">
        <v>177</v>
      </c>
      <c r="FY3" s="5">
        <v>178</v>
      </c>
      <c r="FZ3" s="5">
        <v>179</v>
      </c>
      <c r="GA3" s="5">
        <v>180</v>
      </c>
      <c r="GB3" s="5">
        <v>181</v>
      </c>
      <c r="GC3" s="5">
        <v>182</v>
      </c>
      <c r="GD3" s="5">
        <v>183</v>
      </c>
      <c r="GE3" s="5">
        <v>184</v>
      </c>
      <c r="GF3" s="5">
        <v>185</v>
      </c>
      <c r="GG3" s="5">
        <v>186</v>
      </c>
      <c r="GH3" s="5">
        <v>187</v>
      </c>
      <c r="GI3" s="5">
        <v>188</v>
      </c>
      <c r="GJ3" s="5">
        <v>189</v>
      </c>
      <c r="GK3" s="5">
        <v>190</v>
      </c>
      <c r="GL3" s="5">
        <v>191</v>
      </c>
      <c r="GM3" s="5">
        <v>192</v>
      </c>
      <c r="GN3" s="5">
        <v>193</v>
      </c>
      <c r="GO3" s="5">
        <v>194</v>
      </c>
      <c r="GP3" s="5">
        <v>195</v>
      </c>
      <c r="GQ3" s="5">
        <v>196</v>
      </c>
      <c r="GR3" s="5">
        <v>197</v>
      </c>
      <c r="GS3" s="5">
        <v>198</v>
      </c>
      <c r="GT3" s="5">
        <v>199</v>
      </c>
      <c r="GU3" s="5">
        <v>200</v>
      </c>
      <c r="GV3" s="5">
        <v>201</v>
      </c>
      <c r="GW3" s="5">
        <v>202</v>
      </c>
      <c r="GX3" s="5">
        <v>203</v>
      </c>
      <c r="GY3" s="5">
        <v>204</v>
      </c>
      <c r="GZ3" s="5">
        <v>205</v>
      </c>
      <c r="HA3" s="5">
        <v>206</v>
      </c>
      <c r="HB3" s="5">
        <v>207</v>
      </c>
      <c r="HC3" s="5">
        <v>208</v>
      </c>
      <c r="HD3" s="5">
        <v>209</v>
      </c>
      <c r="HE3" s="5">
        <v>210</v>
      </c>
      <c r="HF3" s="5">
        <v>211</v>
      </c>
      <c r="HG3" s="5">
        <v>212</v>
      </c>
      <c r="HH3" s="5">
        <v>213</v>
      </c>
      <c r="HI3" s="5">
        <v>214</v>
      </c>
      <c r="HJ3" s="5">
        <v>215</v>
      </c>
      <c r="HK3" s="5">
        <v>216</v>
      </c>
      <c r="HL3" s="5">
        <v>217</v>
      </c>
      <c r="HM3" s="5">
        <v>218</v>
      </c>
      <c r="HN3" s="5">
        <v>219</v>
      </c>
      <c r="HO3" s="5">
        <v>220</v>
      </c>
      <c r="HP3" s="5">
        <v>221</v>
      </c>
      <c r="HQ3" s="5">
        <v>222</v>
      </c>
      <c r="HR3" s="5">
        <v>223</v>
      </c>
      <c r="HS3" s="5">
        <v>224</v>
      </c>
      <c r="HT3" s="5">
        <v>225</v>
      </c>
      <c r="HU3" s="5">
        <v>226</v>
      </c>
      <c r="HV3" s="5">
        <v>227</v>
      </c>
      <c r="HW3" s="5">
        <v>228</v>
      </c>
      <c r="HX3" s="5">
        <v>229</v>
      </c>
      <c r="HY3" s="5">
        <v>230</v>
      </c>
      <c r="HZ3" s="5">
        <v>231</v>
      </c>
      <c r="IA3" s="5">
        <v>232</v>
      </c>
      <c r="IB3" s="5">
        <v>233</v>
      </c>
      <c r="IC3" s="5">
        <v>234</v>
      </c>
      <c r="ID3" s="5">
        <v>235</v>
      </c>
      <c r="IE3" s="5">
        <v>236</v>
      </c>
      <c r="IF3" s="5">
        <v>237</v>
      </c>
      <c r="IG3" s="5">
        <v>238</v>
      </c>
      <c r="IH3" s="5">
        <v>239</v>
      </c>
      <c r="II3" s="5">
        <v>240</v>
      </c>
      <c r="IJ3" s="5">
        <v>241</v>
      </c>
      <c r="IK3" s="5">
        <v>242</v>
      </c>
      <c r="IL3" s="5">
        <v>243</v>
      </c>
      <c r="IM3" s="5">
        <v>244</v>
      </c>
      <c r="IN3" s="5">
        <v>245</v>
      </c>
      <c r="IO3" s="5">
        <v>246</v>
      </c>
      <c r="IP3" s="5">
        <v>247</v>
      </c>
      <c r="IQ3" s="5">
        <v>248</v>
      </c>
      <c r="IR3" s="5">
        <v>249</v>
      </c>
      <c r="IS3" s="5">
        <v>250</v>
      </c>
      <c r="IT3" s="5">
        <v>251</v>
      </c>
      <c r="IU3" s="5">
        <v>252</v>
      </c>
      <c r="IV3" s="5">
        <v>253</v>
      </c>
      <c r="IW3" s="5">
        <v>254</v>
      </c>
      <c r="IX3" s="5">
        <v>255</v>
      </c>
      <c r="IY3" s="15" t="s">
        <v>1</v>
      </c>
      <c r="IZ3" s="17" t="s">
        <v>66</v>
      </c>
    </row>
    <row r="4" spans="1:260" x14ac:dyDescent="0.35">
      <c r="A4" t="s">
        <v>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4">
        <v>0</v>
      </c>
      <c r="M4" s="4">
        <v>58977</v>
      </c>
      <c r="N4" s="6">
        <v>0</v>
      </c>
      <c r="O4" s="6">
        <v>0</v>
      </c>
      <c r="P4" s="4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4">
        <v>0</v>
      </c>
      <c r="W4" s="4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4">
        <v>476911</v>
      </c>
      <c r="AJ4" s="4">
        <v>0</v>
      </c>
      <c r="AK4" s="4">
        <v>989724</v>
      </c>
      <c r="AL4" s="4">
        <v>0</v>
      </c>
      <c r="AM4" s="4">
        <v>0</v>
      </c>
      <c r="AN4" s="4">
        <v>1</v>
      </c>
      <c r="AO4" s="4">
        <v>127</v>
      </c>
      <c r="AP4" s="4">
        <v>260</v>
      </c>
      <c r="AQ4" s="4">
        <v>490</v>
      </c>
      <c r="AR4" s="4">
        <v>490</v>
      </c>
      <c r="AS4" s="4">
        <v>1464</v>
      </c>
      <c r="AT4" s="4">
        <v>206</v>
      </c>
      <c r="AU4" s="4">
        <v>1063172</v>
      </c>
      <c r="AV4" s="4">
        <v>375777</v>
      </c>
      <c r="AW4" s="4">
        <v>222</v>
      </c>
      <c r="AX4" s="4">
        <v>69401</v>
      </c>
      <c r="AY4" s="4">
        <v>910956</v>
      </c>
      <c r="AZ4" s="4">
        <v>782997</v>
      </c>
      <c r="BA4" s="4">
        <v>527078</v>
      </c>
      <c r="BB4" s="4">
        <v>240777</v>
      </c>
      <c r="BC4" s="4">
        <v>220767</v>
      </c>
      <c r="BD4" s="4">
        <v>233628</v>
      </c>
      <c r="BE4" s="4">
        <v>180830</v>
      </c>
      <c r="BF4" s="4">
        <v>183519</v>
      </c>
      <c r="BG4" s="4">
        <v>179983</v>
      </c>
      <c r="BH4" s="4">
        <v>174784</v>
      </c>
      <c r="BI4" s="4">
        <v>371132</v>
      </c>
      <c r="BJ4" s="4">
        <v>9981</v>
      </c>
      <c r="BK4" s="4">
        <v>0</v>
      </c>
      <c r="BL4" s="4">
        <v>0</v>
      </c>
      <c r="BM4" s="4">
        <v>0</v>
      </c>
      <c r="BN4" s="4">
        <v>737</v>
      </c>
      <c r="BO4" s="4">
        <v>1</v>
      </c>
      <c r="BP4" s="4">
        <v>401348</v>
      </c>
      <c r="BQ4" s="4">
        <v>64544</v>
      </c>
      <c r="BR4" s="4">
        <v>262334</v>
      </c>
      <c r="BS4" s="4">
        <v>165380</v>
      </c>
      <c r="BT4" s="4">
        <v>758107</v>
      </c>
      <c r="BU4" s="4">
        <v>92240</v>
      </c>
      <c r="BV4" s="4">
        <v>129925</v>
      </c>
      <c r="BW4" s="4">
        <v>211326</v>
      </c>
      <c r="BX4" s="4">
        <v>366356</v>
      </c>
      <c r="BY4" s="4">
        <v>6004</v>
      </c>
      <c r="BZ4" s="4">
        <v>22630</v>
      </c>
      <c r="CA4" s="4">
        <v>232486</v>
      </c>
      <c r="CB4" s="4">
        <v>288935</v>
      </c>
      <c r="CC4" s="4">
        <v>343437</v>
      </c>
      <c r="CD4" s="4">
        <v>291497</v>
      </c>
      <c r="CE4" s="4">
        <v>144873</v>
      </c>
      <c r="CF4" s="4">
        <v>7352</v>
      </c>
      <c r="CG4" s="4">
        <v>491688</v>
      </c>
      <c r="CH4" s="4">
        <v>191682</v>
      </c>
      <c r="CI4" s="4">
        <v>315882</v>
      </c>
      <c r="CJ4" s="4">
        <v>66234</v>
      </c>
      <c r="CK4" s="4">
        <v>25227</v>
      </c>
      <c r="CL4" s="4">
        <v>86420</v>
      </c>
      <c r="CM4" s="4">
        <v>16596</v>
      </c>
      <c r="CN4" s="4">
        <v>109788</v>
      </c>
      <c r="CO4" s="4">
        <v>1275</v>
      </c>
      <c r="CP4" s="4">
        <v>1</v>
      </c>
      <c r="CQ4" s="4">
        <v>6782</v>
      </c>
      <c r="CR4" s="4">
        <v>1</v>
      </c>
      <c r="CS4" s="4">
        <v>0</v>
      </c>
      <c r="CT4" s="4">
        <v>11</v>
      </c>
      <c r="CU4" s="4">
        <v>0</v>
      </c>
      <c r="CV4" s="4">
        <v>57347</v>
      </c>
      <c r="CW4" s="4">
        <v>22</v>
      </c>
      <c r="CX4" s="4">
        <v>34054</v>
      </c>
      <c r="CY4" s="4">
        <v>39810</v>
      </c>
      <c r="CZ4" s="4">
        <v>89111</v>
      </c>
      <c r="DA4" s="4">
        <v>612</v>
      </c>
      <c r="DB4" s="4">
        <v>0</v>
      </c>
      <c r="DC4" s="4">
        <v>47</v>
      </c>
      <c r="DD4" s="4">
        <v>62428</v>
      </c>
      <c r="DE4" s="4">
        <v>0</v>
      </c>
      <c r="DF4" s="4">
        <v>0</v>
      </c>
      <c r="DG4" s="4">
        <v>688</v>
      </c>
      <c r="DH4" s="4">
        <v>1831</v>
      </c>
      <c r="DI4" s="4">
        <v>3641</v>
      </c>
      <c r="DJ4" s="4">
        <v>1837</v>
      </c>
      <c r="DK4" s="4">
        <v>51</v>
      </c>
      <c r="DL4" s="4">
        <v>0</v>
      </c>
      <c r="DM4" s="4">
        <v>52687</v>
      </c>
      <c r="DN4" s="4">
        <v>24</v>
      </c>
      <c r="DO4" s="4">
        <v>24512</v>
      </c>
      <c r="DP4" s="4">
        <v>27</v>
      </c>
      <c r="DQ4" s="4">
        <v>24414</v>
      </c>
      <c r="DR4" s="4">
        <v>28</v>
      </c>
      <c r="DS4" s="4">
        <v>1</v>
      </c>
      <c r="DT4" s="4">
        <v>634</v>
      </c>
      <c r="DU4" s="4">
        <v>3</v>
      </c>
      <c r="DV4" s="4">
        <v>0</v>
      </c>
      <c r="DW4" s="4">
        <v>0</v>
      </c>
      <c r="DX4" s="4">
        <v>0</v>
      </c>
      <c r="DY4" s="4">
        <v>0</v>
      </c>
      <c r="DZ4" s="4">
        <v>0</v>
      </c>
      <c r="EA4" s="6">
        <v>0</v>
      </c>
      <c r="EB4" s="6">
        <v>0</v>
      </c>
      <c r="EC4" s="6">
        <v>0</v>
      </c>
      <c r="ED4" s="6">
        <v>0</v>
      </c>
      <c r="EE4" s="6">
        <v>0</v>
      </c>
      <c r="EF4" s="6">
        <v>0</v>
      </c>
      <c r="EG4" s="6">
        <v>0</v>
      </c>
      <c r="EH4" s="6">
        <v>0</v>
      </c>
      <c r="EI4" s="6">
        <v>0</v>
      </c>
      <c r="EJ4" s="6">
        <v>0</v>
      </c>
      <c r="EK4" s="6">
        <v>0</v>
      </c>
      <c r="EL4" s="6">
        <v>0</v>
      </c>
      <c r="EM4" s="6">
        <v>0</v>
      </c>
      <c r="EN4" s="6">
        <v>0</v>
      </c>
      <c r="EO4" s="6">
        <v>0</v>
      </c>
      <c r="EP4" s="6">
        <v>0</v>
      </c>
      <c r="EQ4" s="6">
        <v>0</v>
      </c>
      <c r="ER4" s="6">
        <v>0</v>
      </c>
      <c r="ES4" s="6">
        <v>0</v>
      </c>
      <c r="ET4" s="6">
        <v>0</v>
      </c>
      <c r="EU4" s="6">
        <v>0</v>
      </c>
      <c r="EV4" s="6">
        <v>0</v>
      </c>
      <c r="EW4" s="6">
        <v>0</v>
      </c>
      <c r="EX4" s="6">
        <v>0</v>
      </c>
      <c r="EY4" s="6">
        <v>0</v>
      </c>
      <c r="EZ4" s="6">
        <v>0</v>
      </c>
      <c r="FA4" s="6">
        <v>0</v>
      </c>
      <c r="FB4" s="6">
        <v>0</v>
      </c>
      <c r="FC4" s="6">
        <v>0</v>
      </c>
      <c r="FD4" s="6">
        <v>0</v>
      </c>
      <c r="FE4" s="6">
        <v>0</v>
      </c>
      <c r="FF4" s="6">
        <v>0</v>
      </c>
      <c r="FG4" s="6">
        <v>0</v>
      </c>
      <c r="FH4" s="6">
        <v>0</v>
      </c>
      <c r="FI4" s="6">
        <v>0</v>
      </c>
      <c r="FJ4" s="6">
        <v>0</v>
      </c>
      <c r="FK4" s="6">
        <v>0</v>
      </c>
      <c r="FL4" s="6">
        <v>0</v>
      </c>
      <c r="FM4" s="6">
        <v>0</v>
      </c>
      <c r="FN4" s="6">
        <v>0</v>
      </c>
      <c r="FO4" s="6">
        <v>0</v>
      </c>
      <c r="FP4" s="6">
        <v>0</v>
      </c>
      <c r="FQ4" s="6">
        <v>0</v>
      </c>
      <c r="FR4" s="6">
        <v>0</v>
      </c>
      <c r="FS4" s="6">
        <v>0</v>
      </c>
      <c r="FT4" s="6">
        <v>0</v>
      </c>
      <c r="FU4" s="6">
        <v>0</v>
      </c>
      <c r="FV4" s="6">
        <v>0</v>
      </c>
      <c r="FW4" s="6">
        <v>0</v>
      </c>
      <c r="FX4" s="6">
        <v>0</v>
      </c>
      <c r="FY4" s="6">
        <v>0</v>
      </c>
      <c r="FZ4" s="6">
        <v>0</v>
      </c>
      <c r="GA4" s="6">
        <v>0</v>
      </c>
      <c r="GB4" s="6">
        <v>0</v>
      </c>
      <c r="GC4" s="6">
        <v>0</v>
      </c>
      <c r="GD4" s="6">
        <v>0</v>
      </c>
      <c r="GE4" s="6">
        <v>0</v>
      </c>
      <c r="GF4" s="6">
        <v>0</v>
      </c>
      <c r="GG4" s="6">
        <v>0</v>
      </c>
      <c r="GH4" s="6">
        <v>0</v>
      </c>
      <c r="GI4" s="6">
        <v>0</v>
      </c>
      <c r="GJ4" s="6">
        <v>0</v>
      </c>
      <c r="GK4" s="6">
        <v>0</v>
      </c>
      <c r="GL4" s="6">
        <v>0</v>
      </c>
      <c r="GM4" s="6">
        <v>0</v>
      </c>
      <c r="GN4" s="6">
        <v>0</v>
      </c>
      <c r="GO4" s="6">
        <v>0</v>
      </c>
      <c r="GP4" s="6">
        <v>0</v>
      </c>
      <c r="GQ4" s="6">
        <v>0</v>
      </c>
      <c r="GR4" s="6">
        <v>0</v>
      </c>
      <c r="GS4" s="6">
        <v>0</v>
      </c>
      <c r="GT4" s="6">
        <v>0</v>
      </c>
      <c r="GU4" s="6">
        <v>0</v>
      </c>
      <c r="GV4" s="6">
        <v>0</v>
      </c>
      <c r="GW4" s="6">
        <v>0</v>
      </c>
      <c r="GX4" s="6">
        <v>0</v>
      </c>
      <c r="GY4" s="6">
        <v>0</v>
      </c>
      <c r="GZ4" s="6">
        <v>0</v>
      </c>
      <c r="HA4" s="6">
        <v>0</v>
      </c>
      <c r="HB4" s="6">
        <v>0</v>
      </c>
      <c r="HC4" s="6">
        <v>0</v>
      </c>
      <c r="HD4" s="6">
        <v>0</v>
      </c>
      <c r="HE4" s="6">
        <v>0</v>
      </c>
      <c r="HF4" s="6">
        <v>0</v>
      </c>
      <c r="HG4" s="6">
        <v>0</v>
      </c>
      <c r="HH4" s="6">
        <v>0</v>
      </c>
      <c r="HI4" s="6">
        <v>0</v>
      </c>
      <c r="HJ4" s="6">
        <v>0</v>
      </c>
      <c r="HK4" s="6">
        <v>0</v>
      </c>
      <c r="HL4" s="6">
        <v>0</v>
      </c>
      <c r="HM4" s="6">
        <v>0</v>
      </c>
      <c r="HN4" s="6">
        <v>0</v>
      </c>
      <c r="HO4" s="6">
        <v>0</v>
      </c>
      <c r="HP4" s="6">
        <v>0</v>
      </c>
      <c r="HQ4" s="6">
        <v>0</v>
      </c>
      <c r="HR4" s="6">
        <v>0</v>
      </c>
      <c r="HS4" s="6">
        <v>0</v>
      </c>
      <c r="HT4" s="6">
        <v>0</v>
      </c>
      <c r="HU4" s="6">
        <v>0</v>
      </c>
      <c r="HV4" s="6">
        <v>0</v>
      </c>
      <c r="HW4" s="6">
        <v>0</v>
      </c>
      <c r="HX4" s="6">
        <v>0</v>
      </c>
      <c r="HY4" s="6">
        <v>0</v>
      </c>
      <c r="HZ4" s="6">
        <v>0</v>
      </c>
      <c r="IA4" s="6">
        <v>0</v>
      </c>
      <c r="IB4" s="6">
        <v>0</v>
      </c>
      <c r="IC4" s="6">
        <v>0</v>
      </c>
      <c r="ID4" s="6">
        <v>0</v>
      </c>
      <c r="IE4" s="6">
        <v>0</v>
      </c>
      <c r="IF4" s="6">
        <v>0</v>
      </c>
      <c r="IG4" s="6">
        <v>0</v>
      </c>
      <c r="IH4" s="6">
        <v>0</v>
      </c>
      <c r="II4" s="6">
        <v>0</v>
      </c>
      <c r="IJ4" s="6">
        <v>0</v>
      </c>
      <c r="IK4" s="6">
        <v>0</v>
      </c>
      <c r="IL4" s="6">
        <v>0</v>
      </c>
      <c r="IM4" s="6">
        <v>0</v>
      </c>
      <c r="IN4" s="6">
        <v>0</v>
      </c>
      <c r="IO4" s="6">
        <v>0</v>
      </c>
      <c r="IP4" s="6">
        <v>0</v>
      </c>
      <c r="IQ4" s="6">
        <v>0</v>
      </c>
      <c r="IR4" s="6">
        <v>0</v>
      </c>
      <c r="IS4" s="6">
        <v>0</v>
      </c>
      <c r="IT4" s="6">
        <v>0</v>
      </c>
      <c r="IU4" s="6">
        <v>0</v>
      </c>
      <c r="IV4" s="6">
        <v>0</v>
      </c>
      <c r="IW4" s="6">
        <v>0</v>
      </c>
      <c r="IX4" s="6">
        <v>0</v>
      </c>
      <c r="IY4" s="4">
        <v>12548562</v>
      </c>
      <c r="IZ4" s="18">
        <f>AU4/M4</f>
        <v>18.026891839191549</v>
      </c>
    </row>
    <row r="5" spans="1:260" x14ac:dyDescent="0.35">
      <c r="A5" t="s">
        <v>3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4">
        <v>0</v>
      </c>
      <c r="M5" s="4">
        <v>34500</v>
      </c>
      <c r="N5" s="6">
        <v>0</v>
      </c>
      <c r="O5" s="6">
        <v>0</v>
      </c>
      <c r="P5" s="4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4">
        <v>0</v>
      </c>
      <c r="W5" s="4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4">
        <v>152628</v>
      </c>
      <c r="AJ5" s="4">
        <v>0</v>
      </c>
      <c r="AK5" s="4">
        <v>355280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793500</v>
      </c>
      <c r="AV5" s="4">
        <v>305256</v>
      </c>
      <c r="AW5" s="4">
        <v>0</v>
      </c>
      <c r="AX5" s="4">
        <v>0</v>
      </c>
      <c r="AY5" s="4">
        <v>578577</v>
      </c>
      <c r="AZ5" s="4">
        <v>683261</v>
      </c>
      <c r="BA5" s="4">
        <v>482423</v>
      </c>
      <c r="BB5" s="4">
        <v>227326</v>
      </c>
      <c r="BC5" s="4">
        <v>224867</v>
      </c>
      <c r="BD5" s="4">
        <v>255994</v>
      </c>
      <c r="BE5" s="4">
        <v>144833</v>
      </c>
      <c r="BF5" s="4">
        <v>161538</v>
      </c>
      <c r="BG5" s="4">
        <v>162000</v>
      </c>
      <c r="BH5" s="4">
        <v>152366</v>
      </c>
      <c r="BI5" s="4">
        <v>305256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34568</v>
      </c>
      <c r="BQ5" s="4">
        <v>58</v>
      </c>
      <c r="BR5" s="4">
        <v>60433</v>
      </c>
      <c r="BS5" s="4">
        <v>47562</v>
      </c>
      <c r="BT5" s="4">
        <v>17696</v>
      </c>
      <c r="BU5" s="4">
        <v>3</v>
      </c>
      <c r="BV5" s="4">
        <v>11532</v>
      </c>
      <c r="BW5" s="4">
        <v>433</v>
      </c>
      <c r="BX5" s="4">
        <v>63114</v>
      </c>
      <c r="BY5" s="4">
        <v>1</v>
      </c>
      <c r="BZ5" s="4">
        <v>2</v>
      </c>
      <c r="CA5" s="4">
        <v>11</v>
      </c>
      <c r="CB5" s="4">
        <v>35708</v>
      </c>
      <c r="CC5" s="4">
        <v>4099</v>
      </c>
      <c r="CD5" s="4">
        <v>2270</v>
      </c>
      <c r="CE5" s="4">
        <v>87</v>
      </c>
      <c r="CF5" s="4">
        <v>5</v>
      </c>
      <c r="CG5" s="4">
        <v>20615</v>
      </c>
      <c r="CH5" s="4">
        <v>29994</v>
      </c>
      <c r="CI5" s="4">
        <v>7972</v>
      </c>
      <c r="CJ5" s="4">
        <v>56975</v>
      </c>
      <c r="CK5" s="4">
        <v>530</v>
      </c>
      <c r="CL5" s="4">
        <v>7</v>
      </c>
      <c r="CM5" s="4">
        <v>0</v>
      </c>
      <c r="CN5" s="4">
        <v>119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18</v>
      </c>
      <c r="CU5" s="4">
        <v>0</v>
      </c>
      <c r="CV5" s="4">
        <v>70185</v>
      </c>
      <c r="CW5" s="4">
        <v>0</v>
      </c>
      <c r="CX5" s="4">
        <v>102840</v>
      </c>
      <c r="CY5" s="4">
        <v>102788</v>
      </c>
      <c r="CZ5" s="4">
        <v>142530</v>
      </c>
      <c r="DA5" s="4">
        <v>0</v>
      </c>
      <c r="DB5" s="4">
        <v>63755</v>
      </c>
      <c r="DC5" s="4">
        <v>29965</v>
      </c>
      <c r="DD5" s="4">
        <v>65173</v>
      </c>
      <c r="DE5" s="4">
        <v>0</v>
      </c>
      <c r="DF5" s="4">
        <v>33790</v>
      </c>
      <c r="DG5" s="4">
        <v>42858</v>
      </c>
      <c r="DH5" s="4">
        <v>0</v>
      </c>
      <c r="DI5" s="4">
        <v>73906</v>
      </c>
      <c r="DJ5" s="4">
        <v>33790</v>
      </c>
      <c r="DK5" s="4">
        <v>0</v>
      </c>
      <c r="DL5" s="4">
        <v>0</v>
      </c>
      <c r="DM5" s="4">
        <v>29965</v>
      </c>
      <c r="DN5" s="4">
        <v>30622</v>
      </c>
      <c r="DO5" s="4">
        <v>34603</v>
      </c>
      <c r="DP5" s="4">
        <v>0</v>
      </c>
      <c r="DQ5" s="4">
        <v>35208</v>
      </c>
      <c r="DR5" s="4">
        <v>33790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v>0</v>
      </c>
      <c r="DZ5" s="4">
        <v>0</v>
      </c>
      <c r="EA5" s="6">
        <v>0</v>
      </c>
      <c r="EB5" s="6">
        <v>0</v>
      </c>
      <c r="EC5" s="6">
        <v>0</v>
      </c>
      <c r="ED5" s="6">
        <v>0</v>
      </c>
      <c r="EE5" s="6">
        <v>0</v>
      </c>
      <c r="EF5" s="6">
        <v>0</v>
      </c>
      <c r="EG5" s="6">
        <v>0</v>
      </c>
      <c r="EH5" s="6">
        <v>0</v>
      </c>
      <c r="EI5" s="6">
        <v>0</v>
      </c>
      <c r="EJ5" s="6">
        <v>0</v>
      </c>
      <c r="EK5" s="6">
        <v>0</v>
      </c>
      <c r="EL5" s="6">
        <v>0</v>
      </c>
      <c r="EM5" s="6">
        <v>0</v>
      </c>
      <c r="EN5" s="6">
        <v>0</v>
      </c>
      <c r="EO5" s="6">
        <v>0</v>
      </c>
      <c r="EP5" s="6">
        <v>0</v>
      </c>
      <c r="EQ5" s="6">
        <v>0</v>
      </c>
      <c r="ER5" s="6">
        <v>0</v>
      </c>
      <c r="ES5" s="6">
        <v>0</v>
      </c>
      <c r="ET5" s="6">
        <v>0</v>
      </c>
      <c r="EU5" s="6">
        <v>0</v>
      </c>
      <c r="EV5" s="6">
        <v>0</v>
      </c>
      <c r="EW5" s="6">
        <v>0</v>
      </c>
      <c r="EX5" s="6">
        <v>0</v>
      </c>
      <c r="EY5" s="6">
        <v>0</v>
      </c>
      <c r="EZ5" s="6">
        <v>0</v>
      </c>
      <c r="FA5" s="6">
        <v>0</v>
      </c>
      <c r="FB5" s="6">
        <v>0</v>
      </c>
      <c r="FC5" s="6">
        <v>0</v>
      </c>
      <c r="FD5" s="6">
        <v>0</v>
      </c>
      <c r="FE5" s="6">
        <v>0</v>
      </c>
      <c r="FF5" s="6">
        <v>0</v>
      </c>
      <c r="FG5" s="6">
        <v>0</v>
      </c>
      <c r="FH5" s="6">
        <v>0</v>
      </c>
      <c r="FI5" s="6">
        <v>0</v>
      </c>
      <c r="FJ5" s="6">
        <v>0</v>
      </c>
      <c r="FK5" s="6">
        <v>0</v>
      </c>
      <c r="FL5" s="6">
        <v>0</v>
      </c>
      <c r="FM5" s="6">
        <v>0</v>
      </c>
      <c r="FN5" s="6">
        <v>0</v>
      </c>
      <c r="FO5" s="6">
        <v>0</v>
      </c>
      <c r="FP5" s="6">
        <v>0</v>
      </c>
      <c r="FQ5" s="6">
        <v>0</v>
      </c>
      <c r="FR5" s="6">
        <v>0</v>
      </c>
      <c r="FS5" s="6">
        <v>0</v>
      </c>
      <c r="FT5" s="6">
        <v>0</v>
      </c>
      <c r="FU5" s="6">
        <v>0</v>
      </c>
      <c r="FV5" s="6">
        <v>0</v>
      </c>
      <c r="FW5" s="6">
        <v>0</v>
      </c>
      <c r="FX5" s="6">
        <v>0</v>
      </c>
      <c r="FY5" s="6">
        <v>0</v>
      </c>
      <c r="FZ5" s="6">
        <v>0</v>
      </c>
      <c r="GA5" s="6">
        <v>0</v>
      </c>
      <c r="GB5" s="6">
        <v>0</v>
      </c>
      <c r="GC5" s="6">
        <v>0</v>
      </c>
      <c r="GD5" s="6">
        <v>0</v>
      </c>
      <c r="GE5" s="6">
        <v>0</v>
      </c>
      <c r="GF5" s="6">
        <v>0</v>
      </c>
      <c r="GG5" s="6">
        <v>0</v>
      </c>
      <c r="GH5" s="6">
        <v>0</v>
      </c>
      <c r="GI5" s="6">
        <v>0</v>
      </c>
      <c r="GJ5" s="6">
        <v>0</v>
      </c>
      <c r="GK5" s="6">
        <v>0</v>
      </c>
      <c r="GL5" s="6">
        <v>0</v>
      </c>
      <c r="GM5" s="6">
        <v>0</v>
      </c>
      <c r="GN5" s="6">
        <v>0</v>
      </c>
      <c r="GO5" s="6">
        <v>0</v>
      </c>
      <c r="GP5" s="6">
        <v>0</v>
      </c>
      <c r="GQ5" s="6">
        <v>0</v>
      </c>
      <c r="GR5" s="6">
        <v>0</v>
      </c>
      <c r="GS5" s="6">
        <v>0</v>
      </c>
      <c r="GT5" s="6">
        <v>0</v>
      </c>
      <c r="GU5" s="6">
        <v>0</v>
      </c>
      <c r="GV5" s="6">
        <v>0</v>
      </c>
      <c r="GW5" s="6">
        <v>0</v>
      </c>
      <c r="GX5" s="6">
        <v>0</v>
      </c>
      <c r="GY5" s="6">
        <v>0</v>
      </c>
      <c r="GZ5" s="6">
        <v>0</v>
      </c>
      <c r="HA5" s="6">
        <v>0</v>
      </c>
      <c r="HB5" s="6">
        <v>0</v>
      </c>
      <c r="HC5" s="6">
        <v>0</v>
      </c>
      <c r="HD5" s="6">
        <v>0</v>
      </c>
      <c r="HE5" s="6">
        <v>0</v>
      </c>
      <c r="HF5" s="6">
        <v>0</v>
      </c>
      <c r="HG5" s="6">
        <v>0</v>
      </c>
      <c r="HH5" s="6">
        <v>0</v>
      </c>
      <c r="HI5" s="6">
        <v>0</v>
      </c>
      <c r="HJ5" s="6">
        <v>0</v>
      </c>
      <c r="HK5" s="6">
        <v>0</v>
      </c>
      <c r="HL5" s="6">
        <v>0</v>
      </c>
      <c r="HM5" s="6">
        <v>0</v>
      </c>
      <c r="HN5" s="6">
        <v>0</v>
      </c>
      <c r="HO5" s="6">
        <v>0</v>
      </c>
      <c r="HP5" s="6">
        <v>0</v>
      </c>
      <c r="HQ5" s="6">
        <v>0</v>
      </c>
      <c r="HR5" s="6">
        <v>0</v>
      </c>
      <c r="HS5" s="6">
        <v>0</v>
      </c>
      <c r="HT5" s="6">
        <v>0</v>
      </c>
      <c r="HU5" s="6">
        <v>0</v>
      </c>
      <c r="HV5" s="6">
        <v>0</v>
      </c>
      <c r="HW5" s="6">
        <v>0</v>
      </c>
      <c r="HX5" s="6">
        <v>0</v>
      </c>
      <c r="HY5" s="6">
        <v>0</v>
      </c>
      <c r="HZ5" s="6">
        <v>0</v>
      </c>
      <c r="IA5" s="6">
        <v>0</v>
      </c>
      <c r="IB5" s="6">
        <v>0</v>
      </c>
      <c r="IC5" s="6">
        <v>0</v>
      </c>
      <c r="ID5" s="6">
        <v>0</v>
      </c>
      <c r="IE5" s="6">
        <v>0</v>
      </c>
      <c r="IF5" s="6">
        <v>0</v>
      </c>
      <c r="IG5" s="6">
        <v>0</v>
      </c>
      <c r="IH5" s="6">
        <v>0</v>
      </c>
      <c r="II5" s="6">
        <v>0</v>
      </c>
      <c r="IJ5" s="6">
        <v>0</v>
      </c>
      <c r="IK5" s="6">
        <v>0</v>
      </c>
      <c r="IL5" s="6">
        <v>0</v>
      </c>
      <c r="IM5" s="6">
        <v>0</v>
      </c>
      <c r="IN5" s="6">
        <v>0</v>
      </c>
      <c r="IO5" s="6">
        <v>0</v>
      </c>
      <c r="IP5" s="6">
        <v>0</v>
      </c>
      <c r="IQ5" s="6">
        <v>0</v>
      </c>
      <c r="IR5" s="6">
        <v>0</v>
      </c>
      <c r="IS5" s="6">
        <v>0</v>
      </c>
      <c r="IT5" s="6">
        <v>0</v>
      </c>
      <c r="IU5" s="6">
        <v>0</v>
      </c>
      <c r="IV5" s="6">
        <v>0</v>
      </c>
      <c r="IW5" s="6">
        <v>0</v>
      </c>
      <c r="IX5" s="6">
        <v>0</v>
      </c>
      <c r="IY5" s="4">
        <v>6339185</v>
      </c>
      <c r="IZ5" s="20">
        <f t="shared" ref="IZ5:IZ29" si="6">AU5/M5</f>
        <v>23</v>
      </c>
    </row>
    <row r="6" spans="1:260" x14ac:dyDescent="0.35">
      <c r="A6" t="s">
        <v>4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4">
        <v>0</v>
      </c>
      <c r="M6" s="4">
        <v>7568</v>
      </c>
      <c r="N6" s="6">
        <v>0</v>
      </c>
      <c r="O6" s="6">
        <v>0</v>
      </c>
      <c r="P6" s="4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4">
        <v>0</v>
      </c>
      <c r="W6" s="4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4">
        <v>2153</v>
      </c>
      <c r="AJ6" s="4">
        <v>0</v>
      </c>
      <c r="AK6" s="4">
        <v>25360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22709</v>
      </c>
      <c r="AV6" s="4">
        <v>14</v>
      </c>
      <c r="AW6" s="4">
        <v>10</v>
      </c>
      <c r="AX6" s="4">
        <v>4768</v>
      </c>
      <c r="AY6" s="4">
        <v>5522</v>
      </c>
      <c r="AZ6" s="4">
        <v>12201</v>
      </c>
      <c r="BA6" s="4">
        <v>7204</v>
      </c>
      <c r="BB6" s="4">
        <v>5635</v>
      </c>
      <c r="BC6" s="4">
        <v>6634</v>
      </c>
      <c r="BD6" s="4">
        <v>6574</v>
      </c>
      <c r="BE6" s="4">
        <v>6432</v>
      </c>
      <c r="BF6" s="4">
        <v>5981</v>
      </c>
      <c r="BG6" s="4">
        <v>5411</v>
      </c>
      <c r="BH6" s="4">
        <v>5414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2025</v>
      </c>
      <c r="BQ6" s="4">
        <v>5</v>
      </c>
      <c r="BR6" s="4">
        <v>738</v>
      </c>
      <c r="BS6" s="4">
        <v>1881</v>
      </c>
      <c r="BT6" s="4">
        <v>7</v>
      </c>
      <c r="BU6" s="4">
        <v>1549</v>
      </c>
      <c r="BV6" s="4">
        <v>2</v>
      </c>
      <c r="BW6" s="4">
        <v>96</v>
      </c>
      <c r="BX6" s="4">
        <v>139</v>
      </c>
      <c r="BY6" s="4">
        <v>0</v>
      </c>
      <c r="BZ6" s="4">
        <v>0</v>
      </c>
      <c r="CA6" s="4">
        <v>34</v>
      </c>
      <c r="CB6" s="4">
        <v>1998</v>
      </c>
      <c r="CC6" s="4">
        <v>3584</v>
      </c>
      <c r="CD6" s="4">
        <v>3796</v>
      </c>
      <c r="CE6" s="4">
        <v>3786</v>
      </c>
      <c r="CF6" s="4">
        <v>1</v>
      </c>
      <c r="CG6" s="4">
        <v>9357</v>
      </c>
      <c r="CH6" s="4">
        <v>600</v>
      </c>
      <c r="CI6" s="4">
        <v>533</v>
      </c>
      <c r="CJ6" s="4">
        <v>183</v>
      </c>
      <c r="CK6" s="4">
        <v>26</v>
      </c>
      <c r="CL6" s="4">
        <v>215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1</v>
      </c>
      <c r="CU6" s="4">
        <v>0</v>
      </c>
      <c r="CV6" s="4">
        <v>3264</v>
      </c>
      <c r="CW6" s="4">
        <v>340</v>
      </c>
      <c r="CX6" s="4">
        <v>174</v>
      </c>
      <c r="CY6" s="4">
        <v>3858</v>
      </c>
      <c r="CZ6" s="4">
        <v>8956</v>
      </c>
      <c r="DA6" s="4">
        <v>1</v>
      </c>
      <c r="DB6" s="4">
        <v>263</v>
      </c>
      <c r="DC6" s="4">
        <v>538</v>
      </c>
      <c r="DD6" s="4">
        <v>2879</v>
      </c>
      <c r="DE6" s="4">
        <v>1</v>
      </c>
      <c r="DF6" s="4">
        <v>127</v>
      </c>
      <c r="DG6" s="4">
        <v>5315</v>
      </c>
      <c r="DH6" s="4">
        <v>155</v>
      </c>
      <c r="DI6" s="4">
        <v>4309</v>
      </c>
      <c r="DJ6" s="4">
        <v>2132</v>
      </c>
      <c r="DK6" s="4">
        <v>166</v>
      </c>
      <c r="DL6" s="4">
        <v>0</v>
      </c>
      <c r="DM6" s="4">
        <v>752</v>
      </c>
      <c r="DN6" s="4">
        <v>3440</v>
      </c>
      <c r="DO6" s="4">
        <v>2939</v>
      </c>
      <c r="DP6" s="4">
        <v>110</v>
      </c>
      <c r="DQ6" s="4">
        <v>0</v>
      </c>
      <c r="DR6" s="4">
        <v>1551</v>
      </c>
      <c r="DS6" s="4">
        <v>0</v>
      </c>
      <c r="DT6" s="4">
        <v>2076</v>
      </c>
      <c r="DU6" s="4">
        <v>0</v>
      </c>
      <c r="DV6" s="4">
        <v>0</v>
      </c>
      <c r="DW6" s="4">
        <v>0</v>
      </c>
      <c r="DX6" s="4">
        <v>0</v>
      </c>
      <c r="DY6" s="4">
        <v>0</v>
      </c>
      <c r="DZ6" s="4">
        <v>0</v>
      </c>
      <c r="EA6" s="6">
        <v>0</v>
      </c>
      <c r="EB6" s="6">
        <v>0</v>
      </c>
      <c r="EC6" s="6">
        <v>0</v>
      </c>
      <c r="ED6" s="6">
        <v>0</v>
      </c>
      <c r="EE6" s="6">
        <v>0</v>
      </c>
      <c r="EF6" s="6">
        <v>0</v>
      </c>
      <c r="EG6" s="6">
        <v>0</v>
      </c>
      <c r="EH6" s="6">
        <v>0</v>
      </c>
      <c r="EI6" s="6">
        <v>0</v>
      </c>
      <c r="EJ6" s="6">
        <v>0</v>
      </c>
      <c r="EK6" s="6">
        <v>0</v>
      </c>
      <c r="EL6" s="6">
        <v>0</v>
      </c>
      <c r="EM6" s="6">
        <v>0</v>
      </c>
      <c r="EN6" s="6">
        <v>0</v>
      </c>
      <c r="EO6" s="6">
        <v>0</v>
      </c>
      <c r="EP6" s="6">
        <v>0</v>
      </c>
      <c r="EQ6" s="6">
        <v>0</v>
      </c>
      <c r="ER6" s="6">
        <v>0</v>
      </c>
      <c r="ES6" s="6">
        <v>0</v>
      </c>
      <c r="ET6" s="6">
        <v>0</v>
      </c>
      <c r="EU6" s="6">
        <v>0</v>
      </c>
      <c r="EV6" s="6">
        <v>0</v>
      </c>
      <c r="EW6" s="6">
        <v>0</v>
      </c>
      <c r="EX6" s="6">
        <v>0</v>
      </c>
      <c r="EY6" s="6">
        <v>0</v>
      </c>
      <c r="EZ6" s="6">
        <v>0</v>
      </c>
      <c r="FA6" s="6">
        <v>0</v>
      </c>
      <c r="FB6" s="6">
        <v>0</v>
      </c>
      <c r="FC6" s="6">
        <v>0</v>
      </c>
      <c r="FD6" s="6">
        <v>0</v>
      </c>
      <c r="FE6" s="6">
        <v>0</v>
      </c>
      <c r="FF6" s="6">
        <v>0</v>
      </c>
      <c r="FG6" s="6">
        <v>0</v>
      </c>
      <c r="FH6" s="6">
        <v>0</v>
      </c>
      <c r="FI6" s="6">
        <v>0</v>
      </c>
      <c r="FJ6" s="6">
        <v>0</v>
      </c>
      <c r="FK6" s="6">
        <v>0</v>
      </c>
      <c r="FL6" s="6">
        <v>0</v>
      </c>
      <c r="FM6" s="6">
        <v>0</v>
      </c>
      <c r="FN6" s="6">
        <v>0</v>
      </c>
      <c r="FO6" s="6">
        <v>0</v>
      </c>
      <c r="FP6" s="6">
        <v>0</v>
      </c>
      <c r="FQ6" s="6">
        <v>0</v>
      </c>
      <c r="FR6" s="6">
        <v>0</v>
      </c>
      <c r="FS6" s="6">
        <v>0</v>
      </c>
      <c r="FT6" s="6">
        <v>0</v>
      </c>
      <c r="FU6" s="6">
        <v>0</v>
      </c>
      <c r="FV6" s="6">
        <v>0</v>
      </c>
      <c r="FW6" s="6">
        <v>0</v>
      </c>
      <c r="FX6" s="6">
        <v>0</v>
      </c>
      <c r="FY6" s="6">
        <v>0</v>
      </c>
      <c r="FZ6" s="6">
        <v>0</v>
      </c>
      <c r="GA6" s="6">
        <v>0</v>
      </c>
      <c r="GB6" s="6">
        <v>0</v>
      </c>
      <c r="GC6" s="6">
        <v>0</v>
      </c>
      <c r="GD6" s="6">
        <v>0</v>
      </c>
      <c r="GE6" s="6">
        <v>0</v>
      </c>
      <c r="GF6" s="6">
        <v>0</v>
      </c>
      <c r="GG6" s="6">
        <v>0</v>
      </c>
      <c r="GH6" s="6">
        <v>0</v>
      </c>
      <c r="GI6" s="6">
        <v>0</v>
      </c>
      <c r="GJ6" s="6">
        <v>0</v>
      </c>
      <c r="GK6" s="6">
        <v>0</v>
      </c>
      <c r="GL6" s="6">
        <v>0</v>
      </c>
      <c r="GM6" s="6">
        <v>0</v>
      </c>
      <c r="GN6" s="6">
        <v>0</v>
      </c>
      <c r="GO6" s="6">
        <v>0</v>
      </c>
      <c r="GP6" s="6">
        <v>0</v>
      </c>
      <c r="GQ6" s="6">
        <v>0</v>
      </c>
      <c r="GR6" s="6">
        <v>0</v>
      </c>
      <c r="GS6" s="6">
        <v>0</v>
      </c>
      <c r="GT6" s="6">
        <v>0</v>
      </c>
      <c r="GU6" s="6">
        <v>0</v>
      </c>
      <c r="GV6" s="6">
        <v>0</v>
      </c>
      <c r="GW6" s="6">
        <v>0</v>
      </c>
      <c r="GX6" s="6">
        <v>0</v>
      </c>
      <c r="GY6" s="6">
        <v>0</v>
      </c>
      <c r="GZ6" s="6">
        <v>0</v>
      </c>
      <c r="HA6" s="6">
        <v>0</v>
      </c>
      <c r="HB6" s="6">
        <v>0</v>
      </c>
      <c r="HC6" s="6">
        <v>0</v>
      </c>
      <c r="HD6" s="6">
        <v>0</v>
      </c>
      <c r="HE6" s="6">
        <v>0</v>
      </c>
      <c r="HF6" s="6">
        <v>0</v>
      </c>
      <c r="HG6" s="6">
        <v>0</v>
      </c>
      <c r="HH6" s="6">
        <v>0</v>
      </c>
      <c r="HI6" s="6">
        <v>0</v>
      </c>
      <c r="HJ6" s="6">
        <v>0</v>
      </c>
      <c r="HK6" s="6">
        <v>0</v>
      </c>
      <c r="HL6" s="6">
        <v>0</v>
      </c>
      <c r="HM6" s="6">
        <v>0</v>
      </c>
      <c r="HN6" s="6">
        <v>0</v>
      </c>
      <c r="HO6" s="6">
        <v>0</v>
      </c>
      <c r="HP6" s="6">
        <v>0</v>
      </c>
      <c r="HQ6" s="6">
        <v>0</v>
      </c>
      <c r="HR6" s="6">
        <v>0</v>
      </c>
      <c r="HS6" s="6">
        <v>0</v>
      </c>
      <c r="HT6" s="6">
        <v>0</v>
      </c>
      <c r="HU6" s="6">
        <v>0</v>
      </c>
      <c r="HV6" s="6">
        <v>0</v>
      </c>
      <c r="HW6" s="6">
        <v>0</v>
      </c>
      <c r="HX6" s="6">
        <v>0</v>
      </c>
      <c r="HY6" s="6">
        <v>0</v>
      </c>
      <c r="HZ6" s="6">
        <v>0</v>
      </c>
      <c r="IA6" s="6">
        <v>0</v>
      </c>
      <c r="IB6" s="6">
        <v>0</v>
      </c>
      <c r="IC6" s="6">
        <v>0</v>
      </c>
      <c r="ID6" s="6">
        <v>0</v>
      </c>
      <c r="IE6" s="6">
        <v>0</v>
      </c>
      <c r="IF6" s="6">
        <v>0</v>
      </c>
      <c r="IG6" s="6">
        <v>0</v>
      </c>
      <c r="IH6" s="6">
        <v>0</v>
      </c>
      <c r="II6" s="6">
        <v>0</v>
      </c>
      <c r="IJ6" s="6">
        <v>0</v>
      </c>
      <c r="IK6" s="6">
        <v>0</v>
      </c>
      <c r="IL6" s="6">
        <v>0</v>
      </c>
      <c r="IM6" s="6">
        <v>0</v>
      </c>
      <c r="IN6" s="6">
        <v>0</v>
      </c>
      <c r="IO6" s="6">
        <v>0</v>
      </c>
      <c r="IP6" s="6">
        <v>0</v>
      </c>
      <c r="IQ6" s="6">
        <v>0</v>
      </c>
      <c r="IR6" s="6">
        <v>0</v>
      </c>
      <c r="IS6" s="6">
        <v>0</v>
      </c>
      <c r="IT6" s="6">
        <v>0</v>
      </c>
      <c r="IU6" s="6">
        <v>0</v>
      </c>
      <c r="IV6" s="6">
        <v>0</v>
      </c>
      <c r="IW6" s="6">
        <v>0</v>
      </c>
      <c r="IX6" s="6">
        <v>0</v>
      </c>
      <c r="IY6" s="4">
        <v>203492</v>
      </c>
      <c r="IZ6" s="18">
        <f t="shared" si="6"/>
        <v>3.0006606765327697</v>
      </c>
    </row>
    <row r="7" spans="1:260" x14ac:dyDescent="0.35">
      <c r="A7" t="s">
        <v>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8">
        <v>3</v>
      </c>
      <c r="M7" s="4">
        <v>330712484</v>
      </c>
      <c r="N7" s="6">
        <v>0</v>
      </c>
      <c r="O7" s="6">
        <v>0</v>
      </c>
      <c r="P7" s="4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4">
        <v>0</v>
      </c>
      <c r="W7" s="4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4">
        <v>762213081</v>
      </c>
      <c r="AJ7" s="4">
        <v>133</v>
      </c>
      <c r="AK7" s="4">
        <v>1350664744</v>
      </c>
      <c r="AL7" s="4">
        <v>261956</v>
      </c>
      <c r="AM7" s="4">
        <v>1</v>
      </c>
      <c r="AN7" s="4">
        <v>13968454</v>
      </c>
      <c r="AO7" s="4">
        <v>108588</v>
      </c>
      <c r="AP7" s="4">
        <v>1740430</v>
      </c>
      <c r="AQ7" s="4">
        <v>2232739</v>
      </c>
      <c r="AR7" s="4">
        <v>2232740</v>
      </c>
      <c r="AS7" s="4">
        <v>579475</v>
      </c>
      <c r="AT7" s="4">
        <v>270597</v>
      </c>
      <c r="AU7" s="4">
        <v>4631600408</v>
      </c>
      <c r="AV7" s="4">
        <v>1315110690</v>
      </c>
      <c r="AW7" s="4">
        <v>51138285</v>
      </c>
      <c r="AX7" s="4">
        <v>21627888</v>
      </c>
      <c r="AY7" s="4">
        <v>4647685284</v>
      </c>
      <c r="AZ7" s="4">
        <v>3690449343</v>
      </c>
      <c r="BA7" s="4">
        <v>3301559714</v>
      </c>
      <c r="BB7" s="4">
        <v>1547217949</v>
      </c>
      <c r="BC7" s="4">
        <v>1484619211</v>
      </c>
      <c r="BD7" s="4">
        <v>1519111470</v>
      </c>
      <c r="BE7" s="4">
        <v>1380353639</v>
      </c>
      <c r="BF7" s="4">
        <v>1380200415</v>
      </c>
      <c r="BG7" s="4">
        <v>1437266520</v>
      </c>
      <c r="BH7" s="4">
        <v>1400030934</v>
      </c>
      <c r="BI7" s="4">
        <v>1310598735</v>
      </c>
      <c r="BJ7" s="4">
        <v>170397</v>
      </c>
      <c r="BK7" s="4">
        <v>344561</v>
      </c>
      <c r="BL7" s="4">
        <v>37881</v>
      </c>
      <c r="BM7" s="4">
        <v>222636</v>
      </c>
      <c r="BN7" s="4">
        <v>821767</v>
      </c>
      <c r="BO7" s="4">
        <v>28</v>
      </c>
      <c r="BP7" s="4">
        <v>19003173</v>
      </c>
      <c r="BQ7" s="4">
        <v>28626658</v>
      </c>
      <c r="BR7" s="4">
        <v>31844920</v>
      </c>
      <c r="BS7" s="4">
        <v>17854019</v>
      </c>
      <c r="BT7" s="4">
        <v>7009101</v>
      </c>
      <c r="BU7" s="4">
        <v>21108016</v>
      </c>
      <c r="BV7" s="4">
        <v>1992987</v>
      </c>
      <c r="BW7" s="4">
        <v>44525909</v>
      </c>
      <c r="BX7" s="4">
        <v>15276166</v>
      </c>
      <c r="BY7" s="4">
        <v>630894</v>
      </c>
      <c r="BZ7" s="4">
        <v>548105</v>
      </c>
      <c r="CA7" s="4">
        <v>20150586</v>
      </c>
      <c r="CB7" s="4">
        <v>24851505</v>
      </c>
      <c r="CC7" s="4">
        <v>256620768</v>
      </c>
      <c r="CD7" s="4">
        <v>15542387</v>
      </c>
      <c r="CE7" s="4">
        <v>34555739</v>
      </c>
      <c r="CF7" s="4">
        <v>294868</v>
      </c>
      <c r="CG7" s="4">
        <v>15056454</v>
      </c>
      <c r="CH7" s="4">
        <v>251488214</v>
      </c>
      <c r="CI7" s="4">
        <v>10555782</v>
      </c>
      <c r="CJ7" s="4">
        <v>8928484</v>
      </c>
      <c r="CK7" s="4">
        <v>6922925</v>
      </c>
      <c r="CL7" s="4">
        <v>9021315</v>
      </c>
      <c r="CM7" s="4">
        <v>533744</v>
      </c>
      <c r="CN7" s="4">
        <v>11439594</v>
      </c>
      <c r="CO7" s="4">
        <v>3645</v>
      </c>
      <c r="CP7" s="4">
        <v>2682</v>
      </c>
      <c r="CQ7" s="4">
        <v>25</v>
      </c>
      <c r="CR7" s="4">
        <v>2709</v>
      </c>
      <c r="CS7" s="4">
        <v>6</v>
      </c>
      <c r="CT7" s="4">
        <v>16</v>
      </c>
      <c r="CU7" s="4">
        <v>14</v>
      </c>
      <c r="CV7" s="4">
        <v>119386624</v>
      </c>
      <c r="CW7" s="4">
        <v>26418839</v>
      </c>
      <c r="CX7" s="4">
        <v>46885712</v>
      </c>
      <c r="CY7" s="4">
        <v>274270968</v>
      </c>
      <c r="CZ7" s="4">
        <v>191352871</v>
      </c>
      <c r="DA7" s="4">
        <v>13101037</v>
      </c>
      <c r="DB7" s="4">
        <v>65303987</v>
      </c>
      <c r="DC7" s="4">
        <v>27033906</v>
      </c>
      <c r="DD7" s="4">
        <v>115110583</v>
      </c>
      <c r="DE7" s="4">
        <v>113330</v>
      </c>
      <c r="DF7" s="4">
        <v>14994249</v>
      </c>
      <c r="DG7" s="4">
        <v>103074315</v>
      </c>
      <c r="DH7" s="4">
        <v>138954502</v>
      </c>
      <c r="DI7" s="4">
        <v>121565907</v>
      </c>
      <c r="DJ7" s="4">
        <v>543316989</v>
      </c>
      <c r="DK7" s="4">
        <v>259005544</v>
      </c>
      <c r="DL7" s="4">
        <v>3999620</v>
      </c>
      <c r="DM7" s="4">
        <v>89752996</v>
      </c>
      <c r="DN7" s="4">
        <v>95504489</v>
      </c>
      <c r="DO7" s="4">
        <v>542856496</v>
      </c>
      <c r="DP7" s="4">
        <v>36888497</v>
      </c>
      <c r="DQ7" s="4">
        <v>12299103</v>
      </c>
      <c r="DR7" s="4">
        <v>6431371</v>
      </c>
      <c r="DS7" s="4">
        <v>3245030</v>
      </c>
      <c r="DT7" s="4">
        <v>15509909</v>
      </c>
      <c r="DU7" s="4">
        <v>1986603</v>
      </c>
      <c r="DV7" s="4">
        <v>2</v>
      </c>
      <c r="DW7" s="4">
        <v>0</v>
      </c>
      <c r="DX7" s="4">
        <v>0</v>
      </c>
      <c r="DY7" s="4">
        <v>17</v>
      </c>
      <c r="DZ7" s="4">
        <v>0</v>
      </c>
      <c r="EA7" s="6">
        <v>0</v>
      </c>
      <c r="EB7" s="6">
        <v>0</v>
      </c>
      <c r="EC7" s="6">
        <v>0</v>
      </c>
      <c r="ED7" s="6">
        <v>0</v>
      </c>
      <c r="EE7" s="6">
        <v>0</v>
      </c>
      <c r="EF7" s="6">
        <v>0</v>
      </c>
      <c r="EG7" s="6">
        <v>0</v>
      </c>
      <c r="EH7" s="6">
        <v>0</v>
      </c>
      <c r="EI7" s="6">
        <v>0</v>
      </c>
      <c r="EJ7" s="6">
        <v>0</v>
      </c>
      <c r="EK7" s="6">
        <v>0</v>
      </c>
      <c r="EL7" s="6">
        <v>0</v>
      </c>
      <c r="EM7" s="6">
        <v>0</v>
      </c>
      <c r="EN7" s="6">
        <v>0</v>
      </c>
      <c r="EO7" s="6">
        <v>0</v>
      </c>
      <c r="EP7" s="6">
        <v>0</v>
      </c>
      <c r="EQ7" s="6">
        <v>0</v>
      </c>
      <c r="ER7" s="6">
        <v>0</v>
      </c>
      <c r="ES7" s="6">
        <v>0</v>
      </c>
      <c r="ET7" s="6">
        <v>0</v>
      </c>
      <c r="EU7" s="6">
        <v>0</v>
      </c>
      <c r="EV7" s="6">
        <v>0</v>
      </c>
      <c r="EW7" s="6">
        <v>0</v>
      </c>
      <c r="EX7" s="6">
        <v>0</v>
      </c>
      <c r="EY7" s="6">
        <v>0</v>
      </c>
      <c r="EZ7" s="6">
        <v>0</v>
      </c>
      <c r="FA7" s="6">
        <v>0</v>
      </c>
      <c r="FB7" s="6">
        <v>0</v>
      </c>
      <c r="FC7" s="6">
        <v>0</v>
      </c>
      <c r="FD7" s="6">
        <v>0</v>
      </c>
      <c r="FE7" s="6">
        <v>0</v>
      </c>
      <c r="FF7" s="6">
        <v>0</v>
      </c>
      <c r="FG7" s="6">
        <v>0</v>
      </c>
      <c r="FH7" s="6">
        <v>0</v>
      </c>
      <c r="FI7" s="6">
        <v>0</v>
      </c>
      <c r="FJ7" s="6">
        <v>0</v>
      </c>
      <c r="FK7" s="6">
        <v>0</v>
      </c>
      <c r="FL7" s="6">
        <v>0</v>
      </c>
      <c r="FM7" s="6">
        <v>0</v>
      </c>
      <c r="FN7" s="6">
        <v>0</v>
      </c>
      <c r="FO7" s="6">
        <v>0</v>
      </c>
      <c r="FP7" s="6">
        <v>0</v>
      </c>
      <c r="FQ7" s="6">
        <v>0</v>
      </c>
      <c r="FR7" s="6">
        <v>0</v>
      </c>
      <c r="FS7" s="6">
        <v>0</v>
      </c>
      <c r="FT7" s="6">
        <v>0</v>
      </c>
      <c r="FU7" s="6">
        <v>0</v>
      </c>
      <c r="FV7" s="6">
        <v>0</v>
      </c>
      <c r="FW7" s="6">
        <v>0</v>
      </c>
      <c r="FX7" s="6">
        <v>0</v>
      </c>
      <c r="FY7" s="6">
        <v>0</v>
      </c>
      <c r="FZ7" s="6">
        <v>0</v>
      </c>
      <c r="GA7" s="6">
        <v>0</v>
      </c>
      <c r="GB7" s="6">
        <v>0</v>
      </c>
      <c r="GC7" s="6">
        <v>0</v>
      </c>
      <c r="GD7" s="6">
        <v>0</v>
      </c>
      <c r="GE7" s="6">
        <v>0</v>
      </c>
      <c r="GF7" s="6">
        <v>0</v>
      </c>
      <c r="GG7" s="6">
        <v>0</v>
      </c>
      <c r="GH7" s="6">
        <v>0</v>
      </c>
      <c r="GI7" s="6">
        <v>0</v>
      </c>
      <c r="GJ7" s="6">
        <v>0</v>
      </c>
      <c r="GK7" s="6">
        <v>0</v>
      </c>
      <c r="GL7" s="6">
        <v>0</v>
      </c>
      <c r="GM7" s="6">
        <v>0</v>
      </c>
      <c r="GN7" s="6">
        <v>0</v>
      </c>
      <c r="GO7" s="6">
        <v>0</v>
      </c>
      <c r="GP7" s="6">
        <v>0</v>
      </c>
      <c r="GQ7" s="6">
        <v>0</v>
      </c>
      <c r="GR7" s="6">
        <v>0</v>
      </c>
      <c r="GS7" s="6">
        <v>0</v>
      </c>
      <c r="GT7" s="6">
        <v>0</v>
      </c>
      <c r="GU7" s="6">
        <v>0</v>
      </c>
      <c r="GV7" s="6">
        <v>0</v>
      </c>
      <c r="GW7" s="6">
        <v>0</v>
      </c>
      <c r="GX7" s="6">
        <v>0</v>
      </c>
      <c r="GY7" s="6">
        <v>0</v>
      </c>
      <c r="GZ7" s="6">
        <v>0</v>
      </c>
      <c r="HA7" s="6">
        <v>0</v>
      </c>
      <c r="HB7" s="6">
        <v>0</v>
      </c>
      <c r="HC7" s="6">
        <v>0</v>
      </c>
      <c r="HD7" s="6">
        <v>0</v>
      </c>
      <c r="HE7" s="6">
        <v>0</v>
      </c>
      <c r="HF7" s="6">
        <v>0</v>
      </c>
      <c r="HG7" s="6">
        <v>0</v>
      </c>
      <c r="HH7" s="6">
        <v>0</v>
      </c>
      <c r="HI7" s="6">
        <v>0</v>
      </c>
      <c r="HJ7" s="6">
        <v>0</v>
      </c>
      <c r="HK7" s="6">
        <v>0</v>
      </c>
      <c r="HL7" s="6">
        <v>0</v>
      </c>
      <c r="HM7" s="6">
        <v>0</v>
      </c>
      <c r="HN7" s="6">
        <v>0</v>
      </c>
      <c r="HO7" s="6">
        <v>0</v>
      </c>
      <c r="HP7" s="6">
        <v>0</v>
      </c>
      <c r="HQ7" s="6">
        <v>0</v>
      </c>
      <c r="HR7" s="6">
        <v>0</v>
      </c>
      <c r="HS7" s="6">
        <v>0</v>
      </c>
      <c r="HT7" s="6">
        <v>0</v>
      </c>
      <c r="HU7" s="6">
        <v>0</v>
      </c>
      <c r="HV7" s="6">
        <v>0</v>
      </c>
      <c r="HW7" s="6">
        <v>0</v>
      </c>
      <c r="HX7" s="6">
        <v>0</v>
      </c>
      <c r="HY7" s="6">
        <v>0</v>
      </c>
      <c r="HZ7" s="6">
        <v>0</v>
      </c>
      <c r="IA7" s="6">
        <v>0</v>
      </c>
      <c r="IB7" s="6">
        <v>0</v>
      </c>
      <c r="IC7" s="6">
        <v>0</v>
      </c>
      <c r="ID7" s="6">
        <v>0</v>
      </c>
      <c r="IE7" s="6">
        <v>0</v>
      </c>
      <c r="IF7" s="6">
        <v>0</v>
      </c>
      <c r="IG7" s="6">
        <v>0</v>
      </c>
      <c r="IH7" s="6">
        <v>0</v>
      </c>
      <c r="II7" s="6">
        <v>0</v>
      </c>
      <c r="IJ7" s="6">
        <v>0</v>
      </c>
      <c r="IK7" s="6">
        <v>0</v>
      </c>
      <c r="IL7" s="6">
        <v>0</v>
      </c>
      <c r="IM7" s="6">
        <v>0</v>
      </c>
      <c r="IN7" s="6">
        <v>0</v>
      </c>
      <c r="IO7" s="6">
        <v>0</v>
      </c>
      <c r="IP7" s="6">
        <v>0</v>
      </c>
      <c r="IQ7" s="6">
        <v>0</v>
      </c>
      <c r="IR7" s="6">
        <v>0</v>
      </c>
      <c r="IS7" s="6">
        <v>0</v>
      </c>
      <c r="IT7" s="6">
        <v>0</v>
      </c>
      <c r="IU7" s="6">
        <v>0</v>
      </c>
      <c r="IV7" s="6">
        <v>0</v>
      </c>
      <c r="IW7" s="6">
        <v>0</v>
      </c>
      <c r="IX7" s="6">
        <v>0</v>
      </c>
      <c r="IY7" s="4">
        <v>35307908086</v>
      </c>
      <c r="IZ7" s="18">
        <f t="shared" si="6"/>
        <v>14.004915544706199</v>
      </c>
    </row>
    <row r="8" spans="1:260" x14ac:dyDescent="0.35">
      <c r="A8" t="s">
        <v>6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4">
        <v>0</v>
      </c>
      <c r="M8" s="4">
        <v>573147</v>
      </c>
      <c r="N8" s="6">
        <v>0</v>
      </c>
      <c r="O8" s="6">
        <v>0</v>
      </c>
      <c r="P8" s="4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4">
        <v>0</v>
      </c>
      <c r="W8" s="4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4">
        <v>1964574</v>
      </c>
      <c r="AJ8" s="4">
        <v>0</v>
      </c>
      <c r="AK8" s="4">
        <v>4788242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104367</v>
      </c>
      <c r="AR8" s="4">
        <v>104367</v>
      </c>
      <c r="AS8" s="4">
        <v>0</v>
      </c>
      <c r="AT8" s="4">
        <v>0</v>
      </c>
      <c r="AU8" s="4">
        <v>6319081</v>
      </c>
      <c r="AV8" s="4">
        <v>205342</v>
      </c>
      <c r="AW8" s="4">
        <v>0</v>
      </c>
      <c r="AX8" s="4">
        <v>133</v>
      </c>
      <c r="AY8" s="4">
        <v>2079718</v>
      </c>
      <c r="AZ8" s="4">
        <v>2319546</v>
      </c>
      <c r="BA8" s="4">
        <v>2506770</v>
      </c>
      <c r="BB8" s="4">
        <v>2085496</v>
      </c>
      <c r="BC8" s="4">
        <v>1329335</v>
      </c>
      <c r="BD8" s="4">
        <v>1188671</v>
      </c>
      <c r="BE8" s="4">
        <v>1029307</v>
      </c>
      <c r="BF8" s="4">
        <v>959831</v>
      </c>
      <c r="BG8" s="4">
        <v>970602</v>
      </c>
      <c r="BH8" s="4">
        <v>3049137</v>
      </c>
      <c r="BI8" s="4">
        <v>203090</v>
      </c>
      <c r="BJ8" s="4">
        <v>87985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201501</v>
      </c>
      <c r="BQ8" s="4">
        <v>88059</v>
      </c>
      <c r="BR8" s="4">
        <v>626709</v>
      </c>
      <c r="BS8" s="4">
        <v>119210</v>
      </c>
      <c r="BT8" s="4">
        <v>605310</v>
      </c>
      <c r="BU8" s="4">
        <v>2273</v>
      </c>
      <c r="BV8" s="4">
        <v>101560</v>
      </c>
      <c r="BW8" s="4">
        <v>269185</v>
      </c>
      <c r="BX8" s="4">
        <v>674196</v>
      </c>
      <c r="BY8" s="4">
        <v>1</v>
      </c>
      <c r="BZ8" s="4">
        <v>1</v>
      </c>
      <c r="CA8" s="4">
        <v>1</v>
      </c>
      <c r="CB8" s="4">
        <v>324103</v>
      </c>
      <c r="CC8" s="4">
        <v>207214</v>
      </c>
      <c r="CD8" s="4">
        <v>1077</v>
      </c>
      <c r="CE8" s="4">
        <v>103580</v>
      </c>
      <c r="CF8" s="4">
        <v>87985</v>
      </c>
      <c r="CG8" s="4">
        <v>115074</v>
      </c>
      <c r="CH8" s="4">
        <v>428089</v>
      </c>
      <c r="CI8" s="4">
        <v>216750</v>
      </c>
      <c r="CJ8" s="4">
        <v>560044</v>
      </c>
      <c r="CK8" s="4">
        <v>302354</v>
      </c>
      <c r="CL8" s="4">
        <v>1</v>
      </c>
      <c r="CM8" s="4">
        <v>1</v>
      </c>
      <c r="CN8" s="4">
        <v>101545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8</v>
      </c>
      <c r="CU8" s="4">
        <v>0</v>
      </c>
      <c r="CV8" s="4">
        <v>3019953</v>
      </c>
      <c r="CW8" s="4">
        <v>912</v>
      </c>
      <c r="CX8" s="4">
        <v>747559</v>
      </c>
      <c r="CY8" s="4">
        <v>560905</v>
      </c>
      <c r="CZ8" s="4">
        <v>2435461</v>
      </c>
      <c r="DA8" s="4">
        <v>436</v>
      </c>
      <c r="DB8" s="4">
        <v>472905</v>
      </c>
      <c r="DC8" s="4">
        <v>4539</v>
      </c>
      <c r="DD8" s="4">
        <v>2145273</v>
      </c>
      <c r="DE8" s="4">
        <v>172</v>
      </c>
      <c r="DF8" s="4">
        <v>6275</v>
      </c>
      <c r="DG8" s="4">
        <v>977541</v>
      </c>
      <c r="DH8" s="4">
        <v>966536</v>
      </c>
      <c r="DI8" s="4">
        <v>2449951</v>
      </c>
      <c r="DJ8" s="4">
        <v>900798</v>
      </c>
      <c r="DK8" s="4">
        <v>657468</v>
      </c>
      <c r="DL8" s="4">
        <v>0</v>
      </c>
      <c r="DM8" s="4">
        <v>875990</v>
      </c>
      <c r="DN8" s="4">
        <v>1369829</v>
      </c>
      <c r="DO8" s="4">
        <v>1872478</v>
      </c>
      <c r="DP8" s="4">
        <v>634358</v>
      </c>
      <c r="DQ8" s="4">
        <v>813641</v>
      </c>
      <c r="DR8" s="4">
        <v>2217</v>
      </c>
      <c r="DS8" s="4">
        <v>221</v>
      </c>
      <c r="DT8" s="4">
        <v>230893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0</v>
      </c>
      <c r="EA8" s="6">
        <v>0</v>
      </c>
      <c r="EB8" s="6">
        <v>0</v>
      </c>
      <c r="EC8" s="6">
        <v>0</v>
      </c>
      <c r="ED8" s="6">
        <v>0</v>
      </c>
      <c r="EE8" s="6">
        <v>0</v>
      </c>
      <c r="EF8" s="6">
        <v>0</v>
      </c>
      <c r="EG8" s="6">
        <v>0</v>
      </c>
      <c r="EH8" s="6">
        <v>0</v>
      </c>
      <c r="EI8" s="6">
        <v>0</v>
      </c>
      <c r="EJ8" s="6">
        <v>0</v>
      </c>
      <c r="EK8" s="6">
        <v>0</v>
      </c>
      <c r="EL8" s="6">
        <v>0</v>
      </c>
      <c r="EM8" s="6">
        <v>0</v>
      </c>
      <c r="EN8" s="6">
        <v>0</v>
      </c>
      <c r="EO8" s="6">
        <v>0</v>
      </c>
      <c r="EP8" s="6">
        <v>0</v>
      </c>
      <c r="EQ8" s="6">
        <v>0</v>
      </c>
      <c r="ER8" s="6">
        <v>0</v>
      </c>
      <c r="ES8" s="6">
        <v>0</v>
      </c>
      <c r="ET8" s="6">
        <v>0</v>
      </c>
      <c r="EU8" s="6">
        <v>0</v>
      </c>
      <c r="EV8" s="6">
        <v>0</v>
      </c>
      <c r="EW8" s="6">
        <v>0</v>
      </c>
      <c r="EX8" s="6">
        <v>0</v>
      </c>
      <c r="EY8" s="6">
        <v>0</v>
      </c>
      <c r="EZ8" s="6">
        <v>0</v>
      </c>
      <c r="FA8" s="6">
        <v>0</v>
      </c>
      <c r="FB8" s="6">
        <v>0</v>
      </c>
      <c r="FC8" s="6">
        <v>0</v>
      </c>
      <c r="FD8" s="6">
        <v>0</v>
      </c>
      <c r="FE8" s="6">
        <v>0</v>
      </c>
      <c r="FF8" s="6">
        <v>0</v>
      </c>
      <c r="FG8" s="6">
        <v>0</v>
      </c>
      <c r="FH8" s="6">
        <v>0</v>
      </c>
      <c r="FI8" s="6">
        <v>0</v>
      </c>
      <c r="FJ8" s="6">
        <v>0</v>
      </c>
      <c r="FK8" s="6">
        <v>0</v>
      </c>
      <c r="FL8" s="6">
        <v>0</v>
      </c>
      <c r="FM8" s="6">
        <v>0</v>
      </c>
      <c r="FN8" s="6">
        <v>0</v>
      </c>
      <c r="FO8" s="6">
        <v>0</v>
      </c>
      <c r="FP8" s="6">
        <v>0</v>
      </c>
      <c r="FQ8" s="6">
        <v>0</v>
      </c>
      <c r="FR8" s="6">
        <v>0</v>
      </c>
      <c r="FS8" s="6">
        <v>0</v>
      </c>
      <c r="FT8" s="6">
        <v>0</v>
      </c>
      <c r="FU8" s="6">
        <v>0</v>
      </c>
      <c r="FV8" s="6">
        <v>0</v>
      </c>
      <c r="FW8" s="6">
        <v>0</v>
      </c>
      <c r="FX8" s="6">
        <v>0</v>
      </c>
      <c r="FY8" s="6">
        <v>0</v>
      </c>
      <c r="FZ8" s="6">
        <v>0</v>
      </c>
      <c r="GA8" s="6">
        <v>0</v>
      </c>
      <c r="GB8" s="6">
        <v>0</v>
      </c>
      <c r="GC8" s="6">
        <v>0</v>
      </c>
      <c r="GD8" s="6">
        <v>0</v>
      </c>
      <c r="GE8" s="6">
        <v>0</v>
      </c>
      <c r="GF8" s="6">
        <v>0</v>
      </c>
      <c r="GG8" s="6">
        <v>0</v>
      </c>
      <c r="GH8" s="6">
        <v>0</v>
      </c>
      <c r="GI8" s="6">
        <v>0</v>
      </c>
      <c r="GJ8" s="6">
        <v>0</v>
      </c>
      <c r="GK8" s="6">
        <v>0</v>
      </c>
      <c r="GL8" s="6">
        <v>0</v>
      </c>
      <c r="GM8" s="6">
        <v>0</v>
      </c>
      <c r="GN8" s="6">
        <v>0</v>
      </c>
      <c r="GO8" s="6">
        <v>0</v>
      </c>
      <c r="GP8" s="6">
        <v>0</v>
      </c>
      <c r="GQ8" s="6">
        <v>0</v>
      </c>
      <c r="GR8" s="6">
        <v>0</v>
      </c>
      <c r="GS8" s="6">
        <v>0</v>
      </c>
      <c r="GT8" s="6">
        <v>0</v>
      </c>
      <c r="GU8" s="6">
        <v>0</v>
      </c>
      <c r="GV8" s="6">
        <v>0</v>
      </c>
      <c r="GW8" s="6">
        <v>0</v>
      </c>
      <c r="GX8" s="6">
        <v>0</v>
      </c>
      <c r="GY8" s="6">
        <v>0</v>
      </c>
      <c r="GZ8" s="6">
        <v>0</v>
      </c>
      <c r="HA8" s="6">
        <v>0</v>
      </c>
      <c r="HB8" s="6">
        <v>0</v>
      </c>
      <c r="HC8" s="6">
        <v>0</v>
      </c>
      <c r="HD8" s="6">
        <v>0</v>
      </c>
      <c r="HE8" s="6">
        <v>0</v>
      </c>
      <c r="HF8" s="6">
        <v>0</v>
      </c>
      <c r="HG8" s="6">
        <v>0</v>
      </c>
      <c r="HH8" s="6">
        <v>0</v>
      </c>
      <c r="HI8" s="6">
        <v>0</v>
      </c>
      <c r="HJ8" s="6">
        <v>0</v>
      </c>
      <c r="HK8" s="6">
        <v>0</v>
      </c>
      <c r="HL8" s="6">
        <v>0</v>
      </c>
      <c r="HM8" s="6">
        <v>0</v>
      </c>
      <c r="HN8" s="6">
        <v>0</v>
      </c>
      <c r="HO8" s="6">
        <v>0</v>
      </c>
      <c r="HP8" s="6">
        <v>0</v>
      </c>
      <c r="HQ8" s="6">
        <v>0</v>
      </c>
      <c r="HR8" s="6">
        <v>0</v>
      </c>
      <c r="HS8" s="6">
        <v>0</v>
      </c>
      <c r="HT8" s="6">
        <v>0</v>
      </c>
      <c r="HU8" s="6">
        <v>0</v>
      </c>
      <c r="HV8" s="6">
        <v>0</v>
      </c>
      <c r="HW8" s="6">
        <v>0</v>
      </c>
      <c r="HX8" s="6">
        <v>0</v>
      </c>
      <c r="HY8" s="6">
        <v>0</v>
      </c>
      <c r="HZ8" s="6">
        <v>0</v>
      </c>
      <c r="IA8" s="6">
        <v>0</v>
      </c>
      <c r="IB8" s="6">
        <v>0</v>
      </c>
      <c r="IC8" s="6">
        <v>0</v>
      </c>
      <c r="ID8" s="6">
        <v>0</v>
      </c>
      <c r="IE8" s="6">
        <v>0</v>
      </c>
      <c r="IF8" s="6">
        <v>0</v>
      </c>
      <c r="IG8" s="6">
        <v>0</v>
      </c>
      <c r="IH8" s="6">
        <v>0</v>
      </c>
      <c r="II8" s="6">
        <v>0</v>
      </c>
      <c r="IJ8" s="6">
        <v>0</v>
      </c>
      <c r="IK8" s="6">
        <v>0</v>
      </c>
      <c r="IL8" s="6">
        <v>0</v>
      </c>
      <c r="IM8" s="6">
        <v>0</v>
      </c>
      <c r="IN8" s="6">
        <v>0</v>
      </c>
      <c r="IO8" s="6">
        <v>0</v>
      </c>
      <c r="IP8" s="6">
        <v>0</v>
      </c>
      <c r="IQ8" s="6">
        <v>0</v>
      </c>
      <c r="IR8" s="6">
        <v>0</v>
      </c>
      <c r="IS8" s="6">
        <v>0</v>
      </c>
      <c r="IT8" s="6">
        <v>0</v>
      </c>
      <c r="IU8" s="6">
        <v>0</v>
      </c>
      <c r="IV8" s="6">
        <v>0</v>
      </c>
      <c r="IW8" s="6">
        <v>0</v>
      </c>
      <c r="IX8" s="6">
        <v>0</v>
      </c>
      <c r="IY8" s="4">
        <v>58150883</v>
      </c>
      <c r="IZ8" s="18">
        <f t="shared" si="6"/>
        <v>11.025236108712075</v>
      </c>
    </row>
    <row r="9" spans="1:260" x14ac:dyDescent="0.35">
      <c r="A9" t="s">
        <v>7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4">
        <v>0</v>
      </c>
      <c r="M9" s="4">
        <v>135</v>
      </c>
      <c r="N9" s="6">
        <v>0</v>
      </c>
      <c r="O9" s="6">
        <v>0</v>
      </c>
      <c r="P9" s="4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4">
        <v>0</v>
      </c>
      <c r="W9" s="4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4">
        <v>474</v>
      </c>
      <c r="AJ9" s="4">
        <v>0</v>
      </c>
      <c r="AK9" s="4">
        <v>1112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18</v>
      </c>
      <c r="AR9" s="4">
        <v>18</v>
      </c>
      <c r="AS9" s="4">
        <v>0</v>
      </c>
      <c r="AT9" s="4">
        <v>0</v>
      </c>
      <c r="AU9" s="4">
        <v>1097</v>
      </c>
      <c r="AV9" s="4">
        <v>365</v>
      </c>
      <c r="AW9" s="4">
        <v>0</v>
      </c>
      <c r="AX9" s="4">
        <v>9</v>
      </c>
      <c r="AY9" s="4">
        <v>1175</v>
      </c>
      <c r="AZ9" s="4">
        <v>670</v>
      </c>
      <c r="BA9" s="4">
        <v>280</v>
      </c>
      <c r="BB9" s="4">
        <v>171</v>
      </c>
      <c r="BC9" s="4">
        <v>198</v>
      </c>
      <c r="BD9" s="4">
        <v>286</v>
      </c>
      <c r="BE9" s="4">
        <v>228</v>
      </c>
      <c r="BF9" s="4">
        <v>221</v>
      </c>
      <c r="BG9" s="4">
        <v>303</v>
      </c>
      <c r="BH9" s="4">
        <v>1639</v>
      </c>
      <c r="BI9" s="4">
        <v>0</v>
      </c>
      <c r="BJ9" s="4">
        <v>87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32</v>
      </c>
      <c r="BQ9" s="4">
        <v>8</v>
      </c>
      <c r="BR9" s="4">
        <v>28</v>
      </c>
      <c r="BS9" s="4">
        <v>15</v>
      </c>
      <c r="BT9" s="4">
        <v>50</v>
      </c>
      <c r="BU9" s="4">
        <v>51</v>
      </c>
      <c r="BV9" s="4">
        <v>5</v>
      </c>
      <c r="BW9" s="4">
        <v>11</v>
      </c>
      <c r="BX9" s="4">
        <v>18</v>
      </c>
      <c r="BY9" s="4">
        <v>0</v>
      </c>
      <c r="BZ9" s="4">
        <v>1</v>
      </c>
      <c r="CA9" s="4">
        <v>3</v>
      </c>
      <c r="CB9" s="4">
        <v>43</v>
      </c>
      <c r="CC9" s="4">
        <v>20</v>
      </c>
      <c r="CD9" s="4">
        <v>21</v>
      </c>
      <c r="CE9" s="4">
        <v>39</v>
      </c>
      <c r="CF9" s="4">
        <v>1</v>
      </c>
      <c r="CG9" s="4">
        <v>20</v>
      </c>
      <c r="CH9" s="4">
        <v>41</v>
      </c>
      <c r="CI9" s="4">
        <v>26</v>
      </c>
      <c r="CJ9" s="4">
        <v>10</v>
      </c>
      <c r="CK9" s="4">
        <v>1</v>
      </c>
      <c r="CL9" s="4">
        <v>1</v>
      </c>
      <c r="CM9" s="4">
        <v>2</v>
      </c>
      <c r="CN9" s="4">
        <v>1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1</v>
      </c>
      <c r="CU9" s="4">
        <v>0</v>
      </c>
      <c r="CV9" s="4">
        <v>503</v>
      </c>
      <c r="CW9" s="4">
        <v>36</v>
      </c>
      <c r="CX9" s="4">
        <v>220</v>
      </c>
      <c r="CY9" s="4">
        <v>204</v>
      </c>
      <c r="CZ9" s="4">
        <v>631</v>
      </c>
      <c r="DA9" s="4">
        <v>29</v>
      </c>
      <c r="DB9" s="4">
        <v>146</v>
      </c>
      <c r="DC9" s="4">
        <v>107</v>
      </c>
      <c r="DD9" s="4">
        <v>382</v>
      </c>
      <c r="DE9" s="4">
        <v>2</v>
      </c>
      <c r="DF9" s="4">
        <v>5</v>
      </c>
      <c r="DG9" s="4">
        <v>199</v>
      </c>
      <c r="DH9" s="4">
        <v>182</v>
      </c>
      <c r="DI9" s="4">
        <v>417</v>
      </c>
      <c r="DJ9" s="4">
        <v>360</v>
      </c>
      <c r="DK9" s="4">
        <v>88</v>
      </c>
      <c r="DL9" s="4">
        <v>0</v>
      </c>
      <c r="DM9" s="4">
        <v>324</v>
      </c>
      <c r="DN9" s="4">
        <v>297</v>
      </c>
      <c r="DO9" s="4">
        <v>351</v>
      </c>
      <c r="DP9" s="4">
        <v>141</v>
      </c>
      <c r="DQ9" s="4">
        <v>86</v>
      </c>
      <c r="DR9" s="4">
        <v>9</v>
      </c>
      <c r="DS9" s="4">
        <v>13</v>
      </c>
      <c r="DT9" s="4">
        <v>139</v>
      </c>
      <c r="DU9" s="4">
        <v>1</v>
      </c>
      <c r="DV9" s="4">
        <v>0</v>
      </c>
      <c r="DW9" s="4">
        <v>0</v>
      </c>
      <c r="DX9" s="4">
        <v>0</v>
      </c>
      <c r="DY9" s="4">
        <v>0</v>
      </c>
      <c r="DZ9" s="4">
        <v>0</v>
      </c>
      <c r="EA9" s="6">
        <v>0</v>
      </c>
      <c r="EB9" s="6">
        <v>0</v>
      </c>
      <c r="EC9" s="6">
        <v>0</v>
      </c>
      <c r="ED9" s="6">
        <v>0</v>
      </c>
      <c r="EE9" s="6">
        <v>0</v>
      </c>
      <c r="EF9" s="6">
        <v>0</v>
      </c>
      <c r="EG9" s="6">
        <v>0</v>
      </c>
      <c r="EH9" s="6">
        <v>0</v>
      </c>
      <c r="EI9" s="6">
        <v>0</v>
      </c>
      <c r="EJ9" s="6">
        <v>0</v>
      </c>
      <c r="EK9" s="6">
        <v>0</v>
      </c>
      <c r="EL9" s="6">
        <v>0</v>
      </c>
      <c r="EM9" s="6">
        <v>0</v>
      </c>
      <c r="EN9" s="6">
        <v>0</v>
      </c>
      <c r="EO9" s="6">
        <v>0</v>
      </c>
      <c r="EP9" s="6">
        <v>0</v>
      </c>
      <c r="EQ9" s="6">
        <v>0</v>
      </c>
      <c r="ER9" s="6">
        <v>0</v>
      </c>
      <c r="ES9" s="6">
        <v>0</v>
      </c>
      <c r="ET9" s="6">
        <v>0</v>
      </c>
      <c r="EU9" s="6">
        <v>0</v>
      </c>
      <c r="EV9" s="6">
        <v>0</v>
      </c>
      <c r="EW9" s="6">
        <v>0</v>
      </c>
      <c r="EX9" s="6">
        <v>0</v>
      </c>
      <c r="EY9" s="6">
        <v>0</v>
      </c>
      <c r="EZ9" s="6">
        <v>0</v>
      </c>
      <c r="FA9" s="6">
        <v>0</v>
      </c>
      <c r="FB9" s="6">
        <v>0</v>
      </c>
      <c r="FC9" s="6">
        <v>0</v>
      </c>
      <c r="FD9" s="6">
        <v>0</v>
      </c>
      <c r="FE9" s="6">
        <v>0</v>
      </c>
      <c r="FF9" s="6">
        <v>0</v>
      </c>
      <c r="FG9" s="6">
        <v>0</v>
      </c>
      <c r="FH9" s="6">
        <v>0</v>
      </c>
      <c r="FI9" s="6">
        <v>0</v>
      </c>
      <c r="FJ9" s="6">
        <v>0</v>
      </c>
      <c r="FK9" s="6">
        <v>0</v>
      </c>
      <c r="FL9" s="6">
        <v>0</v>
      </c>
      <c r="FM9" s="6">
        <v>0</v>
      </c>
      <c r="FN9" s="6">
        <v>0</v>
      </c>
      <c r="FO9" s="6">
        <v>0</v>
      </c>
      <c r="FP9" s="6">
        <v>0</v>
      </c>
      <c r="FQ9" s="6">
        <v>0</v>
      </c>
      <c r="FR9" s="6">
        <v>0</v>
      </c>
      <c r="FS9" s="6">
        <v>0</v>
      </c>
      <c r="FT9" s="6">
        <v>0</v>
      </c>
      <c r="FU9" s="6">
        <v>0</v>
      </c>
      <c r="FV9" s="6">
        <v>0</v>
      </c>
      <c r="FW9" s="6">
        <v>0</v>
      </c>
      <c r="FX9" s="6">
        <v>0</v>
      </c>
      <c r="FY9" s="6">
        <v>0</v>
      </c>
      <c r="FZ9" s="6">
        <v>0</v>
      </c>
      <c r="GA9" s="6">
        <v>0</v>
      </c>
      <c r="GB9" s="6">
        <v>0</v>
      </c>
      <c r="GC9" s="6">
        <v>0</v>
      </c>
      <c r="GD9" s="6">
        <v>0</v>
      </c>
      <c r="GE9" s="6">
        <v>0</v>
      </c>
      <c r="GF9" s="6">
        <v>0</v>
      </c>
      <c r="GG9" s="6">
        <v>0</v>
      </c>
      <c r="GH9" s="6">
        <v>0</v>
      </c>
      <c r="GI9" s="6">
        <v>0</v>
      </c>
      <c r="GJ9" s="6">
        <v>0</v>
      </c>
      <c r="GK9" s="6">
        <v>0</v>
      </c>
      <c r="GL9" s="6">
        <v>0</v>
      </c>
      <c r="GM9" s="6">
        <v>0</v>
      </c>
      <c r="GN9" s="6">
        <v>0</v>
      </c>
      <c r="GO9" s="6">
        <v>0</v>
      </c>
      <c r="GP9" s="6">
        <v>0</v>
      </c>
      <c r="GQ9" s="6">
        <v>0</v>
      </c>
      <c r="GR9" s="6">
        <v>0</v>
      </c>
      <c r="GS9" s="6">
        <v>0</v>
      </c>
      <c r="GT9" s="6">
        <v>0</v>
      </c>
      <c r="GU9" s="6">
        <v>0</v>
      </c>
      <c r="GV9" s="6">
        <v>0</v>
      </c>
      <c r="GW9" s="6">
        <v>0</v>
      </c>
      <c r="GX9" s="6">
        <v>0</v>
      </c>
      <c r="GY9" s="6">
        <v>0</v>
      </c>
      <c r="GZ9" s="6">
        <v>0</v>
      </c>
      <c r="HA9" s="6">
        <v>0</v>
      </c>
      <c r="HB9" s="6">
        <v>0</v>
      </c>
      <c r="HC9" s="6">
        <v>0</v>
      </c>
      <c r="HD9" s="6">
        <v>0</v>
      </c>
      <c r="HE9" s="6">
        <v>0</v>
      </c>
      <c r="HF9" s="6">
        <v>0</v>
      </c>
      <c r="HG9" s="6">
        <v>0</v>
      </c>
      <c r="HH9" s="6">
        <v>0</v>
      </c>
      <c r="HI9" s="6">
        <v>0</v>
      </c>
      <c r="HJ9" s="6">
        <v>0</v>
      </c>
      <c r="HK9" s="6">
        <v>0</v>
      </c>
      <c r="HL9" s="6">
        <v>0</v>
      </c>
      <c r="HM9" s="6">
        <v>0</v>
      </c>
      <c r="HN9" s="6">
        <v>0</v>
      </c>
      <c r="HO9" s="6">
        <v>0</v>
      </c>
      <c r="HP9" s="6">
        <v>0</v>
      </c>
      <c r="HQ9" s="6">
        <v>0</v>
      </c>
      <c r="HR9" s="6">
        <v>0</v>
      </c>
      <c r="HS9" s="6">
        <v>0</v>
      </c>
      <c r="HT9" s="6">
        <v>0</v>
      </c>
      <c r="HU9" s="6">
        <v>0</v>
      </c>
      <c r="HV9" s="6">
        <v>0</v>
      </c>
      <c r="HW9" s="6">
        <v>0</v>
      </c>
      <c r="HX9" s="6">
        <v>0</v>
      </c>
      <c r="HY9" s="6">
        <v>0</v>
      </c>
      <c r="HZ9" s="6">
        <v>0</v>
      </c>
      <c r="IA9" s="6">
        <v>0</v>
      </c>
      <c r="IB9" s="6">
        <v>0</v>
      </c>
      <c r="IC9" s="6">
        <v>0</v>
      </c>
      <c r="ID9" s="6">
        <v>0</v>
      </c>
      <c r="IE9" s="6">
        <v>0</v>
      </c>
      <c r="IF9" s="6">
        <v>0</v>
      </c>
      <c r="IG9" s="6">
        <v>0</v>
      </c>
      <c r="IH9" s="6">
        <v>0</v>
      </c>
      <c r="II9" s="6">
        <v>0</v>
      </c>
      <c r="IJ9" s="6">
        <v>0</v>
      </c>
      <c r="IK9" s="6">
        <v>0</v>
      </c>
      <c r="IL9" s="6">
        <v>0</v>
      </c>
      <c r="IM9" s="6">
        <v>0</v>
      </c>
      <c r="IN9" s="6">
        <v>0</v>
      </c>
      <c r="IO9" s="6">
        <v>0</v>
      </c>
      <c r="IP9" s="6">
        <v>0</v>
      </c>
      <c r="IQ9" s="6">
        <v>0</v>
      </c>
      <c r="IR9" s="6">
        <v>0</v>
      </c>
      <c r="IS9" s="6">
        <v>0</v>
      </c>
      <c r="IT9" s="6">
        <v>0</v>
      </c>
      <c r="IU9" s="6">
        <v>0</v>
      </c>
      <c r="IV9" s="6">
        <v>0</v>
      </c>
      <c r="IW9" s="6">
        <v>0</v>
      </c>
      <c r="IX9" s="6">
        <v>0</v>
      </c>
      <c r="IY9" s="4">
        <v>13807</v>
      </c>
      <c r="IZ9" s="18">
        <f t="shared" si="6"/>
        <v>8.1259259259259267</v>
      </c>
    </row>
    <row r="10" spans="1:260" x14ac:dyDescent="0.35">
      <c r="A10" t="s">
        <v>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4">
        <v>0</v>
      </c>
      <c r="M10" s="4">
        <v>14568</v>
      </c>
      <c r="N10" s="6">
        <v>0</v>
      </c>
      <c r="O10" s="6">
        <v>0</v>
      </c>
      <c r="P10" s="4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4">
        <v>0</v>
      </c>
      <c r="W10" s="4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4">
        <v>124042</v>
      </c>
      <c r="AJ10" s="4">
        <v>0</v>
      </c>
      <c r="AK10" s="4">
        <v>87546</v>
      </c>
      <c r="AL10" s="4">
        <v>0</v>
      </c>
      <c r="AM10" s="4">
        <v>0</v>
      </c>
      <c r="AN10" s="4">
        <v>153</v>
      </c>
      <c r="AO10" s="4">
        <v>109</v>
      </c>
      <c r="AP10" s="4">
        <v>304</v>
      </c>
      <c r="AQ10" s="4">
        <v>1036</v>
      </c>
      <c r="AR10" s="4">
        <v>1042</v>
      </c>
      <c r="AS10" s="4">
        <v>0</v>
      </c>
      <c r="AT10" s="4">
        <v>33</v>
      </c>
      <c r="AU10" s="4">
        <v>52964</v>
      </c>
      <c r="AV10" s="4">
        <v>6797</v>
      </c>
      <c r="AW10" s="4">
        <v>118</v>
      </c>
      <c r="AX10" s="4">
        <v>1683</v>
      </c>
      <c r="AY10" s="4">
        <v>13820</v>
      </c>
      <c r="AZ10" s="4">
        <v>19418</v>
      </c>
      <c r="BA10" s="4">
        <v>14019</v>
      </c>
      <c r="BB10" s="4">
        <v>13855</v>
      </c>
      <c r="BC10" s="4">
        <v>12078</v>
      </c>
      <c r="BD10" s="4">
        <v>11231</v>
      </c>
      <c r="BE10" s="4">
        <v>11247</v>
      </c>
      <c r="BF10" s="4">
        <v>11345</v>
      </c>
      <c r="BG10" s="4">
        <v>11598</v>
      </c>
      <c r="BH10" s="4">
        <v>12164</v>
      </c>
      <c r="BI10" s="4">
        <v>144</v>
      </c>
      <c r="BJ10" s="4">
        <v>54</v>
      </c>
      <c r="BK10" s="4">
        <v>17</v>
      </c>
      <c r="BL10" s="4">
        <v>2</v>
      </c>
      <c r="BM10" s="4">
        <v>2</v>
      </c>
      <c r="BN10" s="4">
        <v>12</v>
      </c>
      <c r="BO10" s="4">
        <v>0</v>
      </c>
      <c r="BP10" s="4">
        <v>3270</v>
      </c>
      <c r="BQ10" s="4">
        <v>1820</v>
      </c>
      <c r="BR10" s="4">
        <v>5388</v>
      </c>
      <c r="BS10" s="4">
        <v>1235</v>
      </c>
      <c r="BT10" s="4">
        <v>4498</v>
      </c>
      <c r="BU10" s="4">
        <v>1237</v>
      </c>
      <c r="BV10" s="4">
        <v>469</v>
      </c>
      <c r="BW10" s="4">
        <v>1237</v>
      </c>
      <c r="BX10" s="4">
        <v>1808</v>
      </c>
      <c r="BY10" s="4">
        <v>139</v>
      </c>
      <c r="BZ10" s="4">
        <v>110</v>
      </c>
      <c r="CA10" s="4">
        <v>984</v>
      </c>
      <c r="CB10" s="4">
        <v>2164</v>
      </c>
      <c r="CC10" s="4">
        <v>5217</v>
      </c>
      <c r="CD10" s="4">
        <v>5673</v>
      </c>
      <c r="CE10" s="4">
        <v>2497</v>
      </c>
      <c r="CF10" s="4">
        <v>40</v>
      </c>
      <c r="CG10" s="4">
        <v>824</v>
      </c>
      <c r="CH10" s="4">
        <v>4358</v>
      </c>
      <c r="CI10" s="4">
        <v>1804</v>
      </c>
      <c r="CJ10" s="4">
        <v>974</v>
      </c>
      <c r="CK10" s="4">
        <v>1672</v>
      </c>
      <c r="CL10" s="4">
        <v>177</v>
      </c>
      <c r="CM10" s="4">
        <v>10</v>
      </c>
      <c r="CN10" s="4">
        <v>12</v>
      </c>
      <c r="CO10" s="4">
        <v>10</v>
      </c>
      <c r="CP10" s="4">
        <v>800</v>
      </c>
      <c r="CQ10" s="4">
        <v>0</v>
      </c>
      <c r="CR10" s="4">
        <v>797</v>
      </c>
      <c r="CS10" s="4">
        <v>0</v>
      </c>
      <c r="CT10" s="4">
        <v>4</v>
      </c>
      <c r="CU10" s="4">
        <v>0</v>
      </c>
      <c r="CV10" s="4">
        <v>66273</v>
      </c>
      <c r="CW10" s="4">
        <v>12884</v>
      </c>
      <c r="CX10" s="4">
        <v>47445</v>
      </c>
      <c r="CY10" s="4">
        <v>33755</v>
      </c>
      <c r="CZ10" s="4">
        <v>93052</v>
      </c>
      <c r="DA10" s="4">
        <v>25519</v>
      </c>
      <c r="DB10" s="4">
        <v>15084</v>
      </c>
      <c r="DC10" s="4">
        <v>24816</v>
      </c>
      <c r="DD10" s="4">
        <v>84695</v>
      </c>
      <c r="DE10" s="4">
        <v>2517</v>
      </c>
      <c r="DF10" s="4">
        <v>3173</v>
      </c>
      <c r="DG10" s="4">
        <v>44582</v>
      </c>
      <c r="DH10" s="4">
        <v>25337</v>
      </c>
      <c r="DI10" s="4">
        <v>70526</v>
      </c>
      <c r="DJ10" s="4">
        <v>77052</v>
      </c>
      <c r="DK10" s="4">
        <v>30994</v>
      </c>
      <c r="DL10" s="4">
        <v>453</v>
      </c>
      <c r="DM10" s="4">
        <v>63645</v>
      </c>
      <c r="DN10" s="4">
        <v>57896</v>
      </c>
      <c r="DO10" s="4">
        <v>67919</v>
      </c>
      <c r="DP10" s="4">
        <v>32669</v>
      </c>
      <c r="DQ10" s="4">
        <v>8857</v>
      </c>
      <c r="DR10" s="4">
        <v>8293</v>
      </c>
      <c r="DS10" s="4">
        <v>4225</v>
      </c>
      <c r="DT10" s="4">
        <v>14623</v>
      </c>
      <c r="DU10" s="4">
        <v>649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6">
        <v>0</v>
      </c>
      <c r="EB10" s="6">
        <v>0</v>
      </c>
      <c r="EC10" s="6">
        <v>0</v>
      </c>
      <c r="ED10" s="6">
        <v>0</v>
      </c>
      <c r="EE10" s="6">
        <v>0</v>
      </c>
      <c r="EF10" s="6">
        <v>0</v>
      </c>
      <c r="EG10" s="6">
        <v>0</v>
      </c>
      <c r="EH10" s="6">
        <v>0</v>
      </c>
      <c r="EI10" s="6">
        <v>0</v>
      </c>
      <c r="EJ10" s="6">
        <v>0</v>
      </c>
      <c r="EK10" s="6">
        <v>0</v>
      </c>
      <c r="EL10" s="6">
        <v>0</v>
      </c>
      <c r="EM10" s="6">
        <v>0</v>
      </c>
      <c r="EN10" s="6">
        <v>0</v>
      </c>
      <c r="EO10" s="6">
        <v>0</v>
      </c>
      <c r="EP10" s="6">
        <v>0</v>
      </c>
      <c r="EQ10" s="6">
        <v>0</v>
      </c>
      <c r="ER10" s="6">
        <v>0</v>
      </c>
      <c r="ES10" s="6">
        <v>0</v>
      </c>
      <c r="ET10" s="6">
        <v>0</v>
      </c>
      <c r="EU10" s="6">
        <v>0</v>
      </c>
      <c r="EV10" s="6">
        <v>0</v>
      </c>
      <c r="EW10" s="6">
        <v>0</v>
      </c>
      <c r="EX10" s="6">
        <v>0</v>
      </c>
      <c r="EY10" s="6">
        <v>0</v>
      </c>
      <c r="EZ10" s="6">
        <v>0</v>
      </c>
      <c r="FA10" s="6">
        <v>0</v>
      </c>
      <c r="FB10" s="6">
        <v>0</v>
      </c>
      <c r="FC10" s="6">
        <v>0</v>
      </c>
      <c r="FD10" s="6">
        <v>0</v>
      </c>
      <c r="FE10" s="6">
        <v>0</v>
      </c>
      <c r="FF10" s="6">
        <v>0</v>
      </c>
      <c r="FG10" s="6">
        <v>0</v>
      </c>
      <c r="FH10" s="6">
        <v>0</v>
      </c>
      <c r="FI10" s="6">
        <v>0</v>
      </c>
      <c r="FJ10" s="6">
        <v>0</v>
      </c>
      <c r="FK10" s="6">
        <v>0</v>
      </c>
      <c r="FL10" s="6">
        <v>0</v>
      </c>
      <c r="FM10" s="6">
        <v>0</v>
      </c>
      <c r="FN10" s="6">
        <v>0</v>
      </c>
      <c r="FO10" s="6">
        <v>0</v>
      </c>
      <c r="FP10" s="6">
        <v>0</v>
      </c>
      <c r="FQ10" s="6">
        <v>0</v>
      </c>
      <c r="FR10" s="6">
        <v>0</v>
      </c>
      <c r="FS10" s="6">
        <v>0</v>
      </c>
      <c r="FT10" s="6">
        <v>0</v>
      </c>
      <c r="FU10" s="6">
        <v>0</v>
      </c>
      <c r="FV10" s="6">
        <v>0</v>
      </c>
      <c r="FW10" s="6">
        <v>0</v>
      </c>
      <c r="FX10" s="6">
        <v>0</v>
      </c>
      <c r="FY10" s="6">
        <v>0</v>
      </c>
      <c r="FZ10" s="6">
        <v>0</v>
      </c>
      <c r="GA10" s="6">
        <v>0</v>
      </c>
      <c r="GB10" s="6">
        <v>0</v>
      </c>
      <c r="GC10" s="6">
        <v>0</v>
      </c>
      <c r="GD10" s="6">
        <v>0</v>
      </c>
      <c r="GE10" s="6">
        <v>0</v>
      </c>
      <c r="GF10" s="6">
        <v>0</v>
      </c>
      <c r="GG10" s="6">
        <v>0</v>
      </c>
      <c r="GH10" s="6">
        <v>0</v>
      </c>
      <c r="GI10" s="6">
        <v>0</v>
      </c>
      <c r="GJ10" s="6">
        <v>0</v>
      </c>
      <c r="GK10" s="6">
        <v>0</v>
      </c>
      <c r="GL10" s="6">
        <v>0</v>
      </c>
      <c r="GM10" s="6">
        <v>0</v>
      </c>
      <c r="GN10" s="6">
        <v>0</v>
      </c>
      <c r="GO10" s="6">
        <v>0</v>
      </c>
      <c r="GP10" s="6">
        <v>0</v>
      </c>
      <c r="GQ10" s="6">
        <v>0</v>
      </c>
      <c r="GR10" s="6">
        <v>0</v>
      </c>
      <c r="GS10" s="6">
        <v>0</v>
      </c>
      <c r="GT10" s="6">
        <v>0</v>
      </c>
      <c r="GU10" s="6">
        <v>0</v>
      </c>
      <c r="GV10" s="6">
        <v>0</v>
      </c>
      <c r="GW10" s="6">
        <v>0</v>
      </c>
      <c r="GX10" s="6">
        <v>0</v>
      </c>
      <c r="GY10" s="6">
        <v>0</v>
      </c>
      <c r="GZ10" s="6">
        <v>0</v>
      </c>
      <c r="HA10" s="6">
        <v>0</v>
      </c>
      <c r="HB10" s="6">
        <v>0</v>
      </c>
      <c r="HC10" s="6">
        <v>0</v>
      </c>
      <c r="HD10" s="6">
        <v>0</v>
      </c>
      <c r="HE10" s="6">
        <v>0</v>
      </c>
      <c r="HF10" s="6">
        <v>0</v>
      </c>
      <c r="HG10" s="6">
        <v>0</v>
      </c>
      <c r="HH10" s="6">
        <v>0</v>
      </c>
      <c r="HI10" s="6">
        <v>0</v>
      </c>
      <c r="HJ10" s="6">
        <v>0</v>
      </c>
      <c r="HK10" s="6">
        <v>0</v>
      </c>
      <c r="HL10" s="6">
        <v>0</v>
      </c>
      <c r="HM10" s="6">
        <v>0</v>
      </c>
      <c r="HN10" s="6">
        <v>0</v>
      </c>
      <c r="HO10" s="6">
        <v>0</v>
      </c>
      <c r="HP10" s="6">
        <v>0</v>
      </c>
      <c r="HQ10" s="6">
        <v>0</v>
      </c>
      <c r="HR10" s="6">
        <v>0</v>
      </c>
      <c r="HS10" s="6">
        <v>0</v>
      </c>
      <c r="HT10" s="6">
        <v>0</v>
      </c>
      <c r="HU10" s="6">
        <v>0</v>
      </c>
      <c r="HV10" s="6">
        <v>0</v>
      </c>
      <c r="HW10" s="6">
        <v>0</v>
      </c>
      <c r="HX10" s="6">
        <v>0</v>
      </c>
      <c r="HY10" s="6">
        <v>0</v>
      </c>
      <c r="HZ10" s="6">
        <v>0</v>
      </c>
      <c r="IA10" s="6">
        <v>0</v>
      </c>
      <c r="IB10" s="6">
        <v>0</v>
      </c>
      <c r="IC10" s="6">
        <v>0</v>
      </c>
      <c r="ID10" s="6">
        <v>0</v>
      </c>
      <c r="IE10" s="6">
        <v>0</v>
      </c>
      <c r="IF10" s="6">
        <v>0</v>
      </c>
      <c r="IG10" s="6">
        <v>0</v>
      </c>
      <c r="IH10" s="6">
        <v>0</v>
      </c>
      <c r="II10" s="6">
        <v>0</v>
      </c>
      <c r="IJ10" s="6">
        <v>0</v>
      </c>
      <c r="IK10" s="6">
        <v>0</v>
      </c>
      <c r="IL10" s="6">
        <v>0</v>
      </c>
      <c r="IM10" s="6">
        <v>0</v>
      </c>
      <c r="IN10" s="6">
        <v>0</v>
      </c>
      <c r="IO10" s="6">
        <v>0</v>
      </c>
      <c r="IP10" s="6">
        <v>0</v>
      </c>
      <c r="IQ10" s="6">
        <v>0</v>
      </c>
      <c r="IR10" s="6">
        <v>0</v>
      </c>
      <c r="IS10" s="6">
        <v>0</v>
      </c>
      <c r="IT10" s="6">
        <v>0</v>
      </c>
      <c r="IU10" s="6">
        <v>0</v>
      </c>
      <c r="IV10" s="6">
        <v>0</v>
      </c>
      <c r="IW10" s="6">
        <v>0</v>
      </c>
      <c r="IX10" s="6">
        <v>0</v>
      </c>
      <c r="IY10" s="4">
        <v>1387562</v>
      </c>
      <c r="IZ10" s="18">
        <f t="shared" si="6"/>
        <v>3.6356397583745195</v>
      </c>
    </row>
    <row r="11" spans="1:260" x14ac:dyDescent="0.35">
      <c r="A11" t="s">
        <v>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4">
        <v>0</v>
      </c>
      <c r="M11" s="4">
        <v>3883</v>
      </c>
      <c r="N11" s="6">
        <v>0</v>
      </c>
      <c r="O11" s="6">
        <v>0</v>
      </c>
      <c r="P11" s="4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4">
        <v>0</v>
      </c>
      <c r="W11" s="4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4">
        <v>26235</v>
      </c>
      <c r="AJ11" s="4">
        <v>0</v>
      </c>
      <c r="AK11" s="4">
        <v>23300</v>
      </c>
      <c r="AL11" s="4">
        <v>0</v>
      </c>
      <c r="AM11" s="4">
        <v>0</v>
      </c>
      <c r="AN11" s="4">
        <v>0</v>
      </c>
      <c r="AO11" s="4">
        <v>85</v>
      </c>
      <c r="AP11" s="4">
        <v>13</v>
      </c>
      <c r="AQ11" s="4">
        <v>124</v>
      </c>
      <c r="AR11" s="4">
        <v>124</v>
      </c>
      <c r="AS11" s="4">
        <v>0</v>
      </c>
      <c r="AT11" s="4">
        <v>4</v>
      </c>
      <c r="AU11" s="4">
        <v>12771</v>
      </c>
      <c r="AV11" s="4">
        <v>827</v>
      </c>
      <c r="AW11" s="4">
        <v>15</v>
      </c>
      <c r="AX11" s="4">
        <v>518</v>
      </c>
      <c r="AY11" s="4">
        <v>2375</v>
      </c>
      <c r="AZ11" s="4">
        <v>3923</v>
      </c>
      <c r="BA11" s="4">
        <v>3757</v>
      </c>
      <c r="BB11" s="4">
        <v>3664</v>
      </c>
      <c r="BC11" s="4">
        <v>2638</v>
      </c>
      <c r="BD11" s="4">
        <v>2552</v>
      </c>
      <c r="BE11" s="4">
        <v>2385</v>
      </c>
      <c r="BF11" s="4">
        <v>2631</v>
      </c>
      <c r="BG11" s="4">
        <v>2769</v>
      </c>
      <c r="BH11" s="4">
        <v>3096</v>
      </c>
      <c r="BI11" s="4">
        <v>0</v>
      </c>
      <c r="BJ11" s="4">
        <v>0</v>
      </c>
      <c r="BK11" s="4">
        <v>1</v>
      </c>
      <c r="BL11" s="4">
        <v>0</v>
      </c>
      <c r="BM11" s="4">
        <v>2</v>
      </c>
      <c r="BN11" s="4">
        <v>0</v>
      </c>
      <c r="BO11" s="4">
        <v>0</v>
      </c>
      <c r="BP11" s="4">
        <v>457</v>
      </c>
      <c r="BQ11" s="4">
        <v>318</v>
      </c>
      <c r="BR11" s="4">
        <v>1463</v>
      </c>
      <c r="BS11" s="4">
        <v>290</v>
      </c>
      <c r="BT11" s="4">
        <v>1282</v>
      </c>
      <c r="BU11" s="4">
        <v>174</v>
      </c>
      <c r="BV11" s="4">
        <v>99</v>
      </c>
      <c r="BW11" s="4">
        <v>125</v>
      </c>
      <c r="BX11" s="4">
        <v>756</v>
      </c>
      <c r="BY11" s="4">
        <v>7</v>
      </c>
      <c r="BZ11" s="4">
        <v>12</v>
      </c>
      <c r="CA11" s="4">
        <v>429</v>
      </c>
      <c r="CB11" s="4">
        <v>345</v>
      </c>
      <c r="CC11" s="4">
        <v>1017</v>
      </c>
      <c r="CD11" s="4">
        <v>1518</v>
      </c>
      <c r="CE11" s="4">
        <v>531</v>
      </c>
      <c r="CF11" s="4">
        <v>3</v>
      </c>
      <c r="CG11" s="4">
        <v>924</v>
      </c>
      <c r="CH11" s="4">
        <v>607</v>
      </c>
      <c r="CI11" s="4">
        <v>474</v>
      </c>
      <c r="CJ11" s="4">
        <v>143</v>
      </c>
      <c r="CK11" s="4">
        <v>129</v>
      </c>
      <c r="CL11" s="4">
        <v>30</v>
      </c>
      <c r="CM11" s="4">
        <v>9</v>
      </c>
      <c r="CN11" s="4">
        <v>1</v>
      </c>
      <c r="CO11" s="4">
        <v>0</v>
      </c>
      <c r="CP11" s="4">
        <v>128</v>
      </c>
      <c r="CQ11" s="4">
        <v>0</v>
      </c>
      <c r="CR11" s="4">
        <v>128</v>
      </c>
      <c r="CS11" s="4">
        <v>0</v>
      </c>
      <c r="CT11" s="4">
        <v>4</v>
      </c>
      <c r="CU11" s="4">
        <v>0</v>
      </c>
      <c r="CV11" s="4">
        <v>16753</v>
      </c>
      <c r="CW11" s="4">
        <v>2443</v>
      </c>
      <c r="CX11" s="4">
        <v>9790</v>
      </c>
      <c r="CY11" s="4">
        <v>5249</v>
      </c>
      <c r="CZ11" s="4">
        <v>20723</v>
      </c>
      <c r="DA11" s="4">
        <v>5316</v>
      </c>
      <c r="DB11" s="4">
        <v>2888</v>
      </c>
      <c r="DC11" s="4">
        <v>5060</v>
      </c>
      <c r="DD11" s="4">
        <v>16365</v>
      </c>
      <c r="DE11" s="4">
        <v>329</v>
      </c>
      <c r="DF11" s="4">
        <v>515</v>
      </c>
      <c r="DG11" s="4">
        <v>9666</v>
      </c>
      <c r="DH11" s="4">
        <v>5546</v>
      </c>
      <c r="DI11" s="4">
        <v>14268</v>
      </c>
      <c r="DJ11" s="4">
        <v>19273</v>
      </c>
      <c r="DK11" s="4">
        <v>7226</v>
      </c>
      <c r="DL11" s="4">
        <v>81</v>
      </c>
      <c r="DM11" s="4">
        <v>16157</v>
      </c>
      <c r="DN11" s="4">
        <v>13041</v>
      </c>
      <c r="DO11" s="4">
        <v>16841</v>
      </c>
      <c r="DP11" s="4">
        <v>6171</v>
      </c>
      <c r="DQ11" s="4">
        <v>2387</v>
      </c>
      <c r="DR11" s="4">
        <v>957</v>
      </c>
      <c r="DS11" s="4">
        <v>1593</v>
      </c>
      <c r="DT11" s="4">
        <v>3609</v>
      </c>
      <c r="DU11" s="4">
        <v>124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 s="6">
        <v>0</v>
      </c>
      <c r="EB11" s="6">
        <v>0</v>
      </c>
      <c r="EC11" s="6">
        <v>0</v>
      </c>
      <c r="ED11" s="6">
        <v>0</v>
      </c>
      <c r="EE11" s="6">
        <v>0</v>
      </c>
      <c r="EF11" s="6">
        <v>0</v>
      </c>
      <c r="EG11" s="6">
        <v>0</v>
      </c>
      <c r="EH11" s="6">
        <v>0</v>
      </c>
      <c r="EI11" s="6">
        <v>0</v>
      </c>
      <c r="EJ11" s="6">
        <v>0</v>
      </c>
      <c r="EK11" s="6">
        <v>0</v>
      </c>
      <c r="EL11" s="6">
        <v>0</v>
      </c>
      <c r="EM11" s="6">
        <v>0</v>
      </c>
      <c r="EN11" s="6">
        <v>0</v>
      </c>
      <c r="EO11" s="6">
        <v>0</v>
      </c>
      <c r="EP11" s="6">
        <v>0</v>
      </c>
      <c r="EQ11" s="6">
        <v>0</v>
      </c>
      <c r="ER11" s="6">
        <v>0</v>
      </c>
      <c r="ES11" s="6">
        <v>0</v>
      </c>
      <c r="ET11" s="6">
        <v>0</v>
      </c>
      <c r="EU11" s="6">
        <v>0</v>
      </c>
      <c r="EV11" s="6">
        <v>0</v>
      </c>
      <c r="EW11" s="6">
        <v>0</v>
      </c>
      <c r="EX11" s="6">
        <v>0</v>
      </c>
      <c r="EY11" s="6">
        <v>0</v>
      </c>
      <c r="EZ11" s="6">
        <v>0</v>
      </c>
      <c r="FA11" s="6">
        <v>0</v>
      </c>
      <c r="FB11" s="6">
        <v>0</v>
      </c>
      <c r="FC11" s="6">
        <v>0</v>
      </c>
      <c r="FD11" s="6">
        <v>0</v>
      </c>
      <c r="FE11" s="6">
        <v>0</v>
      </c>
      <c r="FF11" s="6">
        <v>0</v>
      </c>
      <c r="FG11" s="6">
        <v>0</v>
      </c>
      <c r="FH11" s="6">
        <v>0</v>
      </c>
      <c r="FI11" s="6">
        <v>0</v>
      </c>
      <c r="FJ11" s="6">
        <v>0</v>
      </c>
      <c r="FK11" s="6">
        <v>0</v>
      </c>
      <c r="FL11" s="6">
        <v>0</v>
      </c>
      <c r="FM11" s="6">
        <v>0</v>
      </c>
      <c r="FN11" s="6">
        <v>0</v>
      </c>
      <c r="FO11" s="6">
        <v>0</v>
      </c>
      <c r="FP11" s="6">
        <v>0</v>
      </c>
      <c r="FQ11" s="6">
        <v>0</v>
      </c>
      <c r="FR11" s="6">
        <v>0</v>
      </c>
      <c r="FS11" s="6">
        <v>0</v>
      </c>
      <c r="FT11" s="6">
        <v>0</v>
      </c>
      <c r="FU11" s="6">
        <v>0</v>
      </c>
      <c r="FV11" s="6">
        <v>0</v>
      </c>
      <c r="FW11" s="6">
        <v>0</v>
      </c>
      <c r="FX11" s="6">
        <v>0</v>
      </c>
      <c r="FY11" s="6">
        <v>0</v>
      </c>
      <c r="FZ11" s="6">
        <v>0</v>
      </c>
      <c r="GA11" s="6">
        <v>0</v>
      </c>
      <c r="GB11" s="6">
        <v>0</v>
      </c>
      <c r="GC11" s="6">
        <v>0</v>
      </c>
      <c r="GD11" s="6">
        <v>0</v>
      </c>
      <c r="GE11" s="6">
        <v>0</v>
      </c>
      <c r="GF11" s="6">
        <v>0</v>
      </c>
      <c r="GG11" s="6">
        <v>0</v>
      </c>
      <c r="GH11" s="6">
        <v>0</v>
      </c>
      <c r="GI11" s="6">
        <v>0</v>
      </c>
      <c r="GJ11" s="6">
        <v>0</v>
      </c>
      <c r="GK11" s="6">
        <v>0</v>
      </c>
      <c r="GL11" s="6">
        <v>0</v>
      </c>
      <c r="GM11" s="6">
        <v>0</v>
      </c>
      <c r="GN11" s="6">
        <v>0</v>
      </c>
      <c r="GO11" s="6">
        <v>0</v>
      </c>
      <c r="GP11" s="6">
        <v>0</v>
      </c>
      <c r="GQ11" s="6">
        <v>0</v>
      </c>
      <c r="GR11" s="6">
        <v>0</v>
      </c>
      <c r="GS11" s="6">
        <v>0</v>
      </c>
      <c r="GT11" s="6">
        <v>0</v>
      </c>
      <c r="GU11" s="6">
        <v>0</v>
      </c>
      <c r="GV11" s="6">
        <v>0</v>
      </c>
      <c r="GW11" s="6">
        <v>0</v>
      </c>
      <c r="GX11" s="6">
        <v>0</v>
      </c>
      <c r="GY11" s="6">
        <v>0</v>
      </c>
      <c r="GZ11" s="6">
        <v>0</v>
      </c>
      <c r="HA11" s="6">
        <v>0</v>
      </c>
      <c r="HB11" s="6">
        <v>0</v>
      </c>
      <c r="HC11" s="6">
        <v>0</v>
      </c>
      <c r="HD11" s="6">
        <v>0</v>
      </c>
      <c r="HE11" s="6">
        <v>0</v>
      </c>
      <c r="HF11" s="6">
        <v>0</v>
      </c>
      <c r="HG11" s="6">
        <v>0</v>
      </c>
      <c r="HH11" s="6">
        <v>0</v>
      </c>
      <c r="HI11" s="6">
        <v>0</v>
      </c>
      <c r="HJ11" s="6">
        <v>0</v>
      </c>
      <c r="HK11" s="6">
        <v>0</v>
      </c>
      <c r="HL11" s="6">
        <v>0</v>
      </c>
      <c r="HM11" s="6">
        <v>0</v>
      </c>
      <c r="HN11" s="6">
        <v>0</v>
      </c>
      <c r="HO11" s="6">
        <v>0</v>
      </c>
      <c r="HP11" s="6">
        <v>0</v>
      </c>
      <c r="HQ11" s="6">
        <v>0</v>
      </c>
      <c r="HR11" s="6">
        <v>0</v>
      </c>
      <c r="HS11" s="6">
        <v>0</v>
      </c>
      <c r="HT11" s="6">
        <v>0</v>
      </c>
      <c r="HU11" s="6">
        <v>0</v>
      </c>
      <c r="HV11" s="6">
        <v>0</v>
      </c>
      <c r="HW11" s="6">
        <v>0</v>
      </c>
      <c r="HX11" s="6">
        <v>0</v>
      </c>
      <c r="HY11" s="6">
        <v>0</v>
      </c>
      <c r="HZ11" s="6">
        <v>0</v>
      </c>
      <c r="IA11" s="6">
        <v>0</v>
      </c>
      <c r="IB11" s="6">
        <v>0</v>
      </c>
      <c r="IC11" s="6">
        <v>0</v>
      </c>
      <c r="ID11" s="6">
        <v>0</v>
      </c>
      <c r="IE11" s="6">
        <v>0</v>
      </c>
      <c r="IF11" s="6">
        <v>0</v>
      </c>
      <c r="IG11" s="6">
        <v>0</v>
      </c>
      <c r="IH11" s="6">
        <v>0</v>
      </c>
      <c r="II11" s="6">
        <v>0</v>
      </c>
      <c r="IJ11" s="6">
        <v>0</v>
      </c>
      <c r="IK11" s="6">
        <v>0</v>
      </c>
      <c r="IL11" s="6">
        <v>0</v>
      </c>
      <c r="IM11" s="6">
        <v>0</v>
      </c>
      <c r="IN11" s="6">
        <v>0</v>
      </c>
      <c r="IO11" s="6">
        <v>0</v>
      </c>
      <c r="IP11" s="6">
        <v>0</v>
      </c>
      <c r="IQ11" s="6">
        <v>0</v>
      </c>
      <c r="IR11" s="6">
        <v>0</v>
      </c>
      <c r="IS11" s="6">
        <v>0</v>
      </c>
      <c r="IT11" s="6">
        <v>0</v>
      </c>
      <c r="IU11" s="6">
        <v>0</v>
      </c>
      <c r="IV11" s="6">
        <v>0</v>
      </c>
      <c r="IW11" s="6">
        <v>0</v>
      </c>
      <c r="IX11" s="6">
        <v>0</v>
      </c>
      <c r="IY11" s="4">
        <v>311466</v>
      </c>
      <c r="IZ11" s="18">
        <f t="shared" si="6"/>
        <v>3.2889518413597734</v>
      </c>
    </row>
    <row r="12" spans="1:260" x14ac:dyDescent="0.35">
      <c r="A12" t="s">
        <v>10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4">
        <v>0</v>
      </c>
      <c r="M12" s="4">
        <v>12488</v>
      </c>
      <c r="N12" s="6">
        <v>0</v>
      </c>
      <c r="O12" s="6">
        <v>0</v>
      </c>
      <c r="P12" s="4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4">
        <v>0</v>
      </c>
      <c r="W12" s="4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4">
        <v>33655</v>
      </c>
      <c r="AJ12" s="4">
        <v>0</v>
      </c>
      <c r="AK12" s="4">
        <v>101474</v>
      </c>
      <c r="AL12" s="4">
        <v>1616</v>
      </c>
      <c r="AM12" s="4">
        <v>0</v>
      </c>
      <c r="AN12" s="4">
        <v>311</v>
      </c>
      <c r="AO12" s="4">
        <v>51</v>
      </c>
      <c r="AP12" s="4">
        <v>44</v>
      </c>
      <c r="AQ12" s="4">
        <v>1951</v>
      </c>
      <c r="AR12" s="4">
        <v>1948</v>
      </c>
      <c r="AS12" s="4">
        <v>5</v>
      </c>
      <c r="AT12" s="4">
        <v>132</v>
      </c>
      <c r="AU12" s="4">
        <v>112513</v>
      </c>
      <c r="AV12" s="4">
        <v>2402</v>
      </c>
      <c r="AW12" s="4">
        <v>779</v>
      </c>
      <c r="AX12" s="4">
        <v>2132</v>
      </c>
      <c r="AY12" s="4">
        <v>10484</v>
      </c>
      <c r="AZ12" s="4">
        <v>16251</v>
      </c>
      <c r="BA12" s="4">
        <v>18493</v>
      </c>
      <c r="BB12" s="4">
        <v>11716</v>
      </c>
      <c r="BC12" s="4">
        <v>15537</v>
      </c>
      <c r="BD12" s="4">
        <v>11322</v>
      </c>
      <c r="BE12" s="4">
        <v>9904</v>
      </c>
      <c r="BF12" s="4">
        <v>9032</v>
      </c>
      <c r="BG12" s="4">
        <v>9123</v>
      </c>
      <c r="BH12" s="4">
        <v>8060</v>
      </c>
      <c r="BI12" s="4">
        <v>59</v>
      </c>
      <c r="BJ12" s="4">
        <v>7</v>
      </c>
      <c r="BK12" s="4">
        <v>8</v>
      </c>
      <c r="BL12" s="4">
        <v>1</v>
      </c>
      <c r="BM12" s="4">
        <v>22</v>
      </c>
      <c r="BN12" s="4">
        <v>14</v>
      </c>
      <c r="BO12" s="4">
        <v>3</v>
      </c>
      <c r="BP12" s="4">
        <v>5886</v>
      </c>
      <c r="BQ12" s="4">
        <v>1874</v>
      </c>
      <c r="BR12" s="4">
        <v>5715</v>
      </c>
      <c r="BS12" s="4">
        <v>2949</v>
      </c>
      <c r="BT12" s="4">
        <v>3731</v>
      </c>
      <c r="BU12" s="4">
        <v>6362</v>
      </c>
      <c r="BV12" s="4">
        <v>2027</v>
      </c>
      <c r="BW12" s="4">
        <v>2047</v>
      </c>
      <c r="BX12" s="4">
        <v>8884</v>
      </c>
      <c r="BY12" s="4">
        <v>172</v>
      </c>
      <c r="BZ12" s="4">
        <v>331</v>
      </c>
      <c r="CA12" s="4">
        <v>4025</v>
      </c>
      <c r="CB12" s="4">
        <v>2534</v>
      </c>
      <c r="CC12" s="4">
        <v>4595</v>
      </c>
      <c r="CD12" s="4">
        <v>3590</v>
      </c>
      <c r="CE12" s="4">
        <v>5652</v>
      </c>
      <c r="CF12" s="4">
        <v>94</v>
      </c>
      <c r="CG12" s="4">
        <v>3915</v>
      </c>
      <c r="CH12" s="4">
        <v>5989</v>
      </c>
      <c r="CI12" s="4">
        <v>5366</v>
      </c>
      <c r="CJ12" s="4">
        <v>1669</v>
      </c>
      <c r="CK12" s="4">
        <v>1842</v>
      </c>
      <c r="CL12" s="4">
        <v>548</v>
      </c>
      <c r="CM12" s="4">
        <v>185</v>
      </c>
      <c r="CN12" s="4">
        <v>326</v>
      </c>
      <c r="CO12" s="4">
        <v>174</v>
      </c>
      <c r="CP12" s="4">
        <v>438</v>
      </c>
      <c r="CQ12" s="4">
        <v>0</v>
      </c>
      <c r="CR12" s="4">
        <v>439</v>
      </c>
      <c r="CS12" s="4">
        <v>1</v>
      </c>
      <c r="CT12" s="4">
        <v>3616</v>
      </c>
      <c r="CU12" s="4">
        <v>0</v>
      </c>
      <c r="CV12" s="4">
        <v>38188</v>
      </c>
      <c r="CW12" s="4">
        <v>2976</v>
      </c>
      <c r="CX12" s="4">
        <v>28940</v>
      </c>
      <c r="CY12" s="4">
        <v>5625</v>
      </c>
      <c r="CZ12" s="4">
        <v>79962</v>
      </c>
      <c r="DA12" s="4">
        <v>1660</v>
      </c>
      <c r="DB12" s="4">
        <v>4438</v>
      </c>
      <c r="DC12" s="4">
        <v>12090</v>
      </c>
      <c r="DD12" s="4">
        <v>30630</v>
      </c>
      <c r="DE12" s="4">
        <v>62</v>
      </c>
      <c r="DF12" s="4">
        <v>4281</v>
      </c>
      <c r="DG12" s="4">
        <v>10062</v>
      </c>
      <c r="DH12" s="4">
        <v>14092</v>
      </c>
      <c r="DI12" s="4">
        <v>37568</v>
      </c>
      <c r="DJ12" s="4">
        <v>22262</v>
      </c>
      <c r="DK12" s="4">
        <v>10831</v>
      </c>
      <c r="DL12" s="4">
        <v>147</v>
      </c>
      <c r="DM12" s="4">
        <v>36926</v>
      </c>
      <c r="DN12" s="4">
        <v>28780</v>
      </c>
      <c r="DO12" s="4">
        <v>48809</v>
      </c>
      <c r="DP12" s="4">
        <v>23176</v>
      </c>
      <c r="DQ12" s="4">
        <v>30093</v>
      </c>
      <c r="DR12" s="4">
        <v>810</v>
      </c>
      <c r="DS12" s="4">
        <v>2226</v>
      </c>
      <c r="DT12" s="4">
        <v>2997</v>
      </c>
      <c r="DU12" s="4">
        <v>276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6">
        <v>0</v>
      </c>
      <c r="EB12" s="6">
        <v>0</v>
      </c>
      <c r="EC12" s="6">
        <v>0</v>
      </c>
      <c r="ED12" s="6">
        <v>0</v>
      </c>
      <c r="EE12" s="6">
        <v>0</v>
      </c>
      <c r="EF12" s="6">
        <v>0</v>
      </c>
      <c r="EG12" s="6">
        <v>0</v>
      </c>
      <c r="EH12" s="6">
        <v>0</v>
      </c>
      <c r="EI12" s="6">
        <v>0</v>
      </c>
      <c r="EJ12" s="6">
        <v>0</v>
      </c>
      <c r="EK12" s="6">
        <v>0</v>
      </c>
      <c r="EL12" s="6">
        <v>0</v>
      </c>
      <c r="EM12" s="6">
        <v>0</v>
      </c>
      <c r="EN12" s="6">
        <v>0</v>
      </c>
      <c r="EO12" s="6">
        <v>0</v>
      </c>
      <c r="EP12" s="6">
        <v>0</v>
      </c>
      <c r="EQ12" s="6">
        <v>0</v>
      </c>
      <c r="ER12" s="6">
        <v>0</v>
      </c>
      <c r="ES12" s="6">
        <v>0</v>
      </c>
      <c r="ET12" s="6">
        <v>0</v>
      </c>
      <c r="EU12" s="6">
        <v>0</v>
      </c>
      <c r="EV12" s="6">
        <v>0</v>
      </c>
      <c r="EW12" s="6">
        <v>0</v>
      </c>
      <c r="EX12" s="6">
        <v>0</v>
      </c>
      <c r="EY12" s="6">
        <v>0</v>
      </c>
      <c r="EZ12" s="6">
        <v>0</v>
      </c>
      <c r="FA12" s="6">
        <v>0</v>
      </c>
      <c r="FB12" s="6">
        <v>0</v>
      </c>
      <c r="FC12" s="6">
        <v>0</v>
      </c>
      <c r="FD12" s="6">
        <v>0</v>
      </c>
      <c r="FE12" s="6">
        <v>0</v>
      </c>
      <c r="FF12" s="6">
        <v>0</v>
      </c>
      <c r="FG12" s="6">
        <v>0</v>
      </c>
      <c r="FH12" s="6">
        <v>0</v>
      </c>
      <c r="FI12" s="6">
        <v>0</v>
      </c>
      <c r="FJ12" s="6">
        <v>0</v>
      </c>
      <c r="FK12" s="6">
        <v>0</v>
      </c>
      <c r="FL12" s="6">
        <v>0</v>
      </c>
      <c r="FM12" s="6">
        <v>0</v>
      </c>
      <c r="FN12" s="6">
        <v>0</v>
      </c>
      <c r="FO12" s="6">
        <v>0</v>
      </c>
      <c r="FP12" s="6">
        <v>0</v>
      </c>
      <c r="FQ12" s="6">
        <v>0</v>
      </c>
      <c r="FR12" s="6">
        <v>0</v>
      </c>
      <c r="FS12" s="6">
        <v>0</v>
      </c>
      <c r="FT12" s="6">
        <v>0</v>
      </c>
      <c r="FU12" s="6">
        <v>0</v>
      </c>
      <c r="FV12" s="6">
        <v>0</v>
      </c>
      <c r="FW12" s="6">
        <v>0</v>
      </c>
      <c r="FX12" s="6">
        <v>0</v>
      </c>
      <c r="FY12" s="6">
        <v>0</v>
      </c>
      <c r="FZ12" s="6">
        <v>0</v>
      </c>
      <c r="GA12" s="6">
        <v>0</v>
      </c>
      <c r="GB12" s="6">
        <v>0</v>
      </c>
      <c r="GC12" s="6">
        <v>0</v>
      </c>
      <c r="GD12" s="6">
        <v>0</v>
      </c>
      <c r="GE12" s="6">
        <v>0</v>
      </c>
      <c r="GF12" s="6">
        <v>0</v>
      </c>
      <c r="GG12" s="6">
        <v>0</v>
      </c>
      <c r="GH12" s="6">
        <v>0</v>
      </c>
      <c r="GI12" s="6">
        <v>0</v>
      </c>
      <c r="GJ12" s="6">
        <v>0</v>
      </c>
      <c r="GK12" s="6">
        <v>0</v>
      </c>
      <c r="GL12" s="6">
        <v>0</v>
      </c>
      <c r="GM12" s="6">
        <v>0</v>
      </c>
      <c r="GN12" s="6">
        <v>0</v>
      </c>
      <c r="GO12" s="6">
        <v>0</v>
      </c>
      <c r="GP12" s="6">
        <v>0</v>
      </c>
      <c r="GQ12" s="6">
        <v>0</v>
      </c>
      <c r="GR12" s="6">
        <v>0</v>
      </c>
      <c r="GS12" s="6">
        <v>0</v>
      </c>
      <c r="GT12" s="6">
        <v>0</v>
      </c>
      <c r="GU12" s="6">
        <v>0</v>
      </c>
      <c r="GV12" s="6">
        <v>0</v>
      </c>
      <c r="GW12" s="6">
        <v>0</v>
      </c>
      <c r="GX12" s="6">
        <v>0</v>
      </c>
      <c r="GY12" s="6">
        <v>0</v>
      </c>
      <c r="GZ12" s="6">
        <v>0</v>
      </c>
      <c r="HA12" s="6">
        <v>0</v>
      </c>
      <c r="HB12" s="6">
        <v>0</v>
      </c>
      <c r="HC12" s="6">
        <v>0</v>
      </c>
      <c r="HD12" s="6">
        <v>0</v>
      </c>
      <c r="HE12" s="6">
        <v>0</v>
      </c>
      <c r="HF12" s="6">
        <v>0</v>
      </c>
      <c r="HG12" s="6">
        <v>0</v>
      </c>
      <c r="HH12" s="6">
        <v>0</v>
      </c>
      <c r="HI12" s="6">
        <v>0</v>
      </c>
      <c r="HJ12" s="6">
        <v>0</v>
      </c>
      <c r="HK12" s="6">
        <v>0</v>
      </c>
      <c r="HL12" s="6">
        <v>0</v>
      </c>
      <c r="HM12" s="6">
        <v>0</v>
      </c>
      <c r="HN12" s="6">
        <v>0</v>
      </c>
      <c r="HO12" s="6">
        <v>0</v>
      </c>
      <c r="HP12" s="6">
        <v>0</v>
      </c>
      <c r="HQ12" s="6">
        <v>0</v>
      </c>
      <c r="HR12" s="6">
        <v>0</v>
      </c>
      <c r="HS12" s="6">
        <v>0</v>
      </c>
      <c r="HT12" s="6">
        <v>0</v>
      </c>
      <c r="HU12" s="6">
        <v>0</v>
      </c>
      <c r="HV12" s="6">
        <v>0</v>
      </c>
      <c r="HW12" s="6">
        <v>0</v>
      </c>
      <c r="HX12" s="6">
        <v>0</v>
      </c>
      <c r="HY12" s="6">
        <v>0</v>
      </c>
      <c r="HZ12" s="6">
        <v>0</v>
      </c>
      <c r="IA12" s="6">
        <v>0</v>
      </c>
      <c r="IB12" s="6">
        <v>0</v>
      </c>
      <c r="IC12" s="6">
        <v>0</v>
      </c>
      <c r="ID12" s="6">
        <v>0</v>
      </c>
      <c r="IE12" s="6">
        <v>0</v>
      </c>
      <c r="IF12" s="6">
        <v>0</v>
      </c>
      <c r="IG12" s="6">
        <v>0</v>
      </c>
      <c r="IH12" s="6">
        <v>0</v>
      </c>
      <c r="II12" s="6">
        <v>0</v>
      </c>
      <c r="IJ12" s="6">
        <v>0</v>
      </c>
      <c r="IK12" s="6">
        <v>0</v>
      </c>
      <c r="IL12" s="6">
        <v>0</v>
      </c>
      <c r="IM12" s="6">
        <v>0</v>
      </c>
      <c r="IN12" s="6">
        <v>0</v>
      </c>
      <c r="IO12" s="6">
        <v>0</v>
      </c>
      <c r="IP12" s="6">
        <v>0</v>
      </c>
      <c r="IQ12" s="6">
        <v>0</v>
      </c>
      <c r="IR12" s="6">
        <v>0</v>
      </c>
      <c r="IS12" s="6">
        <v>0</v>
      </c>
      <c r="IT12" s="6">
        <v>0</v>
      </c>
      <c r="IU12" s="6">
        <v>0</v>
      </c>
      <c r="IV12" s="6">
        <v>0</v>
      </c>
      <c r="IW12" s="6">
        <v>0</v>
      </c>
      <c r="IX12" s="6">
        <v>0</v>
      </c>
      <c r="IY12" s="4">
        <v>954420</v>
      </c>
      <c r="IZ12" s="18">
        <f t="shared" si="6"/>
        <v>9.0096893017296598</v>
      </c>
    </row>
    <row r="13" spans="1:260" x14ac:dyDescent="0.35">
      <c r="A13" t="s">
        <v>11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4">
        <v>0</v>
      </c>
      <c r="M13" s="4">
        <v>754</v>
      </c>
      <c r="N13" s="6">
        <v>0</v>
      </c>
      <c r="O13" s="6">
        <v>0</v>
      </c>
      <c r="P13" s="4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4">
        <v>0</v>
      </c>
      <c r="W13" s="4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4">
        <v>976</v>
      </c>
      <c r="AJ13" s="4">
        <v>0</v>
      </c>
      <c r="AK13" s="4">
        <v>5700</v>
      </c>
      <c r="AL13" s="4">
        <v>0</v>
      </c>
      <c r="AM13" s="4">
        <v>0</v>
      </c>
      <c r="AN13" s="4">
        <v>6</v>
      </c>
      <c r="AO13" s="4">
        <v>0</v>
      </c>
      <c r="AP13" s="4">
        <v>0</v>
      </c>
      <c r="AQ13" s="4">
        <v>46</v>
      </c>
      <c r="AR13" s="4">
        <v>46</v>
      </c>
      <c r="AS13" s="4">
        <v>0</v>
      </c>
      <c r="AT13" s="4">
        <v>1</v>
      </c>
      <c r="AU13" s="4">
        <v>3948</v>
      </c>
      <c r="AV13" s="4">
        <v>617</v>
      </c>
      <c r="AW13" s="4">
        <v>2</v>
      </c>
      <c r="AX13" s="4">
        <v>14</v>
      </c>
      <c r="AY13" s="4">
        <v>867</v>
      </c>
      <c r="AZ13" s="4">
        <v>1521</v>
      </c>
      <c r="BA13" s="4">
        <v>975</v>
      </c>
      <c r="BB13" s="4">
        <v>897</v>
      </c>
      <c r="BC13" s="4">
        <v>842</v>
      </c>
      <c r="BD13" s="4">
        <v>1546</v>
      </c>
      <c r="BE13" s="4">
        <v>673</v>
      </c>
      <c r="BF13" s="4">
        <v>685</v>
      </c>
      <c r="BG13" s="4">
        <v>696</v>
      </c>
      <c r="BH13" s="4">
        <v>632</v>
      </c>
      <c r="BI13" s="4">
        <v>0</v>
      </c>
      <c r="BJ13" s="4">
        <v>0</v>
      </c>
      <c r="BK13" s="4">
        <v>1</v>
      </c>
      <c r="BL13" s="4">
        <v>0</v>
      </c>
      <c r="BM13" s="4">
        <v>1</v>
      </c>
      <c r="BN13" s="4">
        <v>0</v>
      </c>
      <c r="BO13" s="4">
        <v>0</v>
      </c>
      <c r="BP13" s="4">
        <v>225</v>
      </c>
      <c r="BQ13" s="4">
        <v>667</v>
      </c>
      <c r="BR13" s="4">
        <v>702</v>
      </c>
      <c r="BS13" s="4">
        <v>218</v>
      </c>
      <c r="BT13" s="4">
        <v>135</v>
      </c>
      <c r="BU13" s="4">
        <v>279</v>
      </c>
      <c r="BV13" s="4">
        <v>93</v>
      </c>
      <c r="BW13" s="4">
        <v>526</v>
      </c>
      <c r="BX13" s="4">
        <v>128</v>
      </c>
      <c r="BY13" s="4">
        <v>43</v>
      </c>
      <c r="BZ13" s="4">
        <v>9</v>
      </c>
      <c r="CA13" s="4">
        <v>106</v>
      </c>
      <c r="CB13" s="4">
        <v>166</v>
      </c>
      <c r="CC13" s="4">
        <v>59</v>
      </c>
      <c r="CD13" s="4">
        <v>227</v>
      </c>
      <c r="CE13" s="4">
        <v>173</v>
      </c>
      <c r="CF13" s="4">
        <v>3</v>
      </c>
      <c r="CG13" s="4">
        <v>90</v>
      </c>
      <c r="CH13" s="4">
        <v>160</v>
      </c>
      <c r="CI13" s="4">
        <v>145</v>
      </c>
      <c r="CJ13" s="4">
        <v>179</v>
      </c>
      <c r="CK13" s="4">
        <v>34</v>
      </c>
      <c r="CL13" s="4">
        <v>23</v>
      </c>
      <c r="CM13" s="4">
        <v>5</v>
      </c>
      <c r="CN13" s="4">
        <v>53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2</v>
      </c>
      <c r="CU13" s="4">
        <v>0</v>
      </c>
      <c r="CV13" s="4">
        <v>1067</v>
      </c>
      <c r="CW13" s="4">
        <v>137</v>
      </c>
      <c r="CX13" s="4">
        <v>317</v>
      </c>
      <c r="CY13" s="4">
        <v>819</v>
      </c>
      <c r="CZ13" s="4">
        <v>1830</v>
      </c>
      <c r="DA13" s="4">
        <v>14</v>
      </c>
      <c r="DB13" s="4">
        <v>507</v>
      </c>
      <c r="DC13" s="4">
        <v>522</v>
      </c>
      <c r="DD13" s="4">
        <v>1270</v>
      </c>
      <c r="DE13" s="4">
        <v>1</v>
      </c>
      <c r="DF13" s="4">
        <v>9</v>
      </c>
      <c r="DG13" s="4">
        <v>1626</v>
      </c>
      <c r="DH13" s="4">
        <v>896</v>
      </c>
      <c r="DI13" s="4">
        <v>695</v>
      </c>
      <c r="DJ13" s="4">
        <v>2478</v>
      </c>
      <c r="DK13" s="4">
        <v>198</v>
      </c>
      <c r="DL13" s="4">
        <v>4</v>
      </c>
      <c r="DM13" s="4">
        <v>1062</v>
      </c>
      <c r="DN13" s="4">
        <v>836</v>
      </c>
      <c r="DO13" s="4">
        <v>1430</v>
      </c>
      <c r="DP13" s="4">
        <v>433</v>
      </c>
      <c r="DQ13" s="4">
        <v>10</v>
      </c>
      <c r="DR13" s="4">
        <v>42</v>
      </c>
      <c r="DS13" s="4">
        <v>18</v>
      </c>
      <c r="DT13" s="4">
        <v>992</v>
      </c>
      <c r="DU13" s="4">
        <v>9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6">
        <v>0</v>
      </c>
      <c r="EB13" s="6">
        <v>0</v>
      </c>
      <c r="EC13" s="6">
        <v>0</v>
      </c>
      <c r="ED13" s="6">
        <v>0</v>
      </c>
      <c r="EE13" s="6">
        <v>0</v>
      </c>
      <c r="EF13" s="6">
        <v>0</v>
      </c>
      <c r="EG13" s="6">
        <v>0</v>
      </c>
      <c r="EH13" s="6">
        <v>0</v>
      </c>
      <c r="EI13" s="6">
        <v>0</v>
      </c>
      <c r="EJ13" s="6">
        <v>0</v>
      </c>
      <c r="EK13" s="6">
        <v>0</v>
      </c>
      <c r="EL13" s="6">
        <v>0</v>
      </c>
      <c r="EM13" s="6">
        <v>0</v>
      </c>
      <c r="EN13" s="6">
        <v>0</v>
      </c>
      <c r="EO13" s="6">
        <v>0</v>
      </c>
      <c r="EP13" s="6">
        <v>0</v>
      </c>
      <c r="EQ13" s="6">
        <v>0</v>
      </c>
      <c r="ER13" s="6">
        <v>0</v>
      </c>
      <c r="ES13" s="6">
        <v>0</v>
      </c>
      <c r="ET13" s="6">
        <v>0</v>
      </c>
      <c r="EU13" s="6">
        <v>0</v>
      </c>
      <c r="EV13" s="6">
        <v>0</v>
      </c>
      <c r="EW13" s="6">
        <v>0</v>
      </c>
      <c r="EX13" s="6">
        <v>0</v>
      </c>
      <c r="EY13" s="6">
        <v>0</v>
      </c>
      <c r="EZ13" s="6">
        <v>0</v>
      </c>
      <c r="FA13" s="6">
        <v>0</v>
      </c>
      <c r="FB13" s="6">
        <v>0</v>
      </c>
      <c r="FC13" s="6">
        <v>0</v>
      </c>
      <c r="FD13" s="6">
        <v>0</v>
      </c>
      <c r="FE13" s="6">
        <v>0</v>
      </c>
      <c r="FF13" s="6">
        <v>0</v>
      </c>
      <c r="FG13" s="6">
        <v>0</v>
      </c>
      <c r="FH13" s="6">
        <v>0</v>
      </c>
      <c r="FI13" s="6">
        <v>0</v>
      </c>
      <c r="FJ13" s="6">
        <v>0</v>
      </c>
      <c r="FK13" s="6">
        <v>0</v>
      </c>
      <c r="FL13" s="6">
        <v>0</v>
      </c>
      <c r="FM13" s="6">
        <v>0</v>
      </c>
      <c r="FN13" s="6">
        <v>0</v>
      </c>
      <c r="FO13" s="6">
        <v>0</v>
      </c>
      <c r="FP13" s="6">
        <v>0</v>
      </c>
      <c r="FQ13" s="6">
        <v>0</v>
      </c>
      <c r="FR13" s="6">
        <v>0</v>
      </c>
      <c r="FS13" s="6">
        <v>0</v>
      </c>
      <c r="FT13" s="6">
        <v>0</v>
      </c>
      <c r="FU13" s="6">
        <v>0</v>
      </c>
      <c r="FV13" s="6">
        <v>0</v>
      </c>
      <c r="FW13" s="6">
        <v>0</v>
      </c>
      <c r="FX13" s="6">
        <v>0</v>
      </c>
      <c r="FY13" s="6">
        <v>0</v>
      </c>
      <c r="FZ13" s="6">
        <v>0</v>
      </c>
      <c r="GA13" s="6">
        <v>0</v>
      </c>
      <c r="GB13" s="6">
        <v>0</v>
      </c>
      <c r="GC13" s="6">
        <v>0</v>
      </c>
      <c r="GD13" s="6">
        <v>0</v>
      </c>
      <c r="GE13" s="6">
        <v>0</v>
      </c>
      <c r="GF13" s="6">
        <v>0</v>
      </c>
      <c r="GG13" s="6">
        <v>0</v>
      </c>
      <c r="GH13" s="6">
        <v>0</v>
      </c>
      <c r="GI13" s="6">
        <v>0</v>
      </c>
      <c r="GJ13" s="6">
        <v>0</v>
      </c>
      <c r="GK13" s="6">
        <v>0</v>
      </c>
      <c r="GL13" s="6">
        <v>0</v>
      </c>
      <c r="GM13" s="6">
        <v>0</v>
      </c>
      <c r="GN13" s="6">
        <v>0</v>
      </c>
      <c r="GO13" s="6">
        <v>0</v>
      </c>
      <c r="GP13" s="6">
        <v>0</v>
      </c>
      <c r="GQ13" s="6">
        <v>0</v>
      </c>
      <c r="GR13" s="6">
        <v>0</v>
      </c>
      <c r="GS13" s="6">
        <v>0</v>
      </c>
      <c r="GT13" s="6">
        <v>0</v>
      </c>
      <c r="GU13" s="6">
        <v>0</v>
      </c>
      <c r="GV13" s="6">
        <v>0</v>
      </c>
      <c r="GW13" s="6">
        <v>0</v>
      </c>
      <c r="GX13" s="6">
        <v>0</v>
      </c>
      <c r="GY13" s="6">
        <v>0</v>
      </c>
      <c r="GZ13" s="6">
        <v>0</v>
      </c>
      <c r="HA13" s="6">
        <v>0</v>
      </c>
      <c r="HB13" s="6">
        <v>0</v>
      </c>
      <c r="HC13" s="6">
        <v>0</v>
      </c>
      <c r="HD13" s="6">
        <v>0</v>
      </c>
      <c r="HE13" s="6">
        <v>0</v>
      </c>
      <c r="HF13" s="6">
        <v>0</v>
      </c>
      <c r="HG13" s="6">
        <v>0</v>
      </c>
      <c r="HH13" s="6">
        <v>0</v>
      </c>
      <c r="HI13" s="6">
        <v>0</v>
      </c>
      <c r="HJ13" s="6">
        <v>0</v>
      </c>
      <c r="HK13" s="6">
        <v>0</v>
      </c>
      <c r="HL13" s="6">
        <v>0</v>
      </c>
      <c r="HM13" s="6">
        <v>0</v>
      </c>
      <c r="HN13" s="6">
        <v>0</v>
      </c>
      <c r="HO13" s="6">
        <v>0</v>
      </c>
      <c r="HP13" s="6">
        <v>0</v>
      </c>
      <c r="HQ13" s="6">
        <v>0</v>
      </c>
      <c r="HR13" s="6">
        <v>0</v>
      </c>
      <c r="HS13" s="6">
        <v>0</v>
      </c>
      <c r="HT13" s="6">
        <v>0</v>
      </c>
      <c r="HU13" s="6">
        <v>0</v>
      </c>
      <c r="HV13" s="6">
        <v>0</v>
      </c>
      <c r="HW13" s="6">
        <v>0</v>
      </c>
      <c r="HX13" s="6">
        <v>0</v>
      </c>
      <c r="HY13" s="6">
        <v>0</v>
      </c>
      <c r="HZ13" s="6">
        <v>0</v>
      </c>
      <c r="IA13" s="6">
        <v>0</v>
      </c>
      <c r="IB13" s="6">
        <v>0</v>
      </c>
      <c r="IC13" s="6">
        <v>0</v>
      </c>
      <c r="ID13" s="6">
        <v>0</v>
      </c>
      <c r="IE13" s="6">
        <v>0</v>
      </c>
      <c r="IF13" s="6">
        <v>0</v>
      </c>
      <c r="IG13" s="6">
        <v>0</v>
      </c>
      <c r="IH13" s="6">
        <v>0</v>
      </c>
      <c r="II13" s="6">
        <v>0</v>
      </c>
      <c r="IJ13" s="6">
        <v>0</v>
      </c>
      <c r="IK13" s="6">
        <v>0</v>
      </c>
      <c r="IL13" s="6">
        <v>0</v>
      </c>
      <c r="IM13" s="6">
        <v>0</v>
      </c>
      <c r="IN13" s="6">
        <v>0</v>
      </c>
      <c r="IO13" s="6">
        <v>0</v>
      </c>
      <c r="IP13" s="6">
        <v>0</v>
      </c>
      <c r="IQ13" s="6">
        <v>0</v>
      </c>
      <c r="IR13" s="6">
        <v>0</v>
      </c>
      <c r="IS13" s="6">
        <v>0</v>
      </c>
      <c r="IT13" s="6">
        <v>0</v>
      </c>
      <c r="IU13" s="6">
        <v>0</v>
      </c>
      <c r="IV13" s="6">
        <v>0</v>
      </c>
      <c r="IW13" s="6">
        <v>0</v>
      </c>
      <c r="IX13" s="6">
        <v>0</v>
      </c>
      <c r="IY13" s="4">
        <v>43118</v>
      </c>
      <c r="IZ13" s="18">
        <f t="shared" si="6"/>
        <v>5.2360742705570296</v>
      </c>
    </row>
    <row r="14" spans="1:260" x14ac:dyDescent="0.35">
      <c r="A14" t="s">
        <v>12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4">
        <v>0</v>
      </c>
      <c r="M14" s="4">
        <v>4485938</v>
      </c>
      <c r="N14" s="6">
        <v>0</v>
      </c>
      <c r="O14" s="6">
        <v>0</v>
      </c>
      <c r="P14" s="4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4">
        <v>0</v>
      </c>
      <c r="W14" s="4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4">
        <v>14844379</v>
      </c>
      <c r="AJ14" s="4">
        <v>0</v>
      </c>
      <c r="AK14" s="4">
        <v>12569936</v>
      </c>
      <c r="AL14" s="4">
        <v>0</v>
      </c>
      <c r="AM14" s="4">
        <v>0</v>
      </c>
      <c r="AN14" s="4">
        <v>0</v>
      </c>
      <c r="AO14" s="4">
        <v>0</v>
      </c>
      <c r="AP14" s="4">
        <v>32623</v>
      </c>
      <c r="AQ14" s="4">
        <v>0</v>
      </c>
      <c r="AR14" s="4">
        <v>0</v>
      </c>
      <c r="AS14" s="4">
        <v>0</v>
      </c>
      <c r="AT14" s="4">
        <v>0</v>
      </c>
      <c r="AU14" s="4">
        <v>58317194</v>
      </c>
      <c r="AV14" s="4">
        <v>26811442</v>
      </c>
      <c r="AW14" s="4">
        <v>0</v>
      </c>
      <c r="AX14" s="4">
        <v>32623</v>
      </c>
      <c r="AY14" s="4">
        <v>91400962</v>
      </c>
      <c r="AZ14" s="4">
        <v>55998382</v>
      </c>
      <c r="BA14" s="4">
        <v>53852794</v>
      </c>
      <c r="BB14" s="4">
        <v>20887164</v>
      </c>
      <c r="BC14" s="4">
        <v>22449314</v>
      </c>
      <c r="BD14" s="4">
        <v>21313443</v>
      </c>
      <c r="BE14" s="4">
        <v>20187279</v>
      </c>
      <c r="BF14" s="4">
        <v>19994005</v>
      </c>
      <c r="BG14" s="4">
        <v>20427915</v>
      </c>
      <c r="BH14" s="4">
        <v>18160286</v>
      </c>
      <c r="BI14" s="4">
        <v>26811442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7</v>
      </c>
      <c r="BQ14" s="4">
        <v>1</v>
      </c>
      <c r="BR14" s="4">
        <v>32627</v>
      </c>
      <c r="BS14" s="4">
        <v>4518568</v>
      </c>
      <c r="BT14" s="4">
        <v>10</v>
      </c>
      <c r="BU14" s="4">
        <v>0</v>
      </c>
      <c r="BV14" s="4">
        <v>2</v>
      </c>
      <c r="BW14" s="4">
        <v>2</v>
      </c>
      <c r="BX14" s="4">
        <v>11</v>
      </c>
      <c r="BY14" s="4">
        <v>1</v>
      </c>
      <c r="BZ14" s="4">
        <v>0</v>
      </c>
      <c r="CA14" s="4">
        <v>3</v>
      </c>
      <c r="CB14" s="4">
        <v>5</v>
      </c>
      <c r="CC14" s="4">
        <v>1766396</v>
      </c>
      <c r="CD14" s="4">
        <v>5</v>
      </c>
      <c r="CE14" s="4">
        <v>2</v>
      </c>
      <c r="CF14" s="4">
        <v>0</v>
      </c>
      <c r="CG14" s="4">
        <v>8</v>
      </c>
      <c r="CH14" s="4">
        <v>1766401</v>
      </c>
      <c r="CI14" s="4">
        <v>719340</v>
      </c>
      <c r="CJ14" s="4">
        <v>7</v>
      </c>
      <c r="CK14" s="4">
        <v>2</v>
      </c>
      <c r="CL14" s="4">
        <v>2</v>
      </c>
      <c r="CM14" s="4">
        <v>0</v>
      </c>
      <c r="CN14" s="4">
        <v>1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4</v>
      </c>
      <c r="CU14" s="4">
        <v>0</v>
      </c>
      <c r="CV14" s="4">
        <v>5205266</v>
      </c>
      <c r="CW14" s="4">
        <v>0</v>
      </c>
      <c r="CX14" s="4">
        <v>0</v>
      </c>
      <c r="CY14" s="4">
        <v>2518346</v>
      </c>
      <c r="CZ14" s="4">
        <v>5205266</v>
      </c>
      <c r="DA14" s="4">
        <v>0</v>
      </c>
      <c r="DB14" s="4">
        <v>0</v>
      </c>
      <c r="DC14" s="4">
        <v>0</v>
      </c>
      <c r="DD14" s="4">
        <v>719329</v>
      </c>
      <c r="DE14" s="4">
        <v>0</v>
      </c>
      <c r="DF14" s="4">
        <v>0</v>
      </c>
      <c r="DG14" s="4">
        <v>0</v>
      </c>
      <c r="DH14" s="4">
        <v>719329</v>
      </c>
      <c r="DI14" s="4">
        <v>719329</v>
      </c>
      <c r="DJ14" s="4">
        <v>3532788</v>
      </c>
      <c r="DK14" s="4">
        <v>1766394</v>
      </c>
      <c r="DL14" s="4">
        <v>0</v>
      </c>
      <c r="DM14" s="4">
        <v>0</v>
      </c>
      <c r="DN14" s="4">
        <v>0</v>
      </c>
      <c r="DO14" s="4">
        <v>8018725</v>
      </c>
      <c r="DP14" s="4">
        <v>0</v>
      </c>
      <c r="DQ14" s="4">
        <v>0</v>
      </c>
      <c r="DR14" s="4">
        <v>0</v>
      </c>
      <c r="DS14" s="4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6">
        <v>0</v>
      </c>
      <c r="EB14" s="6">
        <v>0</v>
      </c>
      <c r="EC14" s="6">
        <v>0</v>
      </c>
      <c r="ED14" s="6">
        <v>0</v>
      </c>
      <c r="EE14" s="6">
        <v>0</v>
      </c>
      <c r="EF14" s="6">
        <v>0</v>
      </c>
      <c r="EG14" s="6">
        <v>0</v>
      </c>
      <c r="EH14" s="6">
        <v>0</v>
      </c>
      <c r="EI14" s="6">
        <v>0</v>
      </c>
      <c r="EJ14" s="6">
        <v>0</v>
      </c>
      <c r="EK14" s="6">
        <v>0</v>
      </c>
      <c r="EL14" s="6">
        <v>0</v>
      </c>
      <c r="EM14" s="6">
        <v>0</v>
      </c>
      <c r="EN14" s="6">
        <v>0</v>
      </c>
      <c r="EO14" s="6">
        <v>0</v>
      </c>
      <c r="EP14" s="6">
        <v>0</v>
      </c>
      <c r="EQ14" s="6">
        <v>0</v>
      </c>
      <c r="ER14" s="6">
        <v>0</v>
      </c>
      <c r="ES14" s="6">
        <v>0</v>
      </c>
      <c r="ET14" s="6">
        <v>0</v>
      </c>
      <c r="EU14" s="6">
        <v>0</v>
      </c>
      <c r="EV14" s="6">
        <v>0</v>
      </c>
      <c r="EW14" s="6">
        <v>0</v>
      </c>
      <c r="EX14" s="6">
        <v>0</v>
      </c>
      <c r="EY14" s="6">
        <v>0</v>
      </c>
      <c r="EZ14" s="6">
        <v>0</v>
      </c>
      <c r="FA14" s="6">
        <v>0</v>
      </c>
      <c r="FB14" s="6">
        <v>0</v>
      </c>
      <c r="FC14" s="6">
        <v>0</v>
      </c>
      <c r="FD14" s="6">
        <v>0</v>
      </c>
      <c r="FE14" s="6">
        <v>0</v>
      </c>
      <c r="FF14" s="6">
        <v>0</v>
      </c>
      <c r="FG14" s="6">
        <v>0</v>
      </c>
      <c r="FH14" s="6">
        <v>0</v>
      </c>
      <c r="FI14" s="6">
        <v>0</v>
      </c>
      <c r="FJ14" s="6">
        <v>0</v>
      </c>
      <c r="FK14" s="6">
        <v>0</v>
      </c>
      <c r="FL14" s="6">
        <v>0</v>
      </c>
      <c r="FM14" s="6">
        <v>0</v>
      </c>
      <c r="FN14" s="6">
        <v>0</v>
      </c>
      <c r="FO14" s="6">
        <v>0</v>
      </c>
      <c r="FP14" s="6">
        <v>0</v>
      </c>
      <c r="FQ14" s="6">
        <v>0</v>
      </c>
      <c r="FR14" s="6">
        <v>0</v>
      </c>
      <c r="FS14" s="6">
        <v>0</v>
      </c>
      <c r="FT14" s="6">
        <v>0</v>
      </c>
      <c r="FU14" s="6">
        <v>0</v>
      </c>
      <c r="FV14" s="6">
        <v>0</v>
      </c>
      <c r="FW14" s="6">
        <v>0</v>
      </c>
      <c r="FX14" s="6">
        <v>0</v>
      </c>
      <c r="FY14" s="6">
        <v>0</v>
      </c>
      <c r="FZ14" s="6">
        <v>0</v>
      </c>
      <c r="GA14" s="6">
        <v>0</v>
      </c>
      <c r="GB14" s="6">
        <v>0</v>
      </c>
      <c r="GC14" s="6">
        <v>0</v>
      </c>
      <c r="GD14" s="6">
        <v>0</v>
      </c>
      <c r="GE14" s="6">
        <v>0</v>
      </c>
      <c r="GF14" s="6">
        <v>0</v>
      </c>
      <c r="GG14" s="6">
        <v>0</v>
      </c>
      <c r="GH14" s="6">
        <v>0</v>
      </c>
      <c r="GI14" s="6">
        <v>0</v>
      </c>
      <c r="GJ14" s="6">
        <v>0</v>
      </c>
      <c r="GK14" s="6">
        <v>0</v>
      </c>
      <c r="GL14" s="6">
        <v>0</v>
      </c>
      <c r="GM14" s="6">
        <v>0</v>
      </c>
      <c r="GN14" s="6">
        <v>0</v>
      </c>
      <c r="GO14" s="6">
        <v>0</v>
      </c>
      <c r="GP14" s="6">
        <v>0</v>
      </c>
      <c r="GQ14" s="6">
        <v>0</v>
      </c>
      <c r="GR14" s="6">
        <v>0</v>
      </c>
      <c r="GS14" s="6">
        <v>0</v>
      </c>
      <c r="GT14" s="6">
        <v>0</v>
      </c>
      <c r="GU14" s="6">
        <v>0</v>
      </c>
      <c r="GV14" s="6">
        <v>0</v>
      </c>
      <c r="GW14" s="6">
        <v>0</v>
      </c>
      <c r="GX14" s="6">
        <v>0</v>
      </c>
      <c r="GY14" s="6">
        <v>0</v>
      </c>
      <c r="GZ14" s="6">
        <v>0</v>
      </c>
      <c r="HA14" s="6">
        <v>0</v>
      </c>
      <c r="HB14" s="6">
        <v>0</v>
      </c>
      <c r="HC14" s="6">
        <v>0</v>
      </c>
      <c r="HD14" s="6">
        <v>0</v>
      </c>
      <c r="HE14" s="6">
        <v>0</v>
      </c>
      <c r="HF14" s="6">
        <v>0</v>
      </c>
      <c r="HG14" s="6">
        <v>0</v>
      </c>
      <c r="HH14" s="6">
        <v>0</v>
      </c>
      <c r="HI14" s="6">
        <v>0</v>
      </c>
      <c r="HJ14" s="6">
        <v>0</v>
      </c>
      <c r="HK14" s="6">
        <v>0</v>
      </c>
      <c r="HL14" s="6">
        <v>0</v>
      </c>
      <c r="HM14" s="6">
        <v>0</v>
      </c>
      <c r="HN14" s="6">
        <v>0</v>
      </c>
      <c r="HO14" s="6">
        <v>0</v>
      </c>
      <c r="HP14" s="6">
        <v>0</v>
      </c>
      <c r="HQ14" s="6">
        <v>0</v>
      </c>
      <c r="HR14" s="6">
        <v>0</v>
      </c>
      <c r="HS14" s="6">
        <v>0</v>
      </c>
      <c r="HT14" s="6">
        <v>0</v>
      </c>
      <c r="HU14" s="6">
        <v>0</v>
      </c>
      <c r="HV14" s="6">
        <v>0</v>
      </c>
      <c r="HW14" s="6">
        <v>0</v>
      </c>
      <c r="HX14" s="6">
        <v>0</v>
      </c>
      <c r="HY14" s="6">
        <v>0</v>
      </c>
      <c r="HZ14" s="6">
        <v>0</v>
      </c>
      <c r="IA14" s="6">
        <v>0</v>
      </c>
      <c r="IB14" s="6">
        <v>0</v>
      </c>
      <c r="IC14" s="6">
        <v>0</v>
      </c>
      <c r="ID14" s="6">
        <v>0</v>
      </c>
      <c r="IE14" s="6">
        <v>0</v>
      </c>
      <c r="IF14" s="6">
        <v>0</v>
      </c>
      <c r="IG14" s="6">
        <v>0</v>
      </c>
      <c r="IH14" s="6">
        <v>0</v>
      </c>
      <c r="II14" s="6">
        <v>0</v>
      </c>
      <c r="IJ14" s="6">
        <v>0</v>
      </c>
      <c r="IK14" s="6">
        <v>0</v>
      </c>
      <c r="IL14" s="6">
        <v>0</v>
      </c>
      <c r="IM14" s="6">
        <v>0</v>
      </c>
      <c r="IN14" s="6">
        <v>0</v>
      </c>
      <c r="IO14" s="6">
        <v>0</v>
      </c>
      <c r="IP14" s="6">
        <v>0</v>
      </c>
      <c r="IQ14" s="6">
        <v>0</v>
      </c>
      <c r="IR14" s="6">
        <v>0</v>
      </c>
      <c r="IS14" s="6">
        <v>0</v>
      </c>
      <c r="IT14" s="6">
        <v>0</v>
      </c>
      <c r="IU14" s="6">
        <v>0</v>
      </c>
      <c r="IV14" s="6">
        <v>0</v>
      </c>
      <c r="IW14" s="6">
        <v>0</v>
      </c>
      <c r="IX14" s="6">
        <v>0</v>
      </c>
      <c r="IY14" s="4">
        <v>525785298</v>
      </c>
      <c r="IZ14" s="20">
        <f t="shared" si="6"/>
        <v>13</v>
      </c>
    </row>
    <row r="15" spans="1:260" x14ac:dyDescent="0.35">
      <c r="A15" t="s">
        <v>13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4">
        <v>0</v>
      </c>
      <c r="M15" s="4">
        <v>651048</v>
      </c>
      <c r="N15" s="6">
        <v>0</v>
      </c>
      <c r="O15" s="6">
        <v>0</v>
      </c>
      <c r="P15" s="4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4">
        <v>0</v>
      </c>
      <c r="W15" s="4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4">
        <v>0</v>
      </c>
      <c r="AJ15" s="4">
        <v>0</v>
      </c>
      <c r="AK15" s="4">
        <v>1302010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2604192</v>
      </c>
      <c r="AV15" s="4">
        <v>0</v>
      </c>
      <c r="AW15" s="4">
        <v>0</v>
      </c>
      <c r="AX15" s="4">
        <v>0</v>
      </c>
      <c r="AY15" s="4">
        <v>1316244</v>
      </c>
      <c r="AZ15" s="4">
        <v>2365827</v>
      </c>
      <c r="BA15" s="4">
        <v>1593344</v>
      </c>
      <c r="BB15" s="4">
        <v>1334642</v>
      </c>
      <c r="BC15" s="4">
        <v>1453285</v>
      </c>
      <c r="BD15" s="4">
        <v>1409591</v>
      </c>
      <c r="BE15" s="4">
        <v>1195005</v>
      </c>
      <c r="BF15" s="4">
        <v>1252786</v>
      </c>
      <c r="BG15" s="4">
        <v>1285780</v>
      </c>
      <c r="BH15" s="4">
        <v>1276486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1</v>
      </c>
      <c r="BQ15" s="4">
        <v>1</v>
      </c>
      <c r="BR15" s="4">
        <v>3</v>
      </c>
      <c r="BS15" s="4">
        <v>6</v>
      </c>
      <c r="BT15" s="4">
        <v>22547</v>
      </c>
      <c r="BU15" s="4">
        <v>0</v>
      </c>
      <c r="BV15" s="4">
        <v>0</v>
      </c>
      <c r="BW15" s="4">
        <v>1</v>
      </c>
      <c r="BX15" s="4">
        <v>4</v>
      </c>
      <c r="BY15" s="4">
        <v>1</v>
      </c>
      <c r="BZ15" s="4">
        <v>0</v>
      </c>
      <c r="CA15" s="4">
        <v>0</v>
      </c>
      <c r="CB15" s="4">
        <v>2</v>
      </c>
      <c r="CC15" s="4">
        <v>1</v>
      </c>
      <c r="CD15" s="4">
        <v>2</v>
      </c>
      <c r="CE15" s="4">
        <v>0</v>
      </c>
      <c r="CF15" s="4">
        <v>1</v>
      </c>
      <c r="CG15" s="4">
        <v>1</v>
      </c>
      <c r="CH15" s="4">
        <v>2</v>
      </c>
      <c r="CI15" s="4">
        <v>1</v>
      </c>
      <c r="CJ15" s="4">
        <v>2</v>
      </c>
      <c r="CK15" s="4">
        <v>74705</v>
      </c>
      <c r="CL15" s="4">
        <v>1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5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6">
        <v>0</v>
      </c>
      <c r="EB15" s="6">
        <v>0</v>
      </c>
      <c r="EC15" s="6">
        <v>0</v>
      </c>
      <c r="ED15" s="6">
        <v>0</v>
      </c>
      <c r="EE15" s="6">
        <v>0</v>
      </c>
      <c r="EF15" s="6">
        <v>0</v>
      </c>
      <c r="EG15" s="6">
        <v>0</v>
      </c>
      <c r="EH15" s="6">
        <v>0</v>
      </c>
      <c r="EI15" s="6">
        <v>0</v>
      </c>
      <c r="EJ15" s="6">
        <v>0</v>
      </c>
      <c r="EK15" s="6">
        <v>0</v>
      </c>
      <c r="EL15" s="6">
        <v>0</v>
      </c>
      <c r="EM15" s="6">
        <v>0</v>
      </c>
      <c r="EN15" s="6">
        <v>0</v>
      </c>
      <c r="EO15" s="6">
        <v>0</v>
      </c>
      <c r="EP15" s="6">
        <v>0</v>
      </c>
      <c r="EQ15" s="6">
        <v>0</v>
      </c>
      <c r="ER15" s="6">
        <v>0</v>
      </c>
      <c r="ES15" s="6">
        <v>0</v>
      </c>
      <c r="ET15" s="6">
        <v>0</v>
      </c>
      <c r="EU15" s="6">
        <v>0</v>
      </c>
      <c r="EV15" s="6">
        <v>0</v>
      </c>
      <c r="EW15" s="6">
        <v>0</v>
      </c>
      <c r="EX15" s="6">
        <v>0</v>
      </c>
      <c r="EY15" s="6">
        <v>0</v>
      </c>
      <c r="EZ15" s="6">
        <v>0</v>
      </c>
      <c r="FA15" s="6">
        <v>0</v>
      </c>
      <c r="FB15" s="6">
        <v>0</v>
      </c>
      <c r="FC15" s="6">
        <v>0</v>
      </c>
      <c r="FD15" s="6">
        <v>0</v>
      </c>
      <c r="FE15" s="6">
        <v>0</v>
      </c>
      <c r="FF15" s="6">
        <v>0</v>
      </c>
      <c r="FG15" s="6">
        <v>0</v>
      </c>
      <c r="FH15" s="6">
        <v>0</v>
      </c>
      <c r="FI15" s="6">
        <v>0</v>
      </c>
      <c r="FJ15" s="6">
        <v>0</v>
      </c>
      <c r="FK15" s="6">
        <v>0</v>
      </c>
      <c r="FL15" s="6">
        <v>0</v>
      </c>
      <c r="FM15" s="6">
        <v>0</v>
      </c>
      <c r="FN15" s="6">
        <v>0</v>
      </c>
      <c r="FO15" s="6">
        <v>0</v>
      </c>
      <c r="FP15" s="6">
        <v>0</v>
      </c>
      <c r="FQ15" s="6">
        <v>0</v>
      </c>
      <c r="FR15" s="6">
        <v>0</v>
      </c>
      <c r="FS15" s="6">
        <v>0</v>
      </c>
      <c r="FT15" s="6">
        <v>0</v>
      </c>
      <c r="FU15" s="6">
        <v>0</v>
      </c>
      <c r="FV15" s="6">
        <v>0</v>
      </c>
      <c r="FW15" s="6">
        <v>0</v>
      </c>
      <c r="FX15" s="6">
        <v>0</v>
      </c>
      <c r="FY15" s="6">
        <v>0</v>
      </c>
      <c r="FZ15" s="6">
        <v>0</v>
      </c>
      <c r="GA15" s="6">
        <v>0</v>
      </c>
      <c r="GB15" s="6">
        <v>0</v>
      </c>
      <c r="GC15" s="6">
        <v>0</v>
      </c>
      <c r="GD15" s="6">
        <v>0</v>
      </c>
      <c r="GE15" s="6">
        <v>0</v>
      </c>
      <c r="GF15" s="6">
        <v>0</v>
      </c>
      <c r="GG15" s="6">
        <v>0</v>
      </c>
      <c r="GH15" s="6">
        <v>0</v>
      </c>
      <c r="GI15" s="6">
        <v>0</v>
      </c>
      <c r="GJ15" s="6">
        <v>0</v>
      </c>
      <c r="GK15" s="6">
        <v>0</v>
      </c>
      <c r="GL15" s="6">
        <v>0</v>
      </c>
      <c r="GM15" s="6">
        <v>0</v>
      </c>
      <c r="GN15" s="6">
        <v>0</v>
      </c>
      <c r="GO15" s="6">
        <v>0</v>
      </c>
      <c r="GP15" s="6">
        <v>0</v>
      </c>
      <c r="GQ15" s="6">
        <v>0</v>
      </c>
      <c r="GR15" s="6">
        <v>0</v>
      </c>
      <c r="GS15" s="6">
        <v>0</v>
      </c>
      <c r="GT15" s="6">
        <v>0</v>
      </c>
      <c r="GU15" s="6">
        <v>0</v>
      </c>
      <c r="GV15" s="6">
        <v>0</v>
      </c>
      <c r="GW15" s="6">
        <v>0</v>
      </c>
      <c r="GX15" s="6">
        <v>0</v>
      </c>
      <c r="GY15" s="6">
        <v>0</v>
      </c>
      <c r="GZ15" s="6">
        <v>0</v>
      </c>
      <c r="HA15" s="6">
        <v>0</v>
      </c>
      <c r="HB15" s="6">
        <v>0</v>
      </c>
      <c r="HC15" s="6">
        <v>0</v>
      </c>
      <c r="HD15" s="6">
        <v>0</v>
      </c>
      <c r="HE15" s="6">
        <v>0</v>
      </c>
      <c r="HF15" s="6">
        <v>0</v>
      </c>
      <c r="HG15" s="6">
        <v>0</v>
      </c>
      <c r="HH15" s="6">
        <v>0</v>
      </c>
      <c r="HI15" s="6">
        <v>0</v>
      </c>
      <c r="HJ15" s="6">
        <v>0</v>
      </c>
      <c r="HK15" s="6">
        <v>0</v>
      </c>
      <c r="HL15" s="6">
        <v>0</v>
      </c>
      <c r="HM15" s="6">
        <v>0</v>
      </c>
      <c r="HN15" s="6">
        <v>0</v>
      </c>
      <c r="HO15" s="6">
        <v>0</v>
      </c>
      <c r="HP15" s="6">
        <v>0</v>
      </c>
      <c r="HQ15" s="6">
        <v>0</v>
      </c>
      <c r="HR15" s="6">
        <v>0</v>
      </c>
      <c r="HS15" s="6">
        <v>0</v>
      </c>
      <c r="HT15" s="6">
        <v>0</v>
      </c>
      <c r="HU15" s="6">
        <v>0</v>
      </c>
      <c r="HV15" s="6">
        <v>0</v>
      </c>
      <c r="HW15" s="6">
        <v>0</v>
      </c>
      <c r="HX15" s="6">
        <v>0</v>
      </c>
      <c r="HY15" s="6">
        <v>0</v>
      </c>
      <c r="HZ15" s="6">
        <v>0</v>
      </c>
      <c r="IA15" s="6">
        <v>0</v>
      </c>
      <c r="IB15" s="6">
        <v>0</v>
      </c>
      <c r="IC15" s="6">
        <v>0</v>
      </c>
      <c r="ID15" s="6">
        <v>0</v>
      </c>
      <c r="IE15" s="6">
        <v>0</v>
      </c>
      <c r="IF15" s="6">
        <v>0</v>
      </c>
      <c r="IG15" s="6">
        <v>0</v>
      </c>
      <c r="IH15" s="6">
        <v>0</v>
      </c>
      <c r="II15" s="6">
        <v>0</v>
      </c>
      <c r="IJ15" s="6">
        <v>0</v>
      </c>
      <c r="IK15" s="6">
        <v>0</v>
      </c>
      <c r="IL15" s="6">
        <v>0</v>
      </c>
      <c r="IM15" s="6">
        <v>0</v>
      </c>
      <c r="IN15" s="6">
        <v>0</v>
      </c>
      <c r="IO15" s="6">
        <v>0</v>
      </c>
      <c r="IP15" s="6">
        <v>0</v>
      </c>
      <c r="IQ15" s="6">
        <v>0</v>
      </c>
      <c r="IR15" s="6">
        <v>0</v>
      </c>
      <c r="IS15" s="6">
        <v>0</v>
      </c>
      <c r="IT15" s="6">
        <v>0</v>
      </c>
      <c r="IU15" s="6">
        <v>0</v>
      </c>
      <c r="IV15" s="6">
        <v>0</v>
      </c>
      <c r="IW15" s="6">
        <v>0</v>
      </c>
      <c r="IX15" s="6">
        <v>0</v>
      </c>
      <c r="IY15" s="4">
        <v>19137527</v>
      </c>
      <c r="IZ15" s="20">
        <f t="shared" si="6"/>
        <v>4</v>
      </c>
    </row>
    <row r="16" spans="1:260" x14ac:dyDescent="0.35">
      <c r="A16" t="s">
        <v>14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4">
        <v>0</v>
      </c>
      <c r="M16" s="4">
        <v>125558</v>
      </c>
      <c r="N16" s="6">
        <v>0</v>
      </c>
      <c r="O16" s="6">
        <v>0</v>
      </c>
      <c r="P16" s="4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4">
        <v>0</v>
      </c>
      <c r="W16" s="4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4">
        <v>735868</v>
      </c>
      <c r="AJ16" s="4">
        <v>0</v>
      </c>
      <c r="AK16" s="4">
        <v>753232</v>
      </c>
      <c r="AL16" s="4">
        <v>0</v>
      </c>
      <c r="AM16" s="4">
        <v>0</v>
      </c>
      <c r="AN16" s="4">
        <v>0</v>
      </c>
      <c r="AO16" s="4">
        <v>43249</v>
      </c>
      <c r="AP16" s="4">
        <v>0</v>
      </c>
      <c r="AQ16" s="4">
        <v>58</v>
      </c>
      <c r="AR16" s="4">
        <v>58</v>
      </c>
      <c r="AS16" s="4">
        <v>0</v>
      </c>
      <c r="AT16" s="4">
        <v>5121</v>
      </c>
      <c r="AU16" s="4">
        <v>910429</v>
      </c>
      <c r="AV16" s="4">
        <v>5209</v>
      </c>
      <c r="AW16" s="4">
        <v>11443</v>
      </c>
      <c r="AX16" s="4">
        <v>31500</v>
      </c>
      <c r="AY16" s="4">
        <v>230506</v>
      </c>
      <c r="AZ16" s="4">
        <v>448175</v>
      </c>
      <c r="BA16" s="4">
        <v>296417</v>
      </c>
      <c r="BB16" s="4">
        <v>287171</v>
      </c>
      <c r="BC16" s="4">
        <v>290258</v>
      </c>
      <c r="BD16" s="4">
        <v>211299</v>
      </c>
      <c r="BE16" s="4">
        <v>219629</v>
      </c>
      <c r="BF16" s="4">
        <v>215485</v>
      </c>
      <c r="BG16" s="4">
        <v>205563</v>
      </c>
      <c r="BH16" s="4">
        <v>219370</v>
      </c>
      <c r="BI16" s="4">
        <v>0</v>
      </c>
      <c r="BJ16" s="4">
        <v>0</v>
      </c>
      <c r="BK16" s="4">
        <v>2132</v>
      </c>
      <c r="BL16" s="4">
        <v>0</v>
      </c>
      <c r="BM16" s="4">
        <v>8800</v>
      </c>
      <c r="BN16" s="4">
        <v>0</v>
      </c>
      <c r="BO16" s="4">
        <v>0</v>
      </c>
      <c r="BP16" s="4">
        <v>321580</v>
      </c>
      <c r="BQ16" s="4">
        <v>37211</v>
      </c>
      <c r="BR16" s="4">
        <v>296141</v>
      </c>
      <c r="BS16" s="4">
        <v>104229</v>
      </c>
      <c r="BT16" s="4">
        <v>224692</v>
      </c>
      <c r="BU16" s="4">
        <v>64766</v>
      </c>
      <c r="BV16" s="4">
        <v>36576</v>
      </c>
      <c r="BW16" s="4">
        <v>118989</v>
      </c>
      <c r="BX16" s="4">
        <v>226858</v>
      </c>
      <c r="BY16" s="4">
        <v>12468</v>
      </c>
      <c r="BZ16" s="4">
        <v>7175</v>
      </c>
      <c r="CA16" s="4">
        <v>80082</v>
      </c>
      <c r="CB16" s="4">
        <v>154388</v>
      </c>
      <c r="CC16" s="4">
        <v>128660</v>
      </c>
      <c r="CD16" s="4">
        <v>254304</v>
      </c>
      <c r="CE16" s="4">
        <v>191145</v>
      </c>
      <c r="CF16" s="4">
        <v>4</v>
      </c>
      <c r="CG16" s="4">
        <v>315887</v>
      </c>
      <c r="CH16" s="4">
        <v>192835</v>
      </c>
      <c r="CI16" s="4">
        <v>197031</v>
      </c>
      <c r="CJ16" s="4">
        <v>68557</v>
      </c>
      <c r="CK16" s="4">
        <v>37536</v>
      </c>
      <c r="CL16" s="4">
        <v>70840</v>
      </c>
      <c r="CM16" s="4">
        <v>10101</v>
      </c>
      <c r="CN16" s="4">
        <v>35814</v>
      </c>
      <c r="CO16" s="4">
        <v>1105</v>
      </c>
      <c r="CP16" s="4">
        <v>0</v>
      </c>
      <c r="CQ16" s="4">
        <v>0</v>
      </c>
      <c r="CR16" s="4">
        <v>0</v>
      </c>
      <c r="CS16" s="4">
        <v>0</v>
      </c>
      <c r="CT16" s="4">
        <v>7</v>
      </c>
      <c r="CU16" s="4">
        <v>0</v>
      </c>
      <c r="CV16" s="4">
        <v>218352</v>
      </c>
      <c r="CW16" s="4">
        <v>11864</v>
      </c>
      <c r="CX16" s="4">
        <v>120255</v>
      </c>
      <c r="CY16" s="4">
        <v>68332</v>
      </c>
      <c r="CZ16" s="4">
        <v>248385</v>
      </c>
      <c r="DA16" s="4">
        <v>23248</v>
      </c>
      <c r="DB16" s="4">
        <v>23829</v>
      </c>
      <c r="DC16" s="4">
        <v>41461</v>
      </c>
      <c r="DD16" s="4">
        <v>159534</v>
      </c>
      <c r="DE16" s="4">
        <v>7433</v>
      </c>
      <c r="DF16" s="4">
        <v>4202</v>
      </c>
      <c r="DG16" s="4">
        <v>70777</v>
      </c>
      <c r="DH16" s="4">
        <v>56024</v>
      </c>
      <c r="DI16" s="4">
        <v>120272</v>
      </c>
      <c r="DJ16" s="4">
        <v>170552</v>
      </c>
      <c r="DK16" s="4">
        <v>34950</v>
      </c>
      <c r="DL16" s="4">
        <v>16</v>
      </c>
      <c r="DM16" s="4">
        <v>232037</v>
      </c>
      <c r="DN16" s="4">
        <v>123735</v>
      </c>
      <c r="DO16" s="4">
        <v>143175</v>
      </c>
      <c r="DP16" s="4">
        <v>79197</v>
      </c>
      <c r="DQ16" s="4">
        <v>16655</v>
      </c>
      <c r="DR16" s="4">
        <v>20608</v>
      </c>
      <c r="DS16" s="4">
        <v>9308</v>
      </c>
      <c r="DT16" s="4">
        <v>32986</v>
      </c>
      <c r="DU16" s="4">
        <v>4434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6">
        <v>0</v>
      </c>
      <c r="EB16" s="6">
        <v>0</v>
      </c>
      <c r="EC16" s="6">
        <v>0</v>
      </c>
      <c r="ED16" s="6">
        <v>0</v>
      </c>
      <c r="EE16" s="6">
        <v>0</v>
      </c>
      <c r="EF16" s="6">
        <v>0</v>
      </c>
      <c r="EG16" s="6">
        <v>0</v>
      </c>
      <c r="EH16" s="6">
        <v>0</v>
      </c>
      <c r="EI16" s="6">
        <v>0</v>
      </c>
      <c r="EJ16" s="6">
        <v>0</v>
      </c>
      <c r="EK16" s="6">
        <v>0</v>
      </c>
      <c r="EL16" s="6">
        <v>0</v>
      </c>
      <c r="EM16" s="6">
        <v>0</v>
      </c>
      <c r="EN16" s="6">
        <v>0</v>
      </c>
      <c r="EO16" s="6">
        <v>0</v>
      </c>
      <c r="EP16" s="6">
        <v>0</v>
      </c>
      <c r="EQ16" s="6">
        <v>0</v>
      </c>
      <c r="ER16" s="6">
        <v>0</v>
      </c>
      <c r="ES16" s="6">
        <v>0</v>
      </c>
      <c r="ET16" s="6">
        <v>0</v>
      </c>
      <c r="EU16" s="6">
        <v>0</v>
      </c>
      <c r="EV16" s="6">
        <v>0</v>
      </c>
      <c r="EW16" s="6">
        <v>0</v>
      </c>
      <c r="EX16" s="6">
        <v>0</v>
      </c>
      <c r="EY16" s="6">
        <v>0</v>
      </c>
      <c r="EZ16" s="6">
        <v>0</v>
      </c>
      <c r="FA16" s="6">
        <v>0</v>
      </c>
      <c r="FB16" s="6">
        <v>0</v>
      </c>
      <c r="FC16" s="6">
        <v>0</v>
      </c>
      <c r="FD16" s="6">
        <v>0</v>
      </c>
      <c r="FE16" s="6">
        <v>0</v>
      </c>
      <c r="FF16" s="6">
        <v>0</v>
      </c>
      <c r="FG16" s="6">
        <v>0</v>
      </c>
      <c r="FH16" s="6">
        <v>0</v>
      </c>
      <c r="FI16" s="6">
        <v>0</v>
      </c>
      <c r="FJ16" s="6">
        <v>0</v>
      </c>
      <c r="FK16" s="6">
        <v>0</v>
      </c>
      <c r="FL16" s="6">
        <v>0</v>
      </c>
      <c r="FM16" s="6">
        <v>0</v>
      </c>
      <c r="FN16" s="6">
        <v>0</v>
      </c>
      <c r="FO16" s="6">
        <v>0</v>
      </c>
      <c r="FP16" s="6">
        <v>0</v>
      </c>
      <c r="FQ16" s="6">
        <v>0</v>
      </c>
      <c r="FR16" s="6">
        <v>0</v>
      </c>
      <c r="FS16" s="6">
        <v>0</v>
      </c>
      <c r="FT16" s="6">
        <v>0</v>
      </c>
      <c r="FU16" s="6">
        <v>0</v>
      </c>
      <c r="FV16" s="6">
        <v>0</v>
      </c>
      <c r="FW16" s="6">
        <v>0</v>
      </c>
      <c r="FX16" s="6">
        <v>0</v>
      </c>
      <c r="FY16" s="6">
        <v>0</v>
      </c>
      <c r="FZ16" s="6">
        <v>0</v>
      </c>
      <c r="GA16" s="6">
        <v>0</v>
      </c>
      <c r="GB16" s="6">
        <v>0</v>
      </c>
      <c r="GC16" s="6">
        <v>0</v>
      </c>
      <c r="GD16" s="6">
        <v>0</v>
      </c>
      <c r="GE16" s="6">
        <v>0</v>
      </c>
      <c r="GF16" s="6">
        <v>0</v>
      </c>
      <c r="GG16" s="6">
        <v>0</v>
      </c>
      <c r="GH16" s="6">
        <v>0</v>
      </c>
      <c r="GI16" s="6">
        <v>0</v>
      </c>
      <c r="GJ16" s="6">
        <v>0</v>
      </c>
      <c r="GK16" s="6">
        <v>0</v>
      </c>
      <c r="GL16" s="6">
        <v>0</v>
      </c>
      <c r="GM16" s="6">
        <v>0</v>
      </c>
      <c r="GN16" s="6">
        <v>0</v>
      </c>
      <c r="GO16" s="6">
        <v>0</v>
      </c>
      <c r="GP16" s="6">
        <v>0</v>
      </c>
      <c r="GQ16" s="6">
        <v>0</v>
      </c>
      <c r="GR16" s="6">
        <v>0</v>
      </c>
      <c r="GS16" s="6">
        <v>0</v>
      </c>
      <c r="GT16" s="6">
        <v>0</v>
      </c>
      <c r="GU16" s="6">
        <v>0</v>
      </c>
      <c r="GV16" s="6">
        <v>0</v>
      </c>
      <c r="GW16" s="6">
        <v>0</v>
      </c>
      <c r="GX16" s="6">
        <v>0</v>
      </c>
      <c r="GY16" s="6">
        <v>0</v>
      </c>
      <c r="GZ16" s="6">
        <v>0</v>
      </c>
      <c r="HA16" s="6">
        <v>0</v>
      </c>
      <c r="HB16" s="6">
        <v>0</v>
      </c>
      <c r="HC16" s="6">
        <v>0</v>
      </c>
      <c r="HD16" s="6">
        <v>0</v>
      </c>
      <c r="HE16" s="6">
        <v>0</v>
      </c>
      <c r="HF16" s="6">
        <v>0</v>
      </c>
      <c r="HG16" s="6">
        <v>0</v>
      </c>
      <c r="HH16" s="6">
        <v>0</v>
      </c>
      <c r="HI16" s="6">
        <v>0</v>
      </c>
      <c r="HJ16" s="6">
        <v>0</v>
      </c>
      <c r="HK16" s="6">
        <v>0</v>
      </c>
      <c r="HL16" s="6">
        <v>0</v>
      </c>
      <c r="HM16" s="6">
        <v>0</v>
      </c>
      <c r="HN16" s="6">
        <v>0</v>
      </c>
      <c r="HO16" s="6">
        <v>0</v>
      </c>
      <c r="HP16" s="6">
        <v>0</v>
      </c>
      <c r="HQ16" s="6">
        <v>0</v>
      </c>
      <c r="HR16" s="6">
        <v>0</v>
      </c>
      <c r="HS16" s="6">
        <v>0</v>
      </c>
      <c r="HT16" s="6">
        <v>0</v>
      </c>
      <c r="HU16" s="6">
        <v>0</v>
      </c>
      <c r="HV16" s="6">
        <v>0</v>
      </c>
      <c r="HW16" s="6">
        <v>0</v>
      </c>
      <c r="HX16" s="6">
        <v>0</v>
      </c>
      <c r="HY16" s="6">
        <v>0</v>
      </c>
      <c r="HZ16" s="6">
        <v>0</v>
      </c>
      <c r="IA16" s="6">
        <v>0</v>
      </c>
      <c r="IB16" s="6">
        <v>0</v>
      </c>
      <c r="IC16" s="6">
        <v>0</v>
      </c>
      <c r="ID16" s="6">
        <v>0</v>
      </c>
      <c r="IE16" s="6">
        <v>0</v>
      </c>
      <c r="IF16" s="6">
        <v>0</v>
      </c>
      <c r="IG16" s="6">
        <v>0</v>
      </c>
      <c r="IH16" s="6">
        <v>0</v>
      </c>
      <c r="II16" s="6">
        <v>0</v>
      </c>
      <c r="IJ16" s="6">
        <v>0</v>
      </c>
      <c r="IK16" s="6">
        <v>0</v>
      </c>
      <c r="IL16" s="6">
        <v>0</v>
      </c>
      <c r="IM16" s="6">
        <v>0</v>
      </c>
      <c r="IN16" s="6">
        <v>0</v>
      </c>
      <c r="IO16" s="6">
        <v>0</v>
      </c>
      <c r="IP16" s="6">
        <v>0</v>
      </c>
      <c r="IQ16" s="6">
        <v>0</v>
      </c>
      <c r="IR16" s="6">
        <v>0</v>
      </c>
      <c r="IS16" s="6">
        <v>0</v>
      </c>
      <c r="IT16" s="6">
        <v>0</v>
      </c>
      <c r="IU16" s="6">
        <v>0</v>
      </c>
      <c r="IV16" s="6">
        <v>0</v>
      </c>
      <c r="IW16" s="6">
        <v>0</v>
      </c>
      <c r="IX16" s="6">
        <v>0</v>
      </c>
      <c r="IY16" s="4">
        <v>10487132</v>
      </c>
      <c r="IZ16" s="18">
        <f t="shared" si="6"/>
        <v>7.2510632536357695</v>
      </c>
    </row>
    <row r="17" spans="1:260" x14ac:dyDescent="0.35">
      <c r="A17" t="s">
        <v>15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4">
        <v>0</v>
      </c>
      <c r="M17" s="4">
        <v>61533</v>
      </c>
      <c r="N17" s="6">
        <v>0</v>
      </c>
      <c r="O17" s="6">
        <v>0</v>
      </c>
      <c r="P17" s="4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4">
        <v>0</v>
      </c>
      <c r="W17" s="4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4">
        <v>123054</v>
      </c>
      <c r="AJ17" s="4">
        <v>0</v>
      </c>
      <c r="AK17" s="4">
        <v>369216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676863</v>
      </c>
      <c r="AV17" s="4">
        <v>246108</v>
      </c>
      <c r="AW17" s="4">
        <v>61510</v>
      </c>
      <c r="AX17" s="4">
        <v>0</v>
      </c>
      <c r="AY17" s="4">
        <v>436927</v>
      </c>
      <c r="AZ17" s="4">
        <v>687289</v>
      </c>
      <c r="BA17" s="4">
        <v>593152</v>
      </c>
      <c r="BB17" s="4">
        <v>318265</v>
      </c>
      <c r="BC17" s="4">
        <v>284276</v>
      </c>
      <c r="BD17" s="4">
        <v>332219</v>
      </c>
      <c r="BE17" s="4">
        <v>239211</v>
      </c>
      <c r="BF17" s="4">
        <v>245301</v>
      </c>
      <c r="BG17" s="4">
        <v>224575</v>
      </c>
      <c r="BH17" s="4">
        <v>220537</v>
      </c>
      <c r="BI17" s="4">
        <v>246108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8</v>
      </c>
      <c r="BQ17" s="4">
        <v>2</v>
      </c>
      <c r="BR17" s="4">
        <v>138201</v>
      </c>
      <c r="BS17" s="4">
        <v>10</v>
      </c>
      <c r="BT17" s="4">
        <v>6</v>
      </c>
      <c r="BU17" s="4">
        <v>2</v>
      </c>
      <c r="BV17" s="4">
        <v>0</v>
      </c>
      <c r="BW17" s="4">
        <v>1</v>
      </c>
      <c r="BX17" s="4">
        <v>89242</v>
      </c>
      <c r="BY17" s="4">
        <v>1</v>
      </c>
      <c r="BZ17" s="4">
        <v>0</v>
      </c>
      <c r="CA17" s="4">
        <v>3</v>
      </c>
      <c r="CB17" s="4">
        <v>42401</v>
      </c>
      <c r="CC17" s="4">
        <v>16203</v>
      </c>
      <c r="CD17" s="4">
        <v>4</v>
      </c>
      <c r="CE17" s="4">
        <v>0</v>
      </c>
      <c r="CF17" s="4">
        <v>0</v>
      </c>
      <c r="CG17" s="4">
        <v>18712</v>
      </c>
      <c r="CH17" s="4">
        <v>49342</v>
      </c>
      <c r="CI17" s="4">
        <v>12537</v>
      </c>
      <c r="CJ17" s="4">
        <v>123070</v>
      </c>
      <c r="CK17" s="4">
        <v>0</v>
      </c>
      <c r="CL17" s="4">
        <v>3</v>
      </c>
      <c r="CM17" s="4">
        <v>0</v>
      </c>
      <c r="CN17" s="4">
        <v>1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8</v>
      </c>
      <c r="CU17" s="4">
        <v>0</v>
      </c>
      <c r="CV17" s="4">
        <v>61396</v>
      </c>
      <c r="CW17" s="4">
        <v>136</v>
      </c>
      <c r="CX17" s="4">
        <v>37776</v>
      </c>
      <c r="CY17" s="4">
        <v>0</v>
      </c>
      <c r="CZ17" s="4">
        <v>99172</v>
      </c>
      <c r="DA17" s="4">
        <v>0</v>
      </c>
      <c r="DB17" s="4">
        <v>0</v>
      </c>
      <c r="DC17" s="4">
        <v>136</v>
      </c>
      <c r="DD17" s="4">
        <v>47240</v>
      </c>
      <c r="DE17" s="4">
        <v>0</v>
      </c>
      <c r="DF17" s="4">
        <v>0</v>
      </c>
      <c r="DG17" s="4">
        <v>0</v>
      </c>
      <c r="DH17" s="4">
        <v>23620</v>
      </c>
      <c r="DI17" s="4">
        <v>23620</v>
      </c>
      <c r="DJ17" s="4">
        <v>23756</v>
      </c>
      <c r="DK17" s="4">
        <v>0</v>
      </c>
      <c r="DL17" s="4">
        <v>0</v>
      </c>
      <c r="DM17" s="4">
        <v>37776</v>
      </c>
      <c r="DN17" s="4">
        <v>23620</v>
      </c>
      <c r="DO17" s="4">
        <v>23756</v>
      </c>
      <c r="DP17" s="4">
        <v>37776</v>
      </c>
      <c r="DQ17" s="4">
        <v>61396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0</v>
      </c>
      <c r="EA17" s="6">
        <v>0</v>
      </c>
      <c r="EB17" s="6">
        <v>0</v>
      </c>
      <c r="EC17" s="6">
        <v>0</v>
      </c>
      <c r="ED17" s="6">
        <v>0</v>
      </c>
      <c r="EE17" s="6">
        <v>0</v>
      </c>
      <c r="EF17" s="6">
        <v>0</v>
      </c>
      <c r="EG17" s="6">
        <v>0</v>
      </c>
      <c r="EH17" s="6">
        <v>0</v>
      </c>
      <c r="EI17" s="6">
        <v>0</v>
      </c>
      <c r="EJ17" s="6">
        <v>0</v>
      </c>
      <c r="EK17" s="6">
        <v>0</v>
      </c>
      <c r="EL17" s="6">
        <v>0</v>
      </c>
      <c r="EM17" s="6">
        <v>0</v>
      </c>
      <c r="EN17" s="6">
        <v>0</v>
      </c>
      <c r="EO17" s="6">
        <v>0</v>
      </c>
      <c r="EP17" s="6">
        <v>0</v>
      </c>
      <c r="EQ17" s="6">
        <v>0</v>
      </c>
      <c r="ER17" s="6">
        <v>0</v>
      </c>
      <c r="ES17" s="6">
        <v>0</v>
      </c>
      <c r="ET17" s="6">
        <v>0</v>
      </c>
      <c r="EU17" s="6">
        <v>0</v>
      </c>
      <c r="EV17" s="6">
        <v>0</v>
      </c>
      <c r="EW17" s="6">
        <v>0</v>
      </c>
      <c r="EX17" s="6">
        <v>0</v>
      </c>
      <c r="EY17" s="6">
        <v>0</v>
      </c>
      <c r="EZ17" s="6">
        <v>0</v>
      </c>
      <c r="FA17" s="6">
        <v>0</v>
      </c>
      <c r="FB17" s="6">
        <v>0</v>
      </c>
      <c r="FC17" s="6">
        <v>0</v>
      </c>
      <c r="FD17" s="6">
        <v>0</v>
      </c>
      <c r="FE17" s="6">
        <v>0</v>
      </c>
      <c r="FF17" s="6">
        <v>0</v>
      </c>
      <c r="FG17" s="6">
        <v>0</v>
      </c>
      <c r="FH17" s="6">
        <v>0</v>
      </c>
      <c r="FI17" s="6">
        <v>0</v>
      </c>
      <c r="FJ17" s="6">
        <v>0</v>
      </c>
      <c r="FK17" s="6">
        <v>0</v>
      </c>
      <c r="FL17" s="6">
        <v>0</v>
      </c>
      <c r="FM17" s="6">
        <v>0</v>
      </c>
      <c r="FN17" s="6">
        <v>0</v>
      </c>
      <c r="FO17" s="6">
        <v>0</v>
      </c>
      <c r="FP17" s="6">
        <v>0</v>
      </c>
      <c r="FQ17" s="6">
        <v>0</v>
      </c>
      <c r="FR17" s="6">
        <v>0</v>
      </c>
      <c r="FS17" s="6">
        <v>0</v>
      </c>
      <c r="FT17" s="6">
        <v>0</v>
      </c>
      <c r="FU17" s="6">
        <v>0</v>
      </c>
      <c r="FV17" s="6">
        <v>0</v>
      </c>
      <c r="FW17" s="6">
        <v>0</v>
      </c>
      <c r="FX17" s="6">
        <v>0</v>
      </c>
      <c r="FY17" s="6">
        <v>0</v>
      </c>
      <c r="FZ17" s="6">
        <v>0</v>
      </c>
      <c r="GA17" s="6">
        <v>0</v>
      </c>
      <c r="GB17" s="6">
        <v>0</v>
      </c>
      <c r="GC17" s="6">
        <v>0</v>
      </c>
      <c r="GD17" s="6">
        <v>0</v>
      </c>
      <c r="GE17" s="6">
        <v>0</v>
      </c>
      <c r="GF17" s="6">
        <v>0</v>
      </c>
      <c r="GG17" s="6">
        <v>0</v>
      </c>
      <c r="GH17" s="6">
        <v>0</v>
      </c>
      <c r="GI17" s="6">
        <v>0</v>
      </c>
      <c r="GJ17" s="6">
        <v>0</v>
      </c>
      <c r="GK17" s="6">
        <v>0</v>
      </c>
      <c r="GL17" s="6">
        <v>0</v>
      </c>
      <c r="GM17" s="6">
        <v>0</v>
      </c>
      <c r="GN17" s="6">
        <v>0</v>
      </c>
      <c r="GO17" s="6">
        <v>0</v>
      </c>
      <c r="GP17" s="6">
        <v>0</v>
      </c>
      <c r="GQ17" s="6">
        <v>0</v>
      </c>
      <c r="GR17" s="6">
        <v>0</v>
      </c>
      <c r="GS17" s="6">
        <v>0</v>
      </c>
      <c r="GT17" s="6">
        <v>0</v>
      </c>
      <c r="GU17" s="6">
        <v>0</v>
      </c>
      <c r="GV17" s="6">
        <v>0</v>
      </c>
      <c r="GW17" s="6">
        <v>0</v>
      </c>
      <c r="GX17" s="6">
        <v>0</v>
      </c>
      <c r="GY17" s="6">
        <v>0</v>
      </c>
      <c r="GZ17" s="6">
        <v>0</v>
      </c>
      <c r="HA17" s="6">
        <v>0</v>
      </c>
      <c r="HB17" s="6">
        <v>0</v>
      </c>
      <c r="HC17" s="6">
        <v>0</v>
      </c>
      <c r="HD17" s="6">
        <v>0</v>
      </c>
      <c r="HE17" s="6">
        <v>0</v>
      </c>
      <c r="HF17" s="6">
        <v>0</v>
      </c>
      <c r="HG17" s="6">
        <v>0</v>
      </c>
      <c r="HH17" s="6">
        <v>0</v>
      </c>
      <c r="HI17" s="6">
        <v>0</v>
      </c>
      <c r="HJ17" s="6">
        <v>0</v>
      </c>
      <c r="HK17" s="6">
        <v>0</v>
      </c>
      <c r="HL17" s="6">
        <v>0</v>
      </c>
      <c r="HM17" s="6">
        <v>0</v>
      </c>
      <c r="HN17" s="6">
        <v>0</v>
      </c>
      <c r="HO17" s="6">
        <v>0</v>
      </c>
      <c r="HP17" s="6">
        <v>0</v>
      </c>
      <c r="HQ17" s="6">
        <v>0</v>
      </c>
      <c r="HR17" s="6">
        <v>0</v>
      </c>
      <c r="HS17" s="6">
        <v>0</v>
      </c>
      <c r="HT17" s="6">
        <v>0</v>
      </c>
      <c r="HU17" s="6">
        <v>0</v>
      </c>
      <c r="HV17" s="6">
        <v>0</v>
      </c>
      <c r="HW17" s="6">
        <v>0</v>
      </c>
      <c r="HX17" s="6">
        <v>0</v>
      </c>
      <c r="HY17" s="6">
        <v>0</v>
      </c>
      <c r="HZ17" s="6">
        <v>0</v>
      </c>
      <c r="IA17" s="6">
        <v>0</v>
      </c>
      <c r="IB17" s="6">
        <v>0</v>
      </c>
      <c r="IC17" s="6">
        <v>0</v>
      </c>
      <c r="ID17" s="6">
        <v>0</v>
      </c>
      <c r="IE17" s="6">
        <v>0</v>
      </c>
      <c r="IF17" s="6">
        <v>0</v>
      </c>
      <c r="IG17" s="6">
        <v>0</v>
      </c>
      <c r="IH17" s="6">
        <v>0</v>
      </c>
      <c r="II17" s="6">
        <v>0</v>
      </c>
      <c r="IJ17" s="6">
        <v>0</v>
      </c>
      <c r="IK17" s="6">
        <v>0</v>
      </c>
      <c r="IL17" s="6">
        <v>0</v>
      </c>
      <c r="IM17" s="6">
        <v>0</v>
      </c>
      <c r="IN17" s="6">
        <v>0</v>
      </c>
      <c r="IO17" s="6">
        <v>0</v>
      </c>
      <c r="IP17" s="6">
        <v>0</v>
      </c>
      <c r="IQ17" s="6">
        <v>0</v>
      </c>
      <c r="IR17" s="6">
        <v>0</v>
      </c>
      <c r="IS17" s="6">
        <v>0</v>
      </c>
      <c r="IT17" s="6">
        <v>0</v>
      </c>
      <c r="IU17" s="6">
        <v>0</v>
      </c>
      <c r="IV17" s="6">
        <v>0</v>
      </c>
      <c r="IW17" s="6">
        <v>0</v>
      </c>
      <c r="IX17" s="6">
        <v>0</v>
      </c>
      <c r="IY17" s="4">
        <v>6357077</v>
      </c>
      <c r="IZ17" s="20">
        <f t="shared" si="6"/>
        <v>11</v>
      </c>
    </row>
    <row r="18" spans="1:260" x14ac:dyDescent="0.35">
      <c r="A18" t="s">
        <v>16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4">
        <v>0</v>
      </c>
      <c r="M18" s="4">
        <v>17527936</v>
      </c>
      <c r="N18" s="6">
        <v>0</v>
      </c>
      <c r="O18" s="6">
        <v>0</v>
      </c>
      <c r="P18" s="4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4">
        <v>0</v>
      </c>
      <c r="W18" s="4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4">
        <v>50482382</v>
      </c>
      <c r="AJ18" s="4">
        <v>0</v>
      </c>
      <c r="AK18" s="4">
        <v>107934840</v>
      </c>
      <c r="AL18" s="4">
        <v>0</v>
      </c>
      <c r="AM18" s="4">
        <v>0</v>
      </c>
      <c r="AN18" s="4">
        <v>0</v>
      </c>
      <c r="AO18" s="4">
        <v>0</v>
      </c>
      <c r="AP18" s="4">
        <v>241622</v>
      </c>
      <c r="AQ18" s="4">
        <v>0</v>
      </c>
      <c r="AR18" s="4">
        <v>0</v>
      </c>
      <c r="AS18" s="4">
        <v>0</v>
      </c>
      <c r="AT18" s="4">
        <v>0</v>
      </c>
      <c r="AU18" s="4">
        <v>368086656</v>
      </c>
      <c r="AV18" s="4">
        <v>70111740</v>
      </c>
      <c r="AW18" s="4">
        <v>7152661</v>
      </c>
      <c r="AX18" s="4">
        <v>6606616</v>
      </c>
      <c r="AY18" s="4">
        <v>313768908</v>
      </c>
      <c r="AZ18" s="4">
        <v>246150606</v>
      </c>
      <c r="BA18" s="4">
        <v>188231536</v>
      </c>
      <c r="BB18" s="4">
        <v>117916321</v>
      </c>
      <c r="BC18" s="4">
        <v>96424299</v>
      </c>
      <c r="BD18" s="4">
        <v>107289086</v>
      </c>
      <c r="BE18" s="4">
        <v>91814940</v>
      </c>
      <c r="BF18" s="4">
        <v>91543230</v>
      </c>
      <c r="BG18" s="4">
        <v>94651687</v>
      </c>
      <c r="BH18" s="4">
        <v>97876014</v>
      </c>
      <c r="BI18" s="4">
        <v>70111740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43785</v>
      </c>
      <c r="BQ18" s="4">
        <v>312251</v>
      </c>
      <c r="BR18" s="4">
        <v>276185</v>
      </c>
      <c r="BS18" s="4">
        <v>4413810</v>
      </c>
      <c r="BT18" s="4">
        <v>1102378</v>
      </c>
      <c r="BU18" s="4">
        <v>1074205</v>
      </c>
      <c r="BV18" s="4">
        <v>1099038</v>
      </c>
      <c r="BW18" s="4">
        <v>7441</v>
      </c>
      <c r="BX18" s="4">
        <v>15593105</v>
      </c>
      <c r="BY18" s="4">
        <v>31416</v>
      </c>
      <c r="BZ18" s="4">
        <v>1</v>
      </c>
      <c r="CA18" s="4">
        <v>44092</v>
      </c>
      <c r="CB18" s="4">
        <v>312261</v>
      </c>
      <c r="CC18" s="4">
        <v>755507</v>
      </c>
      <c r="CD18" s="4">
        <v>216330</v>
      </c>
      <c r="CE18" s="4">
        <v>9258007</v>
      </c>
      <c r="CF18" s="4">
        <v>397534</v>
      </c>
      <c r="CG18" s="4">
        <v>101814</v>
      </c>
      <c r="CH18" s="4">
        <v>234774</v>
      </c>
      <c r="CI18" s="4">
        <v>1066726</v>
      </c>
      <c r="CJ18" s="4">
        <v>2721386</v>
      </c>
      <c r="CK18" s="4">
        <v>4153541</v>
      </c>
      <c r="CL18" s="4">
        <v>2</v>
      </c>
      <c r="CM18" s="4">
        <v>0</v>
      </c>
      <c r="CN18" s="4">
        <v>1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4</v>
      </c>
      <c r="CU18" s="4">
        <v>0</v>
      </c>
      <c r="CV18" s="4">
        <v>14575116</v>
      </c>
      <c r="CW18" s="4">
        <v>1097741</v>
      </c>
      <c r="CX18" s="4">
        <v>8148832</v>
      </c>
      <c r="CY18" s="4">
        <v>1523429</v>
      </c>
      <c r="CZ18" s="4">
        <v>14464785</v>
      </c>
      <c r="DA18" s="4">
        <v>523900</v>
      </c>
      <c r="DB18" s="4">
        <v>11705096</v>
      </c>
      <c r="DC18" s="4">
        <v>16894440</v>
      </c>
      <c r="DD18" s="4">
        <v>9771757</v>
      </c>
      <c r="DE18" s="4">
        <v>0</v>
      </c>
      <c r="DF18" s="4">
        <v>1890885</v>
      </c>
      <c r="DG18" s="4">
        <v>22228053</v>
      </c>
      <c r="DH18" s="4">
        <v>32071915</v>
      </c>
      <c r="DI18" s="4">
        <v>26164871</v>
      </c>
      <c r="DJ18" s="4">
        <v>12702421</v>
      </c>
      <c r="DK18" s="4">
        <v>4881222</v>
      </c>
      <c r="DL18" s="4">
        <v>704828</v>
      </c>
      <c r="DM18" s="4">
        <v>25244038</v>
      </c>
      <c r="DN18" s="4">
        <v>24237541</v>
      </c>
      <c r="DO18" s="4">
        <v>14522625</v>
      </c>
      <c r="DP18" s="4">
        <v>22140018</v>
      </c>
      <c r="DQ18" s="4">
        <v>11348156</v>
      </c>
      <c r="DR18" s="4">
        <v>0</v>
      </c>
      <c r="DS18" s="4">
        <v>0</v>
      </c>
      <c r="DT18" s="4">
        <v>316428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6">
        <v>0</v>
      </c>
      <c r="EB18" s="6">
        <v>0</v>
      </c>
      <c r="EC18" s="6">
        <v>0</v>
      </c>
      <c r="ED18" s="6">
        <v>0</v>
      </c>
      <c r="EE18" s="6">
        <v>0</v>
      </c>
      <c r="EF18" s="6">
        <v>0</v>
      </c>
      <c r="EG18" s="6">
        <v>0</v>
      </c>
      <c r="EH18" s="6">
        <v>0</v>
      </c>
      <c r="EI18" s="6">
        <v>0</v>
      </c>
      <c r="EJ18" s="6">
        <v>0</v>
      </c>
      <c r="EK18" s="6">
        <v>0</v>
      </c>
      <c r="EL18" s="6">
        <v>0</v>
      </c>
      <c r="EM18" s="6">
        <v>0</v>
      </c>
      <c r="EN18" s="6">
        <v>0</v>
      </c>
      <c r="EO18" s="6">
        <v>0</v>
      </c>
      <c r="EP18" s="6">
        <v>0</v>
      </c>
      <c r="EQ18" s="6">
        <v>0</v>
      </c>
      <c r="ER18" s="6">
        <v>0</v>
      </c>
      <c r="ES18" s="6">
        <v>0</v>
      </c>
      <c r="ET18" s="6">
        <v>0</v>
      </c>
      <c r="EU18" s="6">
        <v>0</v>
      </c>
      <c r="EV18" s="6">
        <v>0</v>
      </c>
      <c r="EW18" s="6">
        <v>0</v>
      </c>
      <c r="EX18" s="6">
        <v>0</v>
      </c>
      <c r="EY18" s="6">
        <v>0</v>
      </c>
      <c r="EZ18" s="6">
        <v>0</v>
      </c>
      <c r="FA18" s="6">
        <v>0</v>
      </c>
      <c r="FB18" s="6">
        <v>0</v>
      </c>
      <c r="FC18" s="6">
        <v>0</v>
      </c>
      <c r="FD18" s="6">
        <v>0</v>
      </c>
      <c r="FE18" s="6">
        <v>0</v>
      </c>
      <c r="FF18" s="6">
        <v>0</v>
      </c>
      <c r="FG18" s="6">
        <v>0</v>
      </c>
      <c r="FH18" s="6">
        <v>0</v>
      </c>
      <c r="FI18" s="6">
        <v>0</v>
      </c>
      <c r="FJ18" s="6">
        <v>0</v>
      </c>
      <c r="FK18" s="6">
        <v>0</v>
      </c>
      <c r="FL18" s="6">
        <v>0</v>
      </c>
      <c r="FM18" s="6">
        <v>0</v>
      </c>
      <c r="FN18" s="6">
        <v>0</v>
      </c>
      <c r="FO18" s="6">
        <v>0</v>
      </c>
      <c r="FP18" s="6">
        <v>0</v>
      </c>
      <c r="FQ18" s="6">
        <v>0</v>
      </c>
      <c r="FR18" s="6">
        <v>0</v>
      </c>
      <c r="FS18" s="6">
        <v>0</v>
      </c>
      <c r="FT18" s="6">
        <v>0</v>
      </c>
      <c r="FU18" s="6">
        <v>0</v>
      </c>
      <c r="FV18" s="6">
        <v>0</v>
      </c>
      <c r="FW18" s="6">
        <v>0</v>
      </c>
      <c r="FX18" s="6">
        <v>0</v>
      </c>
      <c r="FY18" s="6">
        <v>0</v>
      </c>
      <c r="FZ18" s="6">
        <v>0</v>
      </c>
      <c r="GA18" s="6">
        <v>0</v>
      </c>
      <c r="GB18" s="6">
        <v>0</v>
      </c>
      <c r="GC18" s="6">
        <v>0</v>
      </c>
      <c r="GD18" s="6">
        <v>0</v>
      </c>
      <c r="GE18" s="6">
        <v>0</v>
      </c>
      <c r="GF18" s="6">
        <v>0</v>
      </c>
      <c r="GG18" s="6">
        <v>0</v>
      </c>
      <c r="GH18" s="6">
        <v>0</v>
      </c>
      <c r="GI18" s="6">
        <v>0</v>
      </c>
      <c r="GJ18" s="6">
        <v>0</v>
      </c>
      <c r="GK18" s="6">
        <v>0</v>
      </c>
      <c r="GL18" s="6">
        <v>0</v>
      </c>
      <c r="GM18" s="6">
        <v>0</v>
      </c>
      <c r="GN18" s="6">
        <v>0</v>
      </c>
      <c r="GO18" s="6">
        <v>0</v>
      </c>
      <c r="GP18" s="6">
        <v>0</v>
      </c>
      <c r="GQ18" s="6">
        <v>0</v>
      </c>
      <c r="GR18" s="6">
        <v>0</v>
      </c>
      <c r="GS18" s="6">
        <v>0</v>
      </c>
      <c r="GT18" s="6">
        <v>0</v>
      </c>
      <c r="GU18" s="6">
        <v>0</v>
      </c>
      <c r="GV18" s="6">
        <v>0</v>
      </c>
      <c r="GW18" s="6">
        <v>0</v>
      </c>
      <c r="GX18" s="6">
        <v>0</v>
      </c>
      <c r="GY18" s="6">
        <v>0</v>
      </c>
      <c r="GZ18" s="6">
        <v>0</v>
      </c>
      <c r="HA18" s="6">
        <v>0</v>
      </c>
      <c r="HB18" s="6">
        <v>0</v>
      </c>
      <c r="HC18" s="6">
        <v>0</v>
      </c>
      <c r="HD18" s="6">
        <v>0</v>
      </c>
      <c r="HE18" s="6">
        <v>0</v>
      </c>
      <c r="HF18" s="6">
        <v>0</v>
      </c>
      <c r="HG18" s="6">
        <v>0</v>
      </c>
      <c r="HH18" s="6">
        <v>0</v>
      </c>
      <c r="HI18" s="6">
        <v>0</v>
      </c>
      <c r="HJ18" s="6">
        <v>0</v>
      </c>
      <c r="HK18" s="6">
        <v>0</v>
      </c>
      <c r="HL18" s="6">
        <v>0</v>
      </c>
      <c r="HM18" s="6">
        <v>0</v>
      </c>
      <c r="HN18" s="6">
        <v>0</v>
      </c>
      <c r="HO18" s="6">
        <v>0</v>
      </c>
      <c r="HP18" s="6">
        <v>0</v>
      </c>
      <c r="HQ18" s="6">
        <v>0</v>
      </c>
      <c r="HR18" s="6">
        <v>0</v>
      </c>
      <c r="HS18" s="6">
        <v>0</v>
      </c>
      <c r="HT18" s="6">
        <v>0</v>
      </c>
      <c r="HU18" s="6">
        <v>0</v>
      </c>
      <c r="HV18" s="6">
        <v>0</v>
      </c>
      <c r="HW18" s="6">
        <v>0</v>
      </c>
      <c r="HX18" s="6">
        <v>0</v>
      </c>
      <c r="HY18" s="6">
        <v>0</v>
      </c>
      <c r="HZ18" s="6">
        <v>0</v>
      </c>
      <c r="IA18" s="6">
        <v>0</v>
      </c>
      <c r="IB18" s="6">
        <v>0</v>
      </c>
      <c r="IC18" s="6">
        <v>0</v>
      </c>
      <c r="ID18" s="6">
        <v>0</v>
      </c>
      <c r="IE18" s="6">
        <v>0</v>
      </c>
      <c r="IF18" s="6">
        <v>0</v>
      </c>
      <c r="IG18" s="6">
        <v>0</v>
      </c>
      <c r="IH18" s="6">
        <v>0</v>
      </c>
      <c r="II18" s="6">
        <v>0</v>
      </c>
      <c r="IJ18" s="6">
        <v>0</v>
      </c>
      <c r="IK18" s="6">
        <v>0</v>
      </c>
      <c r="IL18" s="6">
        <v>0</v>
      </c>
      <c r="IM18" s="6">
        <v>0</v>
      </c>
      <c r="IN18" s="6">
        <v>0</v>
      </c>
      <c r="IO18" s="6">
        <v>0</v>
      </c>
      <c r="IP18" s="6">
        <v>0</v>
      </c>
      <c r="IQ18" s="6">
        <v>0</v>
      </c>
      <c r="IR18" s="6">
        <v>0</v>
      </c>
      <c r="IS18" s="6">
        <v>0</v>
      </c>
      <c r="IT18" s="6">
        <v>0</v>
      </c>
      <c r="IU18" s="6">
        <v>0</v>
      </c>
      <c r="IV18" s="6">
        <v>0</v>
      </c>
      <c r="IW18" s="6">
        <v>0</v>
      </c>
      <c r="IX18" s="6">
        <v>0</v>
      </c>
      <c r="IY18" s="4">
        <v>2464296511</v>
      </c>
      <c r="IZ18" s="20">
        <f t="shared" si="6"/>
        <v>21</v>
      </c>
    </row>
    <row r="19" spans="1:260" x14ac:dyDescent="0.35">
      <c r="A19" t="s">
        <v>17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4">
        <v>0</v>
      </c>
      <c r="M19" s="4">
        <v>3618992</v>
      </c>
      <c r="N19" s="6">
        <v>0</v>
      </c>
      <c r="O19" s="6">
        <v>0</v>
      </c>
      <c r="P19" s="4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4">
        <v>0</v>
      </c>
      <c r="W19" s="4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4">
        <v>41162235</v>
      </c>
      <c r="AJ19" s="4">
        <v>0</v>
      </c>
      <c r="AK19" s="4">
        <v>52461326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3859280</v>
      </c>
      <c r="AR19" s="4">
        <v>3859280</v>
      </c>
      <c r="AS19" s="4">
        <v>0</v>
      </c>
      <c r="AT19" s="4">
        <v>0</v>
      </c>
      <c r="AU19" s="4">
        <v>108569760</v>
      </c>
      <c r="AV19" s="4">
        <v>28037404</v>
      </c>
      <c r="AW19" s="4">
        <v>9075540</v>
      </c>
      <c r="AX19" s="4">
        <v>2808255</v>
      </c>
      <c r="AY19" s="4">
        <v>100839465</v>
      </c>
      <c r="AZ19" s="4">
        <v>68660586</v>
      </c>
      <c r="BA19" s="4">
        <v>64617917</v>
      </c>
      <c r="BB19" s="4">
        <v>30170451</v>
      </c>
      <c r="BC19" s="4">
        <v>30059403</v>
      </c>
      <c r="BD19" s="4">
        <v>34119240</v>
      </c>
      <c r="BE19" s="4">
        <v>28309169</v>
      </c>
      <c r="BF19" s="4">
        <v>26019720</v>
      </c>
      <c r="BG19" s="4">
        <v>28566707</v>
      </c>
      <c r="BH19" s="4">
        <v>32753933</v>
      </c>
      <c r="BI19" s="4">
        <v>22451196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1474848</v>
      </c>
      <c r="BQ19" s="4">
        <v>821256</v>
      </c>
      <c r="BR19" s="4">
        <v>5952419</v>
      </c>
      <c r="BS19" s="4">
        <v>2481934</v>
      </c>
      <c r="BT19" s="4">
        <v>375222</v>
      </c>
      <c r="BU19" s="4">
        <v>4581258</v>
      </c>
      <c r="BV19" s="4">
        <v>313227</v>
      </c>
      <c r="BW19" s="4">
        <v>2</v>
      </c>
      <c r="BX19" s="4">
        <v>1882906</v>
      </c>
      <c r="BY19" s="4">
        <v>1</v>
      </c>
      <c r="BZ19" s="4">
        <v>1</v>
      </c>
      <c r="CA19" s="4">
        <v>1293283</v>
      </c>
      <c r="CB19" s="4">
        <v>5264472</v>
      </c>
      <c r="CC19" s="4">
        <v>852764</v>
      </c>
      <c r="CD19" s="4">
        <v>313254</v>
      </c>
      <c r="CE19" s="4">
        <v>1342554</v>
      </c>
      <c r="CF19" s="4">
        <v>0</v>
      </c>
      <c r="CG19" s="4">
        <v>3063283</v>
      </c>
      <c r="CH19" s="4">
        <v>158230</v>
      </c>
      <c r="CI19" s="4">
        <v>70</v>
      </c>
      <c r="CJ19" s="4">
        <v>3037</v>
      </c>
      <c r="CK19" s="4">
        <v>1459596</v>
      </c>
      <c r="CL19" s="4">
        <v>2</v>
      </c>
      <c r="CM19" s="4">
        <v>1</v>
      </c>
      <c r="CN19" s="4">
        <v>8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7</v>
      </c>
      <c r="CU19" s="4">
        <v>0</v>
      </c>
      <c r="CV19" s="4">
        <v>12512805</v>
      </c>
      <c r="CW19" s="4">
        <v>402218</v>
      </c>
      <c r="CX19" s="4">
        <v>1346848</v>
      </c>
      <c r="CY19" s="4">
        <v>15979768</v>
      </c>
      <c r="CZ19" s="4">
        <v>16353262</v>
      </c>
      <c r="DA19" s="4">
        <v>0</v>
      </c>
      <c r="DB19" s="4">
        <v>5757420</v>
      </c>
      <c r="DC19" s="4">
        <v>5420524</v>
      </c>
      <c r="DD19" s="4">
        <v>25035971</v>
      </c>
      <c r="DE19" s="4">
        <v>0</v>
      </c>
      <c r="DF19" s="4">
        <v>768396</v>
      </c>
      <c r="DG19" s="4">
        <v>16435069</v>
      </c>
      <c r="DH19" s="4">
        <v>11254012</v>
      </c>
      <c r="DI19" s="4">
        <v>19430907</v>
      </c>
      <c r="DJ19" s="4">
        <v>16092854</v>
      </c>
      <c r="DK19" s="4">
        <v>4618629</v>
      </c>
      <c r="DL19" s="4">
        <v>140627</v>
      </c>
      <c r="DM19" s="4">
        <v>18863321</v>
      </c>
      <c r="DN19" s="4">
        <v>18770895</v>
      </c>
      <c r="DO19" s="4">
        <v>13278373</v>
      </c>
      <c r="DP19" s="4">
        <v>15219613</v>
      </c>
      <c r="DQ19" s="4">
        <v>871988</v>
      </c>
      <c r="DR19" s="4">
        <v>698532</v>
      </c>
      <c r="DS19" s="4">
        <v>1146648</v>
      </c>
      <c r="DT19" s="4">
        <v>3203638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6">
        <v>0</v>
      </c>
      <c r="EB19" s="6">
        <v>0</v>
      </c>
      <c r="EC19" s="6">
        <v>0</v>
      </c>
      <c r="ED19" s="6">
        <v>0</v>
      </c>
      <c r="EE19" s="6">
        <v>0</v>
      </c>
      <c r="EF19" s="6">
        <v>0</v>
      </c>
      <c r="EG19" s="6">
        <v>0</v>
      </c>
      <c r="EH19" s="6">
        <v>0</v>
      </c>
      <c r="EI19" s="6">
        <v>0</v>
      </c>
      <c r="EJ19" s="6">
        <v>0</v>
      </c>
      <c r="EK19" s="6">
        <v>0</v>
      </c>
      <c r="EL19" s="6">
        <v>0</v>
      </c>
      <c r="EM19" s="6">
        <v>0</v>
      </c>
      <c r="EN19" s="6">
        <v>0</v>
      </c>
      <c r="EO19" s="6">
        <v>0</v>
      </c>
      <c r="EP19" s="6">
        <v>0</v>
      </c>
      <c r="EQ19" s="6">
        <v>0</v>
      </c>
      <c r="ER19" s="6">
        <v>0</v>
      </c>
      <c r="ES19" s="6">
        <v>0</v>
      </c>
      <c r="ET19" s="6">
        <v>0</v>
      </c>
      <c r="EU19" s="6">
        <v>0</v>
      </c>
      <c r="EV19" s="6">
        <v>0</v>
      </c>
      <c r="EW19" s="6">
        <v>0</v>
      </c>
      <c r="EX19" s="6">
        <v>0</v>
      </c>
      <c r="EY19" s="6">
        <v>0</v>
      </c>
      <c r="EZ19" s="6">
        <v>0</v>
      </c>
      <c r="FA19" s="6">
        <v>0</v>
      </c>
      <c r="FB19" s="6">
        <v>0</v>
      </c>
      <c r="FC19" s="6">
        <v>0</v>
      </c>
      <c r="FD19" s="6">
        <v>0</v>
      </c>
      <c r="FE19" s="6">
        <v>0</v>
      </c>
      <c r="FF19" s="6">
        <v>0</v>
      </c>
      <c r="FG19" s="6">
        <v>0</v>
      </c>
      <c r="FH19" s="6">
        <v>0</v>
      </c>
      <c r="FI19" s="6">
        <v>0</v>
      </c>
      <c r="FJ19" s="6">
        <v>0</v>
      </c>
      <c r="FK19" s="6">
        <v>0</v>
      </c>
      <c r="FL19" s="6">
        <v>0</v>
      </c>
      <c r="FM19" s="6">
        <v>0</v>
      </c>
      <c r="FN19" s="6">
        <v>0</v>
      </c>
      <c r="FO19" s="6">
        <v>0</v>
      </c>
      <c r="FP19" s="6">
        <v>0</v>
      </c>
      <c r="FQ19" s="6">
        <v>0</v>
      </c>
      <c r="FR19" s="6">
        <v>0</v>
      </c>
      <c r="FS19" s="6">
        <v>0</v>
      </c>
      <c r="FT19" s="6">
        <v>0</v>
      </c>
      <c r="FU19" s="6">
        <v>0</v>
      </c>
      <c r="FV19" s="6">
        <v>0</v>
      </c>
      <c r="FW19" s="6">
        <v>0</v>
      </c>
      <c r="FX19" s="6">
        <v>0</v>
      </c>
      <c r="FY19" s="6">
        <v>0</v>
      </c>
      <c r="FZ19" s="6">
        <v>0</v>
      </c>
      <c r="GA19" s="6">
        <v>0</v>
      </c>
      <c r="GB19" s="6">
        <v>0</v>
      </c>
      <c r="GC19" s="6">
        <v>0</v>
      </c>
      <c r="GD19" s="6">
        <v>0</v>
      </c>
      <c r="GE19" s="6">
        <v>0</v>
      </c>
      <c r="GF19" s="6">
        <v>0</v>
      </c>
      <c r="GG19" s="6">
        <v>0</v>
      </c>
      <c r="GH19" s="6">
        <v>0</v>
      </c>
      <c r="GI19" s="6">
        <v>0</v>
      </c>
      <c r="GJ19" s="6">
        <v>0</v>
      </c>
      <c r="GK19" s="6">
        <v>0</v>
      </c>
      <c r="GL19" s="6">
        <v>0</v>
      </c>
      <c r="GM19" s="6">
        <v>0</v>
      </c>
      <c r="GN19" s="6">
        <v>0</v>
      </c>
      <c r="GO19" s="6">
        <v>0</v>
      </c>
      <c r="GP19" s="6">
        <v>0</v>
      </c>
      <c r="GQ19" s="6">
        <v>0</v>
      </c>
      <c r="GR19" s="6">
        <v>0</v>
      </c>
      <c r="GS19" s="6">
        <v>0</v>
      </c>
      <c r="GT19" s="6">
        <v>0</v>
      </c>
      <c r="GU19" s="6">
        <v>0</v>
      </c>
      <c r="GV19" s="6">
        <v>0</v>
      </c>
      <c r="GW19" s="6">
        <v>0</v>
      </c>
      <c r="GX19" s="6">
        <v>0</v>
      </c>
      <c r="GY19" s="6">
        <v>0</v>
      </c>
      <c r="GZ19" s="6">
        <v>0</v>
      </c>
      <c r="HA19" s="6">
        <v>0</v>
      </c>
      <c r="HB19" s="6">
        <v>0</v>
      </c>
      <c r="HC19" s="6">
        <v>0</v>
      </c>
      <c r="HD19" s="6">
        <v>0</v>
      </c>
      <c r="HE19" s="6">
        <v>0</v>
      </c>
      <c r="HF19" s="6">
        <v>0</v>
      </c>
      <c r="HG19" s="6">
        <v>0</v>
      </c>
      <c r="HH19" s="6">
        <v>0</v>
      </c>
      <c r="HI19" s="6">
        <v>0</v>
      </c>
      <c r="HJ19" s="6">
        <v>0</v>
      </c>
      <c r="HK19" s="6">
        <v>0</v>
      </c>
      <c r="HL19" s="6">
        <v>0</v>
      </c>
      <c r="HM19" s="6">
        <v>0</v>
      </c>
      <c r="HN19" s="6">
        <v>0</v>
      </c>
      <c r="HO19" s="6">
        <v>0</v>
      </c>
      <c r="HP19" s="6">
        <v>0</v>
      </c>
      <c r="HQ19" s="6">
        <v>0</v>
      </c>
      <c r="HR19" s="6">
        <v>0</v>
      </c>
      <c r="HS19" s="6">
        <v>0</v>
      </c>
      <c r="HT19" s="6">
        <v>0</v>
      </c>
      <c r="HU19" s="6">
        <v>0</v>
      </c>
      <c r="HV19" s="6">
        <v>0</v>
      </c>
      <c r="HW19" s="6">
        <v>0</v>
      </c>
      <c r="HX19" s="6">
        <v>0</v>
      </c>
      <c r="HY19" s="6">
        <v>0</v>
      </c>
      <c r="HZ19" s="6">
        <v>0</v>
      </c>
      <c r="IA19" s="6">
        <v>0</v>
      </c>
      <c r="IB19" s="6">
        <v>0</v>
      </c>
      <c r="IC19" s="6">
        <v>0</v>
      </c>
      <c r="ID19" s="6">
        <v>0</v>
      </c>
      <c r="IE19" s="6">
        <v>0</v>
      </c>
      <c r="IF19" s="6">
        <v>0</v>
      </c>
      <c r="IG19" s="6">
        <v>0</v>
      </c>
      <c r="IH19" s="6">
        <v>0</v>
      </c>
      <c r="II19" s="6">
        <v>0</v>
      </c>
      <c r="IJ19" s="6">
        <v>0</v>
      </c>
      <c r="IK19" s="6">
        <v>0</v>
      </c>
      <c r="IL19" s="6">
        <v>0</v>
      </c>
      <c r="IM19" s="6">
        <v>0</v>
      </c>
      <c r="IN19" s="6">
        <v>0</v>
      </c>
      <c r="IO19" s="6">
        <v>0</v>
      </c>
      <c r="IP19" s="6">
        <v>0</v>
      </c>
      <c r="IQ19" s="6">
        <v>0</v>
      </c>
      <c r="IR19" s="6">
        <v>0</v>
      </c>
      <c r="IS19" s="6">
        <v>0</v>
      </c>
      <c r="IT19" s="6">
        <v>0</v>
      </c>
      <c r="IU19" s="6">
        <v>0</v>
      </c>
      <c r="IV19" s="6">
        <v>0</v>
      </c>
      <c r="IW19" s="6">
        <v>0</v>
      </c>
      <c r="IX19" s="6">
        <v>0</v>
      </c>
      <c r="IY19" s="4">
        <v>975255812</v>
      </c>
      <c r="IZ19" s="20">
        <f t="shared" si="6"/>
        <v>30</v>
      </c>
    </row>
    <row r="20" spans="1:260" x14ac:dyDescent="0.35">
      <c r="A20" t="s">
        <v>18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4">
        <v>0</v>
      </c>
      <c r="M20" s="4">
        <v>27854056</v>
      </c>
      <c r="N20" s="6">
        <v>0</v>
      </c>
      <c r="O20" s="6">
        <v>0</v>
      </c>
      <c r="P20" s="4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4">
        <v>0</v>
      </c>
      <c r="W20" s="4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4">
        <v>29152414</v>
      </c>
      <c r="AJ20" s="4">
        <v>2</v>
      </c>
      <c r="AK20" s="4">
        <v>124901590</v>
      </c>
      <c r="AL20" s="4">
        <v>341173</v>
      </c>
      <c r="AM20" s="4">
        <v>0</v>
      </c>
      <c r="AN20" s="4">
        <v>3944159</v>
      </c>
      <c r="AO20" s="4">
        <v>16</v>
      </c>
      <c r="AP20" s="4">
        <v>10</v>
      </c>
      <c r="AQ20" s="4">
        <v>116</v>
      </c>
      <c r="AR20" s="4">
        <v>115</v>
      </c>
      <c r="AS20" s="4">
        <v>0</v>
      </c>
      <c r="AT20" s="4">
        <v>204985</v>
      </c>
      <c r="AU20" s="4">
        <v>222833732</v>
      </c>
      <c r="AV20" s="4">
        <v>56221058</v>
      </c>
      <c r="AW20" s="4">
        <v>25434529</v>
      </c>
      <c r="AX20" s="4">
        <v>16655475</v>
      </c>
      <c r="AY20" s="4">
        <v>204866338</v>
      </c>
      <c r="AZ20" s="4">
        <v>200526670</v>
      </c>
      <c r="BA20" s="4">
        <v>150679449</v>
      </c>
      <c r="BB20" s="4">
        <v>87394139</v>
      </c>
      <c r="BC20" s="4">
        <v>79842326</v>
      </c>
      <c r="BD20" s="4">
        <v>106997800</v>
      </c>
      <c r="BE20" s="4">
        <v>70832765</v>
      </c>
      <c r="BF20" s="4">
        <v>71635483</v>
      </c>
      <c r="BG20" s="4">
        <v>78650789</v>
      </c>
      <c r="BH20" s="4">
        <v>73767834</v>
      </c>
      <c r="BI20" s="4">
        <v>55708748</v>
      </c>
      <c r="BJ20" s="4">
        <v>0</v>
      </c>
      <c r="BK20" s="4">
        <v>56909</v>
      </c>
      <c r="BL20" s="4">
        <v>1027</v>
      </c>
      <c r="BM20" s="4">
        <v>16567</v>
      </c>
      <c r="BN20" s="4">
        <v>2</v>
      </c>
      <c r="BO20" s="4">
        <v>4</v>
      </c>
      <c r="BP20" s="4">
        <v>991301</v>
      </c>
      <c r="BQ20" s="4">
        <v>176908</v>
      </c>
      <c r="BR20" s="4">
        <v>364620</v>
      </c>
      <c r="BS20" s="4">
        <v>489236</v>
      </c>
      <c r="BT20" s="4">
        <v>6715035</v>
      </c>
      <c r="BU20" s="4">
        <v>31898</v>
      </c>
      <c r="BV20" s="4">
        <v>811974</v>
      </c>
      <c r="BW20" s="4">
        <v>1139708</v>
      </c>
      <c r="BX20" s="4">
        <v>1401977</v>
      </c>
      <c r="BY20" s="4">
        <v>298</v>
      </c>
      <c r="BZ20" s="4">
        <v>1535591</v>
      </c>
      <c r="CA20" s="4">
        <v>17456485</v>
      </c>
      <c r="CB20" s="4">
        <v>474377</v>
      </c>
      <c r="CC20" s="4">
        <v>1665195</v>
      </c>
      <c r="CD20" s="4">
        <v>889664</v>
      </c>
      <c r="CE20" s="4">
        <v>50688</v>
      </c>
      <c r="CF20" s="4">
        <v>20495</v>
      </c>
      <c r="CG20" s="4">
        <v>786444</v>
      </c>
      <c r="CH20" s="4">
        <v>358009</v>
      </c>
      <c r="CI20" s="4">
        <v>917791</v>
      </c>
      <c r="CJ20" s="4">
        <v>1375531</v>
      </c>
      <c r="CK20" s="4">
        <v>72639</v>
      </c>
      <c r="CL20" s="4">
        <v>49830</v>
      </c>
      <c r="CM20" s="4">
        <v>27354</v>
      </c>
      <c r="CN20" s="4">
        <v>84302</v>
      </c>
      <c r="CO20" s="4">
        <v>697</v>
      </c>
      <c r="CP20" s="4">
        <v>0</v>
      </c>
      <c r="CQ20" s="4">
        <v>0</v>
      </c>
      <c r="CR20" s="4">
        <v>2</v>
      </c>
      <c r="CS20" s="4">
        <v>0</v>
      </c>
      <c r="CT20" s="4">
        <v>3</v>
      </c>
      <c r="CU20" s="4">
        <v>0</v>
      </c>
      <c r="CV20" s="4">
        <v>19768500</v>
      </c>
      <c r="CW20" s="4">
        <v>9791583</v>
      </c>
      <c r="CX20" s="4">
        <v>912683</v>
      </c>
      <c r="CY20" s="4">
        <v>6669381</v>
      </c>
      <c r="CZ20" s="4">
        <v>1347761</v>
      </c>
      <c r="DA20" s="4">
        <v>1030187</v>
      </c>
      <c r="DB20" s="4">
        <v>8683012</v>
      </c>
      <c r="DC20" s="4">
        <v>269320</v>
      </c>
      <c r="DD20" s="4">
        <v>666700</v>
      </c>
      <c r="DE20" s="4">
        <v>0</v>
      </c>
      <c r="DF20" s="4">
        <v>37241</v>
      </c>
      <c r="DG20" s="4">
        <v>10533107</v>
      </c>
      <c r="DH20" s="4">
        <v>24783246</v>
      </c>
      <c r="DI20" s="4">
        <v>10829542</v>
      </c>
      <c r="DJ20" s="4">
        <v>10457254</v>
      </c>
      <c r="DK20" s="4">
        <v>1053931</v>
      </c>
      <c r="DL20" s="4">
        <v>5330936</v>
      </c>
      <c r="DM20" s="4">
        <v>9898338</v>
      </c>
      <c r="DN20" s="4">
        <v>1638163</v>
      </c>
      <c r="DO20" s="4">
        <v>849363</v>
      </c>
      <c r="DP20" s="4">
        <v>3165592</v>
      </c>
      <c r="DQ20" s="4">
        <v>18</v>
      </c>
      <c r="DR20" s="4">
        <v>83299</v>
      </c>
      <c r="DS20" s="4">
        <v>0</v>
      </c>
      <c r="DT20" s="4">
        <v>23177</v>
      </c>
      <c r="DU20" s="4">
        <v>14981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6">
        <v>0</v>
      </c>
      <c r="EB20" s="6">
        <v>0</v>
      </c>
      <c r="EC20" s="6">
        <v>0</v>
      </c>
      <c r="ED20" s="6">
        <v>0</v>
      </c>
      <c r="EE20" s="6">
        <v>0</v>
      </c>
      <c r="EF20" s="6">
        <v>0</v>
      </c>
      <c r="EG20" s="6">
        <v>0</v>
      </c>
      <c r="EH20" s="6">
        <v>0</v>
      </c>
      <c r="EI20" s="6">
        <v>0</v>
      </c>
      <c r="EJ20" s="6">
        <v>0</v>
      </c>
      <c r="EK20" s="6">
        <v>0</v>
      </c>
      <c r="EL20" s="6">
        <v>0</v>
      </c>
      <c r="EM20" s="6">
        <v>0</v>
      </c>
      <c r="EN20" s="6">
        <v>0</v>
      </c>
      <c r="EO20" s="6">
        <v>0</v>
      </c>
      <c r="EP20" s="6">
        <v>0</v>
      </c>
      <c r="EQ20" s="6">
        <v>0</v>
      </c>
      <c r="ER20" s="6">
        <v>0</v>
      </c>
      <c r="ES20" s="6">
        <v>0</v>
      </c>
      <c r="ET20" s="6">
        <v>0</v>
      </c>
      <c r="EU20" s="6">
        <v>0</v>
      </c>
      <c r="EV20" s="6">
        <v>0</v>
      </c>
      <c r="EW20" s="6">
        <v>0</v>
      </c>
      <c r="EX20" s="6">
        <v>0</v>
      </c>
      <c r="EY20" s="6">
        <v>0</v>
      </c>
      <c r="EZ20" s="6">
        <v>0</v>
      </c>
      <c r="FA20" s="6">
        <v>0</v>
      </c>
      <c r="FB20" s="6">
        <v>0</v>
      </c>
      <c r="FC20" s="6">
        <v>0</v>
      </c>
      <c r="FD20" s="6">
        <v>0</v>
      </c>
      <c r="FE20" s="6">
        <v>0</v>
      </c>
      <c r="FF20" s="6">
        <v>0</v>
      </c>
      <c r="FG20" s="6">
        <v>0</v>
      </c>
      <c r="FH20" s="6">
        <v>0</v>
      </c>
      <c r="FI20" s="6">
        <v>0</v>
      </c>
      <c r="FJ20" s="6">
        <v>0</v>
      </c>
      <c r="FK20" s="6">
        <v>0</v>
      </c>
      <c r="FL20" s="6">
        <v>0</v>
      </c>
      <c r="FM20" s="6">
        <v>0</v>
      </c>
      <c r="FN20" s="6">
        <v>0</v>
      </c>
      <c r="FO20" s="6">
        <v>0</v>
      </c>
      <c r="FP20" s="6">
        <v>0</v>
      </c>
      <c r="FQ20" s="6">
        <v>0</v>
      </c>
      <c r="FR20" s="6">
        <v>0</v>
      </c>
      <c r="FS20" s="6">
        <v>0</v>
      </c>
      <c r="FT20" s="6">
        <v>0</v>
      </c>
      <c r="FU20" s="6">
        <v>0</v>
      </c>
      <c r="FV20" s="6">
        <v>0</v>
      </c>
      <c r="FW20" s="6">
        <v>0</v>
      </c>
      <c r="FX20" s="6">
        <v>0</v>
      </c>
      <c r="FY20" s="6">
        <v>0</v>
      </c>
      <c r="FZ20" s="6">
        <v>0</v>
      </c>
      <c r="GA20" s="6">
        <v>0</v>
      </c>
      <c r="GB20" s="6">
        <v>0</v>
      </c>
      <c r="GC20" s="6">
        <v>0</v>
      </c>
      <c r="GD20" s="6">
        <v>0</v>
      </c>
      <c r="GE20" s="6">
        <v>0</v>
      </c>
      <c r="GF20" s="6">
        <v>0</v>
      </c>
      <c r="GG20" s="6">
        <v>0</v>
      </c>
      <c r="GH20" s="6">
        <v>0</v>
      </c>
      <c r="GI20" s="6">
        <v>0</v>
      </c>
      <c r="GJ20" s="6">
        <v>0</v>
      </c>
      <c r="GK20" s="6">
        <v>0</v>
      </c>
      <c r="GL20" s="6">
        <v>0</v>
      </c>
      <c r="GM20" s="6">
        <v>0</v>
      </c>
      <c r="GN20" s="6">
        <v>0</v>
      </c>
      <c r="GO20" s="6">
        <v>0</v>
      </c>
      <c r="GP20" s="6">
        <v>0</v>
      </c>
      <c r="GQ20" s="6">
        <v>0</v>
      </c>
      <c r="GR20" s="6">
        <v>0</v>
      </c>
      <c r="GS20" s="6">
        <v>0</v>
      </c>
      <c r="GT20" s="6">
        <v>0</v>
      </c>
      <c r="GU20" s="6">
        <v>0</v>
      </c>
      <c r="GV20" s="6">
        <v>0</v>
      </c>
      <c r="GW20" s="6">
        <v>0</v>
      </c>
      <c r="GX20" s="6">
        <v>0</v>
      </c>
      <c r="GY20" s="6">
        <v>0</v>
      </c>
      <c r="GZ20" s="6">
        <v>0</v>
      </c>
      <c r="HA20" s="6">
        <v>0</v>
      </c>
      <c r="HB20" s="6">
        <v>0</v>
      </c>
      <c r="HC20" s="6">
        <v>0</v>
      </c>
      <c r="HD20" s="6">
        <v>0</v>
      </c>
      <c r="HE20" s="6">
        <v>0</v>
      </c>
      <c r="HF20" s="6">
        <v>0</v>
      </c>
      <c r="HG20" s="6">
        <v>0</v>
      </c>
      <c r="HH20" s="6">
        <v>0</v>
      </c>
      <c r="HI20" s="6">
        <v>0</v>
      </c>
      <c r="HJ20" s="6">
        <v>0</v>
      </c>
      <c r="HK20" s="6">
        <v>0</v>
      </c>
      <c r="HL20" s="6">
        <v>0</v>
      </c>
      <c r="HM20" s="6">
        <v>0</v>
      </c>
      <c r="HN20" s="6">
        <v>0</v>
      </c>
      <c r="HO20" s="6">
        <v>0</v>
      </c>
      <c r="HP20" s="6">
        <v>0</v>
      </c>
      <c r="HQ20" s="6">
        <v>0</v>
      </c>
      <c r="HR20" s="6">
        <v>0</v>
      </c>
      <c r="HS20" s="6">
        <v>0</v>
      </c>
      <c r="HT20" s="6">
        <v>0</v>
      </c>
      <c r="HU20" s="6">
        <v>0</v>
      </c>
      <c r="HV20" s="6">
        <v>0</v>
      </c>
      <c r="HW20" s="6">
        <v>0</v>
      </c>
      <c r="HX20" s="6">
        <v>0</v>
      </c>
      <c r="HY20" s="6">
        <v>0</v>
      </c>
      <c r="HZ20" s="6">
        <v>0</v>
      </c>
      <c r="IA20" s="6">
        <v>0</v>
      </c>
      <c r="IB20" s="6">
        <v>0</v>
      </c>
      <c r="IC20" s="6">
        <v>0</v>
      </c>
      <c r="ID20" s="6">
        <v>0</v>
      </c>
      <c r="IE20" s="6">
        <v>0</v>
      </c>
      <c r="IF20" s="6">
        <v>0</v>
      </c>
      <c r="IG20" s="6">
        <v>0</v>
      </c>
      <c r="IH20" s="6">
        <v>0</v>
      </c>
      <c r="II20" s="6">
        <v>0</v>
      </c>
      <c r="IJ20" s="6">
        <v>0</v>
      </c>
      <c r="IK20" s="6">
        <v>0</v>
      </c>
      <c r="IL20" s="6">
        <v>0</v>
      </c>
      <c r="IM20" s="6">
        <v>0</v>
      </c>
      <c r="IN20" s="6">
        <v>0</v>
      </c>
      <c r="IO20" s="6">
        <v>0</v>
      </c>
      <c r="IP20" s="6">
        <v>0</v>
      </c>
      <c r="IQ20" s="6">
        <v>0</v>
      </c>
      <c r="IR20" s="6">
        <v>0</v>
      </c>
      <c r="IS20" s="6">
        <v>0</v>
      </c>
      <c r="IT20" s="6">
        <v>0</v>
      </c>
      <c r="IU20" s="6">
        <v>0</v>
      </c>
      <c r="IV20" s="6">
        <v>0</v>
      </c>
      <c r="IW20" s="6">
        <v>0</v>
      </c>
      <c r="IX20" s="6">
        <v>0</v>
      </c>
      <c r="IY20" s="4">
        <v>1854245647</v>
      </c>
      <c r="IZ20" s="18">
        <f t="shared" si="6"/>
        <v>8.0000460974157583</v>
      </c>
    </row>
    <row r="21" spans="1:260" x14ac:dyDescent="0.35">
      <c r="A21" t="s">
        <v>19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4">
        <v>0</v>
      </c>
      <c r="M21" s="4">
        <v>631727</v>
      </c>
      <c r="N21" s="6">
        <v>0</v>
      </c>
      <c r="O21" s="6">
        <v>0</v>
      </c>
      <c r="P21" s="4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4">
        <v>0</v>
      </c>
      <c r="W21" s="4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4">
        <v>2105415</v>
      </c>
      <c r="AJ21" s="4">
        <v>0</v>
      </c>
      <c r="AK21" s="4">
        <v>4091908</v>
      </c>
      <c r="AL21" s="4">
        <v>1568</v>
      </c>
      <c r="AM21" s="4">
        <v>0</v>
      </c>
      <c r="AN21" s="4">
        <v>0</v>
      </c>
      <c r="AO21" s="4">
        <v>1705</v>
      </c>
      <c r="AP21" s="4">
        <v>0</v>
      </c>
      <c r="AQ21" s="4">
        <v>18070</v>
      </c>
      <c r="AR21" s="4">
        <v>18070</v>
      </c>
      <c r="AS21" s="4">
        <v>0</v>
      </c>
      <c r="AT21" s="4">
        <v>63947</v>
      </c>
      <c r="AU21" s="4">
        <v>9518829</v>
      </c>
      <c r="AV21" s="4">
        <v>2479808</v>
      </c>
      <c r="AW21" s="4">
        <v>79829</v>
      </c>
      <c r="AX21" s="4">
        <v>46523</v>
      </c>
      <c r="AY21" s="4">
        <v>10933506</v>
      </c>
      <c r="AZ21" s="4">
        <v>5754564</v>
      </c>
      <c r="BA21" s="4">
        <v>4382868</v>
      </c>
      <c r="BB21" s="4">
        <v>1927332</v>
      </c>
      <c r="BC21" s="4">
        <v>1859699</v>
      </c>
      <c r="BD21" s="4">
        <v>1945840</v>
      </c>
      <c r="BE21" s="4">
        <v>1778925</v>
      </c>
      <c r="BF21" s="4">
        <v>2340100</v>
      </c>
      <c r="BG21" s="4">
        <v>1943503</v>
      </c>
      <c r="BH21" s="4">
        <v>1939862</v>
      </c>
      <c r="BI21" s="4">
        <v>2443505</v>
      </c>
      <c r="BJ21" s="4">
        <v>5707</v>
      </c>
      <c r="BK21" s="4">
        <v>294234</v>
      </c>
      <c r="BL21" s="4">
        <v>483275</v>
      </c>
      <c r="BM21" s="4">
        <v>138132</v>
      </c>
      <c r="BN21" s="4">
        <v>0</v>
      </c>
      <c r="BO21" s="4">
        <v>0</v>
      </c>
      <c r="BP21" s="4">
        <v>1147968</v>
      </c>
      <c r="BQ21" s="4">
        <v>386394</v>
      </c>
      <c r="BR21" s="4">
        <v>1138804</v>
      </c>
      <c r="BS21" s="4">
        <v>315235</v>
      </c>
      <c r="BT21" s="4">
        <v>1566158</v>
      </c>
      <c r="BU21" s="4">
        <v>167299</v>
      </c>
      <c r="BV21" s="4">
        <v>234881</v>
      </c>
      <c r="BW21" s="4">
        <v>301997</v>
      </c>
      <c r="BX21" s="4">
        <v>1187850</v>
      </c>
      <c r="BY21" s="4">
        <v>1067</v>
      </c>
      <c r="BZ21" s="4">
        <v>39285</v>
      </c>
      <c r="CA21" s="4">
        <v>1052211</v>
      </c>
      <c r="CB21" s="4">
        <v>472780</v>
      </c>
      <c r="CC21" s="4">
        <v>791254</v>
      </c>
      <c r="CD21" s="4">
        <v>1256685</v>
      </c>
      <c r="CE21" s="4">
        <v>499368</v>
      </c>
      <c r="CF21" s="4">
        <v>93</v>
      </c>
      <c r="CG21" s="4">
        <v>1032562</v>
      </c>
      <c r="CH21" s="4">
        <v>1079392</v>
      </c>
      <c r="CI21" s="4">
        <v>895748</v>
      </c>
      <c r="CJ21" s="4">
        <v>1168980</v>
      </c>
      <c r="CK21" s="4">
        <v>132249</v>
      </c>
      <c r="CL21" s="4">
        <v>41109</v>
      </c>
      <c r="CM21" s="4">
        <v>70657</v>
      </c>
      <c r="CN21" s="4">
        <v>147595</v>
      </c>
      <c r="CO21" s="4">
        <v>36483</v>
      </c>
      <c r="CP21" s="4">
        <v>0</v>
      </c>
      <c r="CQ21" s="4">
        <v>0</v>
      </c>
      <c r="CR21" s="4">
        <v>0</v>
      </c>
      <c r="CS21" s="4">
        <v>0</v>
      </c>
      <c r="CT21" s="4">
        <v>14</v>
      </c>
      <c r="CU21" s="4">
        <v>0</v>
      </c>
      <c r="CV21" s="4">
        <v>8528</v>
      </c>
      <c r="CW21" s="4">
        <v>948</v>
      </c>
      <c r="CX21" s="4">
        <v>3191</v>
      </c>
      <c r="CY21" s="4">
        <v>3803</v>
      </c>
      <c r="CZ21" s="4">
        <v>13237</v>
      </c>
      <c r="DA21" s="4">
        <v>1137</v>
      </c>
      <c r="DB21" s="4">
        <v>2040</v>
      </c>
      <c r="DC21" s="4">
        <v>1469</v>
      </c>
      <c r="DD21" s="4">
        <v>7962</v>
      </c>
      <c r="DE21" s="4">
        <v>0</v>
      </c>
      <c r="DF21" s="4">
        <v>0</v>
      </c>
      <c r="DG21" s="4">
        <v>8840</v>
      </c>
      <c r="DH21" s="4">
        <v>3986</v>
      </c>
      <c r="DI21" s="4">
        <v>8407</v>
      </c>
      <c r="DJ21" s="4">
        <v>10836</v>
      </c>
      <c r="DK21" s="4">
        <v>5032</v>
      </c>
      <c r="DL21" s="4">
        <v>0</v>
      </c>
      <c r="DM21" s="4">
        <v>11415</v>
      </c>
      <c r="DN21" s="4">
        <v>3776</v>
      </c>
      <c r="DO21" s="4">
        <v>5423</v>
      </c>
      <c r="DP21" s="4">
        <v>9170</v>
      </c>
      <c r="DQ21" s="4">
        <v>32</v>
      </c>
      <c r="DR21" s="4">
        <v>0</v>
      </c>
      <c r="DS21" s="4">
        <v>591</v>
      </c>
      <c r="DT21" s="4">
        <v>4470</v>
      </c>
      <c r="DU21" s="4">
        <v>948</v>
      </c>
      <c r="DV21" s="4">
        <v>0</v>
      </c>
      <c r="DW21" s="4">
        <v>0</v>
      </c>
      <c r="DX21" s="4">
        <v>0</v>
      </c>
      <c r="DY21" s="4">
        <v>0</v>
      </c>
      <c r="DZ21" s="4">
        <v>0</v>
      </c>
      <c r="EA21" s="6">
        <v>0</v>
      </c>
      <c r="EB21" s="6">
        <v>0</v>
      </c>
      <c r="EC21" s="6">
        <v>0</v>
      </c>
      <c r="ED21" s="6">
        <v>0</v>
      </c>
      <c r="EE21" s="6">
        <v>0</v>
      </c>
      <c r="EF21" s="6">
        <v>0</v>
      </c>
      <c r="EG21" s="6">
        <v>0</v>
      </c>
      <c r="EH21" s="6">
        <v>0</v>
      </c>
      <c r="EI21" s="6">
        <v>0</v>
      </c>
      <c r="EJ21" s="6">
        <v>0</v>
      </c>
      <c r="EK21" s="6">
        <v>0</v>
      </c>
      <c r="EL21" s="6">
        <v>0</v>
      </c>
      <c r="EM21" s="6">
        <v>0</v>
      </c>
      <c r="EN21" s="6">
        <v>0</v>
      </c>
      <c r="EO21" s="6">
        <v>0</v>
      </c>
      <c r="EP21" s="6">
        <v>0</v>
      </c>
      <c r="EQ21" s="6">
        <v>0</v>
      </c>
      <c r="ER21" s="6">
        <v>0</v>
      </c>
      <c r="ES21" s="6">
        <v>0</v>
      </c>
      <c r="ET21" s="6">
        <v>0</v>
      </c>
      <c r="EU21" s="6">
        <v>0</v>
      </c>
      <c r="EV21" s="6">
        <v>0</v>
      </c>
      <c r="EW21" s="6">
        <v>0</v>
      </c>
      <c r="EX21" s="6">
        <v>0</v>
      </c>
      <c r="EY21" s="6">
        <v>0</v>
      </c>
      <c r="EZ21" s="6">
        <v>0</v>
      </c>
      <c r="FA21" s="6">
        <v>0</v>
      </c>
      <c r="FB21" s="6">
        <v>0</v>
      </c>
      <c r="FC21" s="6">
        <v>0</v>
      </c>
      <c r="FD21" s="6">
        <v>0</v>
      </c>
      <c r="FE21" s="6">
        <v>0</v>
      </c>
      <c r="FF21" s="6">
        <v>0</v>
      </c>
      <c r="FG21" s="6">
        <v>0</v>
      </c>
      <c r="FH21" s="6">
        <v>0</v>
      </c>
      <c r="FI21" s="6">
        <v>0</v>
      </c>
      <c r="FJ21" s="6">
        <v>0</v>
      </c>
      <c r="FK21" s="6">
        <v>0</v>
      </c>
      <c r="FL21" s="6">
        <v>0</v>
      </c>
      <c r="FM21" s="6">
        <v>0</v>
      </c>
      <c r="FN21" s="6">
        <v>0</v>
      </c>
      <c r="FO21" s="6">
        <v>0</v>
      </c>
      <c r="FP21" s="6">
        <v>0</v>
      </c>
      <c r="FQ21" s="6">
        <v>0</v>
      </c>
      <c r="FR21" s="6">
        <v>0</v>
      </c>
      <c r="FS21" s="6">
        <v>0</v>
      </c>
      <c r="FT21" s="6">
        <v>0</v>
      </c>
      <c r="FU21" s="6">
        <v>0</v>
      </c>
      <c r="FV21" s="6">
        <v>0</v>
      </c>
      <c r="FW21" s="6">
        <v>0</v>
      </c>
      <c r="FX21" s="6">
        <v>0</v>
      </c>
      <c r="FY21" s="6">
        <v>0</v>
      </c>
      <c r="FZ21" s="6">
        <v>0</v>
      </c>
      <c r="GA21" s="6">
        <v>0</v>
      </c>
      <c r="GB21" s="6">
        <v>0</v>
      </c>
      <c r="GC21" s="6">
        <v>0</v>
      </c>
      <c r="GD21" s="6">
        <v>0</v>
      </c>
      <c r="GE21" s="6">
        <v>0</v>
      </c>
      <c r="GF21" s="6">
        <v>0</v>
      </c>
      <c r="GG21" s="6">
        <v>0</v>
      </c>
      <c r="GH21" s="6">
        <v>0</v>
      </c>
      <c r="GI21" s="6">
        <v>0</v>
      </c>
      <c r="GJ21" s="6">
        <v>0</v>
      </c>
      <c r="GK21" s="6">
        <v>0</v>
      </c>
      <c r="GL21" s="6">
        <v>0</v>
      </c>
      <c r="GM21" s="6">
        <v>0</v>
      </c>
      <c r="GN21" s="6">
        <v>0</v>
      </c>
      <c r="GO21" s="6">
        <v>0</v>
      </c>
      <c r="GP21" s="6">
        <v>0</v>
      </c>
      <c r="GQ21" s="6">
        <v>0</v>
      </c>
      <c r="GR21" s="6">
        <v>0</v>
      </c>
      <c r="GS21" s="6">
        <v>0</v>
      </c>
      <c r="GT21" s="6">
        <v>0</v>
      </c>
      <c r="GU21" s="6">
        <v>0</v>
      </c>
      <c r="GV21" s="6">
        <v>0</v>
      </c>
      <c r="GW21" s="6">
        <v>0</v>
      </c>
      <c r="GX21" s="6">
        <v>0</v>
      </c>
      <c r="GY21" s="6">
        <v>0</v>
      </c>
      <c r="GZ21" s="6">
        <v>0</v>
      </c>
      <c r="HA21" s="6">
        <v>0</v>
      </c>
      <c r="HB21" s="6">
        <v>0</v>
      </c>
      <c r="HC21" s="6">
        <v>0</v>
      </c>
      <c r="HD21" s="6">
        <v>0</v>
      </c>
      <c r="HE21" s="6">
        <v>0</v>
      </c>
      <c r="HF21" s="6">
        <v>0</v>
      </c>
      <c r="HG21" s="6">
        <v>0</v>
      </c>
      <c r="HH21" s="6">
        <v>0</v>
      </c>
      <c r="HI21" s="6">
        <v>0</v>
      </c>
      <c r="HJ21" s="6">
        <v>0</v>
      </c>
      <c r="HK21" s="6">
        <v>0</v>
      </c>
      <c r="HL21" s="6">
        <v>0</v>
      </c>
      <c r="HM21" s="6">
        <v>0</v>
      </c>
      <c r="HN21" s="6">
        <v>0</v>
      </c>
      <c r="HO21" s="6">
        <v>0</v>
      </c>
      <c r="HP21" s="6">
        <v>0</v>
      </c>
      <c r="HQ21" s="6">
        <v>0</v>
      </c>
      <c r="HR21" s="6">
        <v>0</v>
      </c>
      <c r="HS21" s="6">
        <v>0</v>
      </c>
      <c r="HT21" s="6">
        <v>0</v>
      </c>
      <c r="HU21" s="6">
        <v>0</v>
      </c>
      <c r="HV21" s="6">
        <v>0</v>
      </c>
      <c r="HW21" s="6">
        <v>0</v>
      </c>
      <c r="HX21" s="6">
        <v>0</v>
      </c>
      <c r="HY21" s="6">
        <v>0</v>
      </c>
      <c r="HZ21" s="6">
        <v>0</v>
      </c>
      <c r="IA21" s="6">
        <v>0</v>
      </c>
      <c r="IB21" s="6">
        <v>0</v>
      </c>
      <c r="IC21" s="6">
        <v>0</v>
      </c>
      <c r="ID21" s="6">
        <v>0</v>
      </c>
      <c r="IE21" s="6">
        <v>0</v>
      </c>
      <c r="IF21" s="6">
        <v>0</v>
      </c>
      <c r="IG21" s="6">
        <v>0</v>
      </c>
      <c r="IH21" s="6">
        <v>0</v>
      </c>
      <c r="II21" s="6">
        <v>0</v>
      </c>
      <c r="IJ21" s="6">
        <v>0</v>
      </c>
      <c r="IK21" s="6">
        <v>0</v>
      </c>
      <c r="IL21" s="6">
        <v>0</v>
      </c>
      <c r="IM21" s="6">
        <v>0</v>
      </c>
      <c r="IN21" s="6">
        <v>0</v>
      </c>
      <c r="IO21" s="6">
        <v>0</v>
      </c>
      <c r="IP21" s="6">
        <v>0</v>
      </c>
      <c r="IQ21" s="6">
        <v>0</v>
      </c>
      <c r="IR21" s="6">
        <v>0</v>
      </c>
      <c r="IS21" s="6">
        <v>0</v>
      </c>
      <c r="IT21" s="6">
        <v>0</v>
      </c>
      <c r="IU21" s="6">
        <v>0</v>
      </c>
      <c r="IV21" s="6">
        <v>0</v>
      </c>
      <c r="IW21" s="6">
        <v>0</v>
      </c>
      <c r="IX21" s="6">
        <v>0</v>
      </c>
      <c r="IY21" s="4">
        <v>72507810</v>
      </c>
      <c r="IZ21" s="18">
        <f t="shared" si="6"/>
        <v>15.067947072073855</v>
      </c>
    </row>
    <row r="22" spans="1:260" x14ac:dyDescent="0.35">
      <c r="A22" t="s">
        <v>20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8">
        <v>49415</v>
      </c>
      <c r="M22" s="4">
        <v>91691299</v>
      </c>
      <c r="N22" s="6">
        <v>0</v>
      </c>
      <c r="O22" s="6">
        <v>0</v>
      </c>
      <c r="P22" s="8">
        <v>1030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8">
        <v>677</v>
      </c>
      <c r="W22" s="8">
        <v>49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4">
        <v>801406683</v>
      </c>
      <c r="AJ22" s="4">
        <v>27001</v>
      </c>
      <c r="AK22" s="4">
        <v>12955036</v>
      </c>
      <c r="AL22" s="4">
        <v>1997118</v>
      </c>
      <c r="AM22" s="4">
        <v>8516</v>
      </c>
      <c r="AN22" s="4">
        <v>2187852</v>
      </c>
      <c r="AO22" s="4">
        <v>904240</v>
      </c>
      <c r="AP22" s="4">
        <v>1596114</v>
      </c>
      <c r="AQ22" s="4">
        <v>10990141</v>
      </c>
      <c r="AR22" s="4">
        <v>10893167</v>
      </c>
      <c r="AS22" s="4">
        <v>54856618</v>
      </c>
      <c r="AT22" s="4">
        <v>1437630</v>
      </c>
      <c r="AU22" s="4">
        <v>44319610</v>
      </c>
      <c r="AV22" s="4">
        <v>36483150</v>
      </c>
      <c r="AW22" s="4">
        <v>49495188</v>
      </c>
      <c r="AX22" s="4">
        <v>16723600</v>
      </c>
      <c r="AY22" s="4">
        <v>41980594</v>
      </c>
      <c r="AZ22" s="4">
        <v>53955064</v>
      </c>
      <c r="BA22" s="4">
        <v>42676171</v>
      </c>
      <c r="BB22" s="4">
        <v>20668408</v>
      </c>
      <c r="BC22" s="4">
        <v>19266613</v>
      </c>
      <c r="BD22" s="4">
        <v>19984371</v>
      </c>
      <c r="BE22" s="4">
        <v>15763595</v>
      </c>
      <c r="BF22" s="4">
        <v>15346003</v>
      </c>
      <c r="BG22" s="4">
        <v>15518415</v>
      </c>
      <c r="BH22" s="4">
        <v>15049840</v>
      </c>
      <c r="BI22" s="4">
        <v>38236677</v>
      </c>
      <c r="BJ22" s="4">
        <v>1472006</v>
      </c>
      <c r="BK22" s="4">
        <v>267417</v>
      </c>
      <c r="BL22" s="4">
        <v>537840</v>
      </c>
      <c r="BM22" s="4">
        <v>749749</v>
      </c>
      <c r="BN22" s="4">
        <v>848684</v>
      </c>
      <c r="BO22" s="4">
        <v>409268</v>
      </c>
      <c r="BP22" s="4">
        <v>32008829</v>
      </c>
      <c r="BQ22" s="4">
        <v>9042563</v>
      </c>
      <c r="BR22" s="4">
        <v>26097359</v>
      </c>
      <c r="BS22" s="4">
        <v>16739078</v>
      </c>
      <c r="BT22" s="4">
        <v>25731463</v>
      </c>
      <c r="BU22" s="4">
        <v>10027001</v>
      </c>
      <c r="BV22" s="4">
        <v>7321784</v>
      </c>
      <c r="BW22" s="4">
        <v>13925181</v>
      </c>
      <c r="BX22" s="4">
        <v>27697953</v>
      </c>
      <c r="BY22" s="4">
        <v>402869</v>
      </c>
      <c r="BZ22" s="4">
        <v>2125740</v>
      </c>
      <c r="CA22" s="4">
        <v>20594760</v>
      </c>
      <c r="CB22" s="4">
        <v>15961426</v>
      </c>
      <c r="CC22" s="4">
        <v>31799943</v>
      </c>
      <c r="CD22" s="4">
        <v>24095044</v>
      </c>
      <c r="CE22" s="4">
        <v>26226287</v>
      </c>
      <c r="CF22" s="4">
        <v>1011001</v>
      </c>
      <c r="CG22" s="4">
        <v>27664626</v>
      </c>
      <c r="CH22" s="4">
        <v>25066318</v>
      </c>
      <c r="CI22" s="4">
        <v>31653737</v>
      </c>
      <c r="CJ22" s="4">
        <v>7411505</v>
      </c>
      <c r="CK22" s="4">
        <v>7362022</v>
      </c>
      <c r="CL22" s="4">
        <v>4417930</v>
      </c>
      <c r="CM22" s="4">
        <v>1714466</v>
      </c>
      <c r="CN22" s="4">
        <v>2668193</v>
      </c>
      <c r="CO22" s="4">
        <v>224643</v>
      </c>
      <c r="CP22" s="4">
        <v>12869063</v>
      </c>
      <c r="CQ22" s="4">
        <v>41753</v>
      </c>
      <c r="CR22" s="4">
        <v>12867963</v>
      </c>
      <c r="CS22" s="4">
        <v>81119</v>
      </c>
      <c r="CT22" s="4">
        <v>93088477</v>
      </c>
      <c r="CU22" s="4">
        <v>6374</v>
      </c>
      <c r="CV22" s="4">
        <v>173568038</v>
      </c>
      <c r="CW22" s="4">
        <v>26878379</v>
      </c>
      <c r="CX22" s="4">
        <v>70078316</v>
      </c>
      <c r="CY22" s="4">
        <v>80386190</v>
      </c>
      <c r="CZ22" s="4">
        <v>234504791</v>
      </c>
      <c r="DA22" s="4">
        <v>39536359</v>
      </c>
      <c r="DB22" s="4">
        <v>43590776</v>
      </c>
      <c r="DC22" s="4">
        <v>63953616</v>
      </c>
      <c r="DD22" s="4">
        <v>168403889</v>
      </c>
      <c r="DE22" s="4">
        <v>1064127</v>
      </c>
      <c r="DF22" s="4">
        <v>7980403</v>
      </c>
      <c r="DG22" s="4">
        <v>103344378</v>
      </c>
      <c r="DH22" s="4">
        <v>62698098</v>
      </c>
      <c r="DI22" s="4">
        <v>153572624</v>
      </c>
      <c r="DJ22" s="4">
        <v>160574612</v>
      </c>
      <c r="DK22" s="4">
        <v>56406442</v>
      </c>
      <c r="DL22" s="4">
        <v>2764070</v>
      </c>
      <c r="DM22" s="4">
        <v>133585118</v>
      </c>
      <c r="DN22" s="4">
        <v>138399947</v>
      </c>
      <c r="DO22" s="4">
        <v>176453865</v>
      </c>
      <c r="DP22" s="4">
        <v>58281893</v>
      </c>
      <c r="DQ22" s="4">
        <v>22415267</v>
      </c>
      <c r="DR22" s="4">
        <v>27649505</v>
      </c>
      <c r="DS22" s="4">
        <v>8091286</v>
      </c>
      <c r="DT22" s="4">
        <v>32010957</v>
      </c>
      <c r="DU22" s="4">
        <v>2314972</v>
      </c>
      <c r="DV22" s="4">
        <v>144545</v>
      </c>
      <c r="DW22" s="4">
        <v>11574</v>
      </c>
      <c r="DX22" s="4">
        <v>144174</v>
      </c>
      <c r="DY22" s="4">
        <v>208278</v>
      </c>
      <c r="DZ22" s="8">
        <v>2</v>
      </c>
      <c r="EA22" s="6">
        <v>0</v>
      </c>
      <c r="EB22" s="6">
        <v>0</v>
      </c>
      <c r="EC22" s="6">
        <v>0</v>
      </c>
      <c r="ED22" s="6">
        <v>0</v>
      </c>
      <c r="EE22" s="6">
        <v>0</v>
      </c>
      <c r="EF22" s="6">
        <v>0</v>
      </c>
      <c r="EG22" s="6">
        <v>0</v>
      </c>
      <c r="EH22" s="6">
        <v>0</v>
      </c>
      <c r="EI22" s="6">
        <v>0</v>
      </c>
      <c r="EJ22" s="6">
        <v>0</v>
      </c>
      <c r="EK22" s="6">
        <v>0</v>
      </c>
      <c r="EL22" s="6">
        <v>0</v>
      </c>
      <c r="EM22" s="6">
        <v>0</v>
      </c>
      <c r="EN22" s="6">
        <v>0</v>
      </c>
      <c r="EO22" s="6">
        <v>0</v>
      </c>
      <c r="EP22" s="6">
        <v>0</v>
      </c>
      <c r="EQ22" s="6">
        <v>0</v>
      </c>
      <c r="ER22" s="6">
        <v>0</v>
      </c>
      <c r="ES22" s="6">
        <v>0</v>
      </c>
      <c r="ET22" s="6">
        <v>0</v>
      </c>
      <c r="EU22" s="6">
        <v>0</v>
      </c>
      <c r="EV22" s="6">
        <v>0</v>
      </c>
      <c r="EW22" s="6">
        <v>0</v>
      </c>
      <c r="EX22" s="6">
        <v>0</v>
      </c>
      <c r="EY22" s="6">
        <v>0</v>
      </c>
      <c r="EZ22" s="6">
        <v>0</v>
      </c>
      <c r="FA22" s="6">
        <v>0</v>
      </c>
      <c r="FB22" s="6">
        <v>0</v>
      </c>
      <c r="FC22" s="6">
        <v>0</v>
      </c>
      <c r="FD22" s="6">
        <v>0</v>
      </c>
      <c r="FE22" s="6">
        <v>0</v>
      </c>
      <c r="FF22" s="6">
        <v>0</v>
      </c>
      <c r="FG22" s="6">
        <v>0</v>
      </c>
      <c r="FH22" s="6">
        <v>0</v>
      </c>
      <c r="FI22" s="6">
        <v>0</v>
      </c>
      <c r="FJ22" s="6">
        <v>0</v>
      </c>
      <c r="FK22" s="6">
        <v>0</v>
      </c>
      <c r="FL22" s="6">
        <v>0</v>
      </c>
      <c r="FM22" s="6">
        <v>0</v>
      </c>
      <c r="FN22" s="6">
        <v>0</v>
      </c>
      <c r="FO22" s="6">
        <v>0</v>
      </c>
      <c r="FP22" s="6">
        <v>0</v>
      </c>
      <c r="FQ22" s="6">
        <v>0</v>
      </c>
      <c r="FR22" s="6">
        <v>0</v>
      </c>
      <c r="FS22" s="6">
        <v>0</v>
      </c>
      <c r="FT22" s="6">
        <v>0</v>
      </c>
      <c r="FU22" s="6">
        <v>0</v>
      </c>
      <c r="FV22" s="6">
        <v>0</v>
      </c>
      <c r="FW22" s="6">
        <v>0</v>
      </c>
      <c r="FX22" s="6">
        <v>0</v>
      </c>
      <c r="FY22" s="6">
        <v>0</v>
      </c>
      <c r="FZ22" s="6">
        <v>0</v>
      </c>
      <c r="GA22" s="6">
        <v>0</v>
      </c>
      <c r="GB22" s="6">
        <v>0</v>
      </c>
      <c r="GC22" s="6">
        <v>0</v>
      </c>
      <c r="GD22" s="6">
        <v>0</v>
      </c>
      <c r="GE22" s="6">
        <v>0</v>
      </c>
      <c r="GF22" s="6">
        <v>0</v>
      </c>
      <c r="GG22" s="6">
        <v>0</v>
      </c>
      <c r="GH22" s="6">
        <v>0</v>
      </c>
      <c r="GI22" s="6">
        <v>0</v>
      </c>
      <c r="GJ22" s="6">
        <v>0</v>
      </c>
      <c r="GK22" s="6">
        <v>0</v>
      </c>
      <c r="GL22" s="6">
        <v>0</v>
      </c>
      <c r="GM22" s="6">
        <v>0</v>
      </c>
      <c r="GN22" s="6">
        <v>0</v>
      </c>
      <c r="GO22" s="6">
        <v>0</v>
      </c>
      <c r="GP22" s="6">
        <v>0</v>
      </c>
      <c r="GQ22" s="6">
        <v>0</v>
      </c>
      <c r="GR22" s="6">
        <v>0</v>
      </c>
      <c r="GS22" s="6">
        <v>0</v>
      </c>
      <c r="GT22" s="6">
        <v>0</v>
      </c>
      <c r="GU22" s="6">
        <v>0</v>
      </c>
      <c r="GV22" s="6">
        <v>0</v>
      </c>
      <c r="GW22" s="6">
        <v>0</v>
      </c>
      <c r="GX22" s="6">
        <v>0</v>
      </c>
      <c r="GY22" s="6">
        <v>0</v>
      </c>
      <c r="GZ22" s="6">
        <v>0</v>
      </c>
      <c r="HA22" s="6">
        <v>0</v>
      </c>
      <c r="HB22" s="6">
        <v>0</v>
      </c>
      <c r="HC22" s="6">
        <v>0</v>
      </c>
      <c r="HD22" s="6">
        <v>0</v>
      </c>
      <c r="HE22" s="6">
        <v>0</v>
      </c>
      <c r="HF22" s="6">
        <v>0</v>
      </c>
      <c r="HG22" s="6">
        <v>0</v>
      </c>
      <c r="HH22" s="6">
        <v>0</v>
      </c>
      <c r="HI22" s="6">
        <v>0</v>
      </c>
      <c r="HJ22" s="6">
        <v>0</v>
      </c>
      <c r="HK22" s="6">
        <v>0</v>
      </c>
      <c r="HL22" s="6">
        <v>0</v>
      </c>
      <c r="HM22" s="6">
        <v>0</v>
      </c>
      <c r="HN22" s="6">
        <v>0</v>
      </c>
      <c r="HO22" s="6">
        <v>0</v>
      </c>
      <c r="HP22" s="6">
        <v>0</v>
      </c>
      <c r="HQ22" s="6">
        <v>0</v>
      </c>
      <c r="HR22" s="6">
        <v>0</v>
      </c>
      <c r="HS22" s="6">
        <v>0</v>
      </c>
      <c r="HT22" s="6">
        <v>0</v>
      </c>
      <c r="HU22" s="6">
        <v>0</v>
      </c>
      <c r="HV22" s="6">
        <v>0</v>
      </c>
      <c r="HW22" s="6">
        <v>0</v>
      </c>
      <c r="HX22" s="6">
        <v>0</v>
      </c>
      <c r="HY22" s="6">
        <v>0</v>
      </c>
      <c r="HZ22" s="6">
        <v>0</v>
      </c>
      <c r="IA22" s="6">
        <v>0</v>
      </c>
      <c r="IB22" s="6">
        <v>0</v>
      </c>
      <c r="IC22" s="6">
        <v>0</v>
      </c>
      <c r="ID22" s="6">
        <v>0</v>
      </c>
      <c r="IE22" s="6">
        <v>0</v>
      </c>
      <c r="IF22" s="6">
        <v>0</v>
      </c>
      <c r="IG22" s="6">
        <v>0</v>
      </c>
      <c r="IH22" s="6">
        <v>0</v>
      </c>
      <c r="II22" s="6">
        <v>0</v>
      </c>
      <c r="IJ22" s="6">
        <v>0</v>
      </c>
      <c r="IK22" s="6">
        <v>0</v>
      </c>
      <c r="IL22" s="6">
        <v>0</v>
      </c>
      <c r="IM22" s="6">
        <v>0</v>
      </c>
      <c r="IN22" s="6">
        <v>0</v>
      </c>
      <c r="IO22" s="6">
        <v>0</v>
      </c>
      <c r="IP22" s="6">
        <v>0</v>
      </c>
      <c r="IQ22" s="6">
        <v>0</v>
      </c>
      <c r="IR22" s="6">
        <v>0</v>
      </c>
      <c r="IS22" s="6">
        <v>0</v>
      </c>
      <c r="IT22" s="6">
        <v>0</v>
      </c>
      <c r="IU22" s="6">
        <v>0</v>
      </c>
      <c r="IV22" s="6">
        <v>0</v>
      </c>
      <c r="IW22" s="6">
        <v>0</v>
      </c>
      <c r="IX22" s="6">
        <v>0</v>
      </c>
      <c r="IY22" s="4">
        <v>4007717810</v>
      </c>
      <c r="IZ22" s="18">
        <f t="shared" si="6"/>
        <v>0.48335676867223792</v>
      </c>
    </row>
    <row r="23" spans="1:260" x14ac:dyDescent="0.35">
      <c r="A23" t="s">
        <v>21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4">
        <v>0</v>
      </c>
      <c r="M23" s="4">
        <v>4349219</v>
      </c>
      <c r="N23" s="6">
        <v>0</v>
      </c>
      <c r="O23" s="6">
        <v>0</v>
      </c>
      <c r="P23" s="4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4">
        <v>0</v>
      </c>
      <c r="W23" s="4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4">
        <v>8698436</v>
      </c>
      <c r="AJ23" s="4">
        <v>0</v>
      </c>
      <c r="AK23" s="4">
        <v>8625960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52190628</v>
      </c>
      <c r="AV23" s="4">
        <v>17396888</v>
      </c>
      <c r="AW23" s="4">
        <v>11367</v>
      </c>
      <c r="AX23" s="4">
        <v>0</v>
      </c>
      <c r="AY23" s="4">
        <v>64575804</v>
      </c>
      <c r="AZ23" s="4">
        <v>45558812</v>
      </c>
      <c r="BA23" s="4">
        <v>41141090</v>
      </c>
      <c r="BB23" s="4">
        <v>17590525</v>
      </c>
      <c r="BC23" s="4">
        <v>19663039</v>
      </c>
      <c r="BD23" s="4">
        <v>24287874</v>
      </c>
      <c r="BE23" s="4">
        <v>17843626</v>
      </c>
      <c r="BF23" s="4">
        <v>15900184</v>
      </c>
      <c r="BG23" s="4">
        <v>16163753</v>
      </c>
      <c r="BH23" s="4">
        <v>16386642</v>
      </c>
      <c r="BI23" s="4">
        <v>17396872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5</v>
      </c>
      <c r="BQ23" s="4">
        <v>2</v>
      </c>
      <c r="BR23" s="4">
        <v>4</v>
      </c>
      <c r="BS23" s="4">
        <v>8</v>
      </c>
      <c r="BT23" s="4">
        <v>11</v>
      </c>
      <c r="BU23" s="4">
        <v>0</v>
      </c>
      <c r="BV23" s="4">
        <v>1</v>
      </c>
      <c r="BW23" s="4">
        <v>2</v>
      </c>
      <c r="BX23" s="4">
        <v>11</v>
      </c>
      <c r="BY23" s="4">
        <v>1</v>
      </c>
      <c r="BZ23" s="4">
        <v>0</v>
      </c>
      <c r="CA23" s="4">
        <v>1563581</v>
      </c>
      <c r="CB23" s="4">
        <v>5</v>
      </c>
      <c r="CC23" s="4">
        <v>1</v>
      </c>
      <c r="CD23" s="4">
        <v>6</v>
      </c>
      <c r="CE23" s="4">
        <v>2</v>
      </c>
      <c r="CF23" s="4">
        <v>0</v>
      </c>
      <c r="CG23" s="4">
        <v>6</v>
      </c>
      <c r="CH23" s="4">
        <v>5</v>
      </c>
      <c r="CI23" s="4">
        <v>10</v>
      </c>
      <c r="CJ23" s="4">
        <v>5</v>
      </c>
      <c r="CK23" s="4">
        <v>2</v>
      </c>
      <c r="CL23" s="4">
        <v>2</v>
      </c>
      <c r="CM23" s="4">
        <v>0</v>
      </c>
      <c r="CN23" s="4">
        <v>1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4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2749389</v>
      </c>
      <c r="DH23" s="4">
        <v>4312967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6">
        <v>0</v>
      </c>
      <c r="EB23" s="6">
        <v>0</v>
      </c>
      <c r="EC23" s="6">
        <v>0</v>
      </c>
      <c r="ED23" s="6">
        <v>0</v>
      </c>
      <c r="EE23" s="6">
        <v>0</v>
      </c>
      <c r="EF23" s="6">
        <v>0</v>
      </c>
      <c r="EG23" s="6">
        <v>0</v>
      </c>
      <c r="EH23" s="6">
        <v>0</v>
      </c>
      <c r="EI23" s="6">
        <v>0</v>
      </c>
      <c r="EJ23" s="6">
        <v>0</v>
      </c>
      <c r="EK23" s="6">
        <v>0</v>
      </c>
      <c r="EL23" s="6">
        <v>0</v>
      </c>
      <c r="EM23" s="6">
        <v>0</v>
      </c>
      <c r="EN23" s="6">
        <v>0</v>
      </c>
      <c r="EO23" s="6">
        <v>0</v>
      </c>
      <c r="EP23" s="6">
        <v>0</v>
      </c>
      <c r="EQ23" s="6">
        <v>0</v>
      </c>
      <c r="ER23" s="6">
        <v>0</v>
      </c>
      <c r="ES23" s="6">
        <v>0</v>
      </c>
      <c r="ET23" s="6">
        <v>0</v>
      </c>
      <c r="EU23" s="6">
        <v>0</v>
      </c>
      <c r="EV23" s="6">
        <v>0</v>
      </c>
      <c r="EW23" s="6">
        <v>0</v>
      </c>
      <c r="EX23" s="6">
        <v>0</v>
      </c>
      <c r="EY23" s="6">
        <v>0</v>
      </c>
      <c r="EZ23" s="6">
        <v>0</v>
      </c>
      <c r="FA23" s="6">
        <v>0</v>
      </c>
      <c r="FB23" s="6">
        <v>0</v>
      </c>
      <c r="FC23" s="6">
        <v>0</v>
      </c>
      <c r="FD23" s="6">
        <v>0</v>
      </c>
      <c r="FE23" s="6">
        <v>0</v>
      </c>
      <c r="FF23" s="6">
        <v>0</v>
      </c>
      <c r="FG23" s="6">
        <v>0</v>
      </c>
      <c r="FH23" s="6">
        <v>0</v>
      </c>
      <c r="FI23" s="6">
        <v>0</v>
      </c>
      <c r="FJ23" s="6">
        <v>0</v>
      </c>
      <c r="FK23" s="6">
        <v>0</v>
      </c>
      <c r="FL23" s="6">
        <v>0</v>
      </c>
      <c r="FM23" s="6">
        <v>0</v>
      </c>
      <c r="FN23" s="6">
        <v>0</v>
      </c>
      <c r="FO23" s="6">
        <v>0</v>
      </c>
      <c r="FP23" s="6">
        <v>0</v>
      </c>
      <c r="FQ23" s="6">
        <v>0</v>
      </c>
      <c r="FR23" s="6">
        <v>0</v>
      </c>
      <c r="FS23" s="6">
        <v>0</v>
      </c>
      <c r="FT23" s="6">
        <v>0</v>
      </c>
      <c r="FU23" s="6">
        <v>0</v>
      </c>
      <c r="FV23" s="6">
        <v>0</v>
      </c>
      <c r="FW23" s="6">
        <v>0</v>
      </c>
      <c r="FX23" s="6">
        <v>0</v>
      </c>
      <c r="FY23" s="6">
        <v>0</v>
      </c>
      <c r="FZ23" s="6">
        <v>0</v>
      </c>
      <c r="GA23" s="6">
        <v>0</v>
      </c>
      <c r="GB23" s="6">
        <v>0</v>
      </c>
      <c r="GC23" s="6">
        <v>0</v>
      </c>
      <c r="GD23" s="6">
        <v>0</v>
      </c>
      <c r="GE23" s="6">
        <v>0</v>
      </c>
      <c r="GF23" s="6">
        <v>0</v>
      </c>
      <c r="GG23" s="6">
        <v>0</v>
      </c>
      <c r="GH23" s="6">
        <v>0</v>
      </c>
      <c r="GI23" s="6">
        <v>0</v>
      </c>
      <c r="GJ23" s="6">
        <v>0</v>
      </c>
      <c r="GK23" s="6">
        <v>0</v>
      </c>
      <c r="GL23" s="6">
        <v>0</v>
      </c>
      <c r="GM23" s="6">
        <v>0</v>
      </c>
      <c r="GN23" s="6">
        <v>0</v>
      </c>
      <c r="GO23" s="6">
        <v>0</v>
      </c>
      <c r="GP23" s="6">
        <v>0</v>
      </c>
      <c r="GQ23" s="6">
        <v>0</v>
      </c>
      <c r="GR23" s="6">
        <v>0</v>
      </c>
      <c r="GS23" s="6">
        <v>0</v>
      </c>
      <c r="GT23" s="6">
        <v>0</v>
      </c>
      <c r="GU23" s="6">
        <v>0</v>
      </c>
      <c r="GV23" s="6">
        <v>0</v>
      </c>
      <c r="GW23" s="6">
        <v>0</v>
      </c>
      <c r="GX23" s="6">
        <v>0</v>
      </c>
      <c r="GY23" s="6">
        <v>0</v>
      </c>
      <c r="GZ23" s="6">
        <v>0</v>
      </c>
      <c r="HA23" s="6">
        <v>0</v>
      </c>
      <c r="HB23" s="6">
        <v>0</v>
      </c>
      <c r="HC23" s="6">
        <v>0</v>
      </c>
      <c r="HD23" s="6">
        <v>0</v>
      </c>
      <c r="HE23" s="6">
        <v>0</v>
      </c>
      <c r="HF23" s="6">
        <v>0</v>
      </c>
      <c r="HG23" s="6">
        <v>0</v>
      </c>
      <c r="HH23" s="6">
        <v>0</v>
      </c>
      <c r="HI23" s="6">
        <v>0</v>
      </c>
      <c r="HJ23" s="6">
        <v>0</v>
      </c>
      <c r="HK23" s="6">
        <v>0</v>
      </c>
      <c r="HL23" s="6">
        <v>0</v>
      </c>
      <c r="HM23" s="6">
        <v>0</v>
      </c>
      <c r="HN23" s="6">
        <v>0</v>
      </c>
      <c r="HO23" s="6">
        <v>0</v>
      </c>
      <c r="HP23" s="6">
        <v>0</v>
      </c>
      <c r="HQ23" s="6">
        <v>0</v>
      </c>
      <c r="HR23" s="6">
        <v>0</v>
      </c>
      <c r="HS23" s="6">
        <v>0</v>
      </c>
      <c r="HT23" s="6">
        <v>0</v>
      </c>
      <c r="HU23" s="6">
        <v>0</v>
      </c>
      <c r="HV23" s="6">
        <v>0</v>
      </c>
      <c r="HW23" s="6">
        <v>0</v>
      </c>
      <c r="HX23" s="6">
        <v>0</v>
      </c>
      <c r="HY23" s="6">
        <v>0</v>
      </c>
      <c r="HZ23" s="6">
        <v>0</v>
      </c>
      <c r="IA23" s="6">
        <v>0</v>
      </c>
      <c r="IB23" s="6">
        <v>0</v>
      </c>
      <c r="IC23" s="6">
        <v>0</v>
      </c>
      <c r="ID23" s="6">
        <v>0</v>
      </c>
      <c r="IE23" s="6">
        <v>0</v>
      </c>
      <c r="IF23" s="6">
        <v>0</v>
      </c>
      <c r="IG23" s="6">
        <v>0</v>
      </c>
      <c r="IH23" s="6">
        <v>0</v>
      </c>
      <c r="II23" s="6">
        <v>0</v>
      </c>
      <c r="IJ23" s="6">
        <v>0</v>
      </c>
      <c r="IK23" s="6">
        <v>0</v>
      </c>
      <c r="IL23" s="6">
        <v>0</v>
      </c>
      <c r="IM23" s="6">
        <v>0</v>
      </c>
      <c r="IN23" s="6">
        <v>0</v>
      </c>
      <c r="IO23" s="6">
        <v>0</v>
      </c>
      <c r="IP23" s="6">
        <v>0</v>
      </c>
      <c r="IQ23" s="6">
        <v>0</v>
      </c>
      <c r="IR23" s="6">
        <v>0</v>
      </c>
      <c r="IS23" s="6">
        <v>0</v>
      </c>
      <c r="IT23" s="6">
        <v>0</v>
      </c>
      <c r="IU23" s="6">
        <v>0</v>
      </c>
      <c r="IV23" s="6">
        <v>0</v>
      </c>
      <c r="IW23" s="6">
        <v>0</v>
      </c>
      <c r="IX23" s="6">
        <v>0</v>
      </c>
      <c r="IY23" s="4">
        <v>396406750</v>
      </c>
      <c r="IZ23" s="20">
        <f t="shared" si="6"/>
        <v>12</v>
      </c>
    </row>
    <row r="24" spans="1:260" x14ac:dyDescent="0.35">
      <c r="A24" t="s">
        <v>22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4">
        <v>0</v>
      </c>
      <c r="M24" s="4">
        <v>46521</v>
      </c>
      <c r="N24" s="6">
        <v>0</v>
      </c>
      <c r="O24" s="6">
        <v>0</v>
      </c>
      <c r="P24" s="4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4">
        <v>0</v>
      </c>
      <c r="W24" s="4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4">
        <v>85631</v>
      </c>
      <c r="AJ24" s="4">
        <v>0</v>
      </c>
      <c r="AK24" s="4">
        <v>93056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325647</v>
      </c>
      <c r="AV24" s="4">
        <v>171262</v>
      </c>
      <c r="AW24" s="4">
        <v>0</v>
      </c>
      <c r="AX24" s="4">
        <v>0</v>
      </c>
      <c r="AY24" s="4">
        <v>725666</v>
      </c>
      <c r="AZ24" s="4">
        <v>226792</v>
      </c>
      <c r="BA24" s="4">
        <v>210047</v>
      </c>
      <c r="BB24" s="4">
        <v>87017</v>
      </c>
      <c r="BC24" s="4">
        <v>78864</v>
      </c>
      <c r="BD24" s="4">
        <v>72838</v>
      </c>
      <c r="BE24" s="4">
        <v>71576</v>
      </c>
      <c r="BF24" s="4">
        <v>71286</v>
      </c>
      <c r="BG24" s="4">
        <v>73589</v>
      </c>
      <c r="BH24" s="4">
        <v>71272</v>
      </c>
      <c r="BI24" s="4">
        <v>171262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1</v>
      </c>
      <c r="BQ24" s="4">
        <v>2</v>
      </c>
      <c r="BR24" s="4">
        <v>1</v>
      </c>
      <c r="BS24" s="4">
        <v>10</v>
      </c>
      <c r="BT24" s="4">
        <v>5</v>
      </c>
      <c r="BU24" s="4">
        <v>20400</v>
      </c>
      <c r="BV24" s="4">
        <v>2</v>
      </c>
      <c r="BW24" s="4">
        <v>1</v>
      </c>
      <c r="BX24" s="4">
        <v>3</v>
      </c>
      <c r="BY24" s="4">
        <v>1</v>
      </c>
      <c r="BZ24" s="4">
        <v>0</v>
      </c>
      <c r="CA24" s="4">
        <v>1</v>
      </c>
      <c r="CB24" s="4">
        <v>26121</v>
      </c>
      <c r="CC24" s="4">
        <v>2</v>
      </c>
      <c r="CD24" s="4">
        <v>6</v>
      </c>
      <c r="CE24" s="4">
        <v>2</v>
      </c>
      <c r="CF24" s="4">
        <v>0</v>
      </c>
      <c r="CG24" s="4">
        <v>3</v>
      </c>
      <c r="CH24" s="4">
        <v>4</v>
      </c>
      <c r="CI24" s="4">
        <v>1</v>
      </c>
      <c r="CJ24" s="4">
        <v>1</v>
      </c>
      <c r="CK24" s="4">
        <v>0</v>
      </c>
      <c r="CL24" s="4">
        <v>1</v>
      </c>
      <c r="CM24" s="4">
        <v>1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5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6">
        <v>0</v>
      </c>
      <c r="EB24" s="6">
        <v>0</v>
      </c>
      <c r="EC24" s="6">
        <v>0</v>
      </c>
      <c r="ED24" s="6">
        <v>0</v>
      </c>
      <c r="EE24" s="6">
        <v>0</v>
      </c>
      <c r="EF24" s="6">
        <v>0</v>
      </c>
      <c r="EG24" s="6">
        <v>0</v>
      </c>
      <c r="EH24" s="6">
        <v>0</v>
      </c>
      <c r="EI24" s="6">
        <v>0</v>
      </c>
      <c r="EJ24" s="6">
        <v>0</v>
      </c>
      <c r="EK24" s="6">
        <v>0</v>
      </c>
      <c r="EL24" s="6">
        <v>0</v>
      </c>
      <c r="EM24" s="6">
        <v>0</v>
      </c>
      <c r="EN24" s="6">
        <v>0</v>
      </c>
      <c r="EO24" s="6">
        <v>0</v>
      </c>
      <c r="EP24" s="6">
        <v>0</v>
      </c>
      <c r="EQ24" s="6">
        <v>0</v>
      </c>
      <c r="ER24" s="6">
        <v>0</v>
      </c>
      <c r="ES24" s="6">
        <v>0</v>
      </c>
      <c r="ET24" s="6">
        <v>0</v>
      </c>
      <c r="EU24" s="6">
        <v>0</v>
      </c>
      <c r="EV24" s="6">
        <v>0</v>
      </c>
      <c r="EW24" s="6">
        <v>0</v>
      </c>
      <c r="EX24" s="6">
        <v>0</v>
      </c>
      <c r="EY24" s="6">
        <v>0</v>
      </c>
      <c r="EZ24" s="6">
        <v>0</v>
      </c>
      <c r="FA24" s="6">
        <v>0</v>
      </c>
      <c r="FB24" s="6">
        <v>0</v>
      </c>
      <c r="FC24" s="6">
        <v>0</v>
      </c>
      <c r="FD24" s="6">
        <v>0</v>
      </c>
      <c r="FE24" s="6">
        <v>0</v>
      </c>
      <c r="FF24" s="6">
        <v>0</v>
      </c>
      <c r="FG24" s="6">
        <v>0</v>
      </c>
      <c r="FH24" s="6">
        <v>0</v>
      </c>
      <c r="FI24" s="6">
        <v>0</v>
      </c>
      <c r="FJ24" s="6">
        <v>0</v>
      </c>
      <c r="FK24" s="6">
        <v>0</v>
      </c>
      <c r="FL24" s="6">
        <v>0</v>
      </c>
      <c r="FM24" s="6">
        <v>0</v>
      </c>
      <c r="FN24" s="6">
        <v>0</v>
      </c>
      <c r="FO24" s="6">
        <v>0</v>
      </c>
      <c r="FP24" s="6">
        <v>0</v>
      </c>
      <c r="FQ24" s="6">
        <v>0</v>
      </c>
      <c r="FR24" s="6">
        <v>0</v>
      </c>
      <c r="FS24" s="6">
        <v>0</v>
      </c>
      <c r="FT24" s="6">
        <v>0</v>
      </c>
      <c r="FU24" s="6">
        <v>0</v>
      </c>
      <c r="FV24" s="6">
        <v>0</v>
      </c>
      <c r="FW24" s="6">
        <v>0</v>
      </c>
      <c r="FX24" s="6">
        <v>0</v>
      </c>
      <c r="FY24" s="6">
        <v>0</v>
      </c>
      <c r="FZ24" s="6">
        <v>0</v>
      </c>
      <c r="GA24" s="6">
        <v>0</v>
      </c>
      <c r="GB24" s="6">
        <v>0</v>
      </c>
      <c r="GC24" s="6">
        <v>0</v>
      </c>
      <c r="GD24" s="6">
        <v>0</v>
      </c>
      <c r="GE24" s="6">
        <v>0</v>
      </c>
      <c r="GF24" s="6">
        <v>0</v>
      </c>
      <c r="GG24" s="6">
        <v>0</v>
      </c>
      <c r="GH24" s="6">
        <v>0</v>
      </c>
      <c r="GI24" s="6">
        <v>0</v>
      </c>
      <c r="GJ24" s="6">
        <v>0</v>
      </c>
      <c r="GK24" s="6">
        <v>0</v>
      </c>
      <c r="GL24" s="6">
        <v>0</v>
      </c>
      <c r="GM24" s="6">
        <v>0</v>
      </c>
      <c r="GN24" s="6">
        <v>0</v>
      </c>
      <c r="GO24" s="6">
        <v>0</v>
      </c>
      <c r="GP24" s="6">
        <v>0</v>
      </c>
      <c r="GQ24" s="6">
        <v>0</v>
      </c>
      <c r="GR24" s="6">
        <v>0</v>
      </c>
      <c r="GS24" s="6">
        <v>0</v>
      </c>
      <c r="GT24" s="6">
        <v>0</v>
      </c>
      <c r="GU24" s="6">
        <v>0</v>
      </c>
      <c r="GV24" s="6">
        <v>0</v>
      </c>
      <c r="GW24" s="6">
        <v>0</v>
      </c>
      <c r="GX24" s="6">
        <v>0</v>
      </c>
      <c r="GY24" s="6">
        <v>0</v>
      </c>
      <c r="GZ24" s="6">
        <v>0</v>
      </c>
      <c r="HA24" s="6">
        <v>0</v>
      </c>
      <c r="HB24" s="6">
        <v>0</v>
      </c>
      <c r="HC24" s="6">
        <v>0</v>
      </c>
      <c r="HD24" s="6">
        <v>0</v>
      </c>
      <c r="HE24" s="6">
        <v>0</v>
      </c>
      <c r="HF24" s="6">
        <v>0</v>
      </c>
      <c r="HG24" s="6">
        <v>0</v>
      </c>
      <c r="HH24" s="6">
        <v>0</v>
      </c>
      <c r="HI24" s="6">
        <v>0</v>
      </c>
      <c r="HJ24" s="6">
        <v>0</v>
      </c>
      <c r="HK24" s="6">
        <v>0</v>
      </c>
      <c r="HL24" s="6">
        <v>0</v>
      </c>
      <c r="HM24" s="6">
        <v>0</v>
      </c>
      <c r="HN24" s="6">
        <v>0</v>
      </c>
      <c r="HO24" s="6">
        <v>0</v>
      </c>
      <c r="HP24" s="6">
        <v>0</v>
      </c>
      <c r="HQ24" s="6">
        <v>0</v>
      </c>
      <c r="HR24" s="6">
        <v>0</v>
      </c>
      <c r="HS24" s="6">
        <v>0</v>
      </c>
      <c r="HT24" s="6">
        <v>0</v>
      </c>
      <c r="HU24" s="6">
        <v>0</v>
      </c>
      <c r="HV24" s="6">
        <v>0</v>
      </c>
      <c r="HW24" s="6">
        <v>0</v>
      </c>
      <c r="HX24" s="6">
        <v>0</v>
      </c>
      <c r="HY24" s="6">
        <v>0</v>
      </c>
      <c r="HZ24" s="6">
        <v>0</v>
      </c>
      <c r="IA24" s="6">
        <v>0</v>
      </c>
      <c r="IB24" s="6">
        <v>0</v>
      </c>
      <c r="IC24" s="6">
        <v>0</v>
      </c>
      <c r="ID24" s="6">
        <v>0</v>
      </c>
      <c r="IE24" s="6">
        <v>0</v>
      </c>
      <c r="IF24" s="6">
        <v>0</v>
      </c>
      <c r="IG24" s="6">
        <v>0</v>
      </c>
      <c r="IH24" s="6">
        <v>0</v>
      </c>
      <c r="II24" s="6">
        <v>0</v>
      </c>
      <c r="IJ24" s="6">
        <v>0</v>
      </c>
      <c r="IK24" s="6">
        <v>0</v>
      </c>
      <c r="IL24" s="6">
        <v>0</v>
      </c>
      <c r="IM24" s="6">
        <v>0</v>
      </c>
      <c r="IN24" s="6">
        <v>0</v>
      </c>
      <c r="IO24" s="6">
        <v>0</v>
      </c>
      <c r="IP24" s="6">
        <v>0</v>
      </c>
      <c r="IQ24" s="6">
        <v>0</v>
      </c>
      <c r="IR24" s="6">
        <v>0</v>
      </c>
      <c r="IS24" s="6">
        <v>0</v>
      </c>
      <c r="IT24" s="6">
        <v>0</v>
      </c>
      <c r="IU24" s="6">
        <v>0</v>
      </c>
      <c r="IV24" s="6">
        <v>0</v>
      </c>
      <c r="IW24" s="6">
        <v>0</v>
      </c>
      <c r="IX24" s="6">
        <v>0</v>
      </c>
      <c r="IY24" s="4">
        <v>2628900</v>
      </c>
      <c r="IZ24" s="20">
        <f t="shared" si="6"/>
        <v>7</v>
      </c>
    </row>
    <row r="25" spans="1:260" x14ac:dyDescent="0.35">
      <c r="A25" t="s">
        <v>23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4">
        <v>0</v>
      </c>
      <c r="M25" s="4">
        <v>4156451</v>
      </c>
      <c r="N25" s="6">
        <v>0</v>
      </c>
      <c r="O25" s="6">
        <v>0</v>
      </c>
      <c r="P25" s="4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4">
        <v>0</v>
      </c>
      <c r="W25" s="4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4">
        <v>22041944</v>
      </c>
      <c r="AJ25" s="4">
        <v>0</v>
      </c>
      <c r="AK25" s="4">
        <v>100370252</v>
      </c>
      <c r="AL25" s="4">
        <v>53</v>
      </c>
      <c r="AM25" s="4">
        <v>22</v>
      </c>
      <c r="AN25" s="4">
        <v>879744</v>
      </c>
      <c r="AO25" s="4">
        <v>1629</v>
      </c>
      <c r="AP25" s="4">
        <v>1</v>
      </c>
      <c r="AQ25" s="4">
        <v>762685</v>
      </c>
      <c r="AR25" s="4">
        <v>762530</v>
      </c>
      <c r="AS25" s="4">
        <v>141808</v>
      </c>
      <c r="AT25" s="4">
        <v>23</v>
      </c>
      <c r="AU25" s="4">
        <v>74895304</v>
      </c>
      <c r="AV25" s="4">
        <v>17777590</v>
      </c>
      <c r="AW25" s="4">
        <v>2128232</v>
      </c>
      <c r="AX25" s="4">
        <v>1695878</v>
      </c>
      <c r="AY25" s="4">
        <v>105854692</v>
      </c>
      <c r="AZ25" s="4">
        <v>44435710</v>
      </c>
      <c r="BA25" s="4">
        <v>37378605</v>
      </c>
      <c r="BB25" s="4">
        <v>18679454</v>
      </c>
      <c r="BC25" s="4">
        <v>17046896</v>
      </c>
      <c r="BD25" s="4">
        <v>22071437</v>
      </c>
      <c r="BE25" s="4">
        <v>14964731</v>
      </c>
      <c r="BF25" s="4">
        <v>15023094</v>
      </c>
      <c r="BG25" s="4">
        <v>14754106</v>
      </c>
      <c r="BH25" s="4">
        <v>14943356</v>
      </c>
      <c r="BI25" s="4">
        <v>16614223</v>
      </c>
      <c r="BJ25" s="4">
        <v>59203</v>
      </c>
      <c r="BK25" s="4">
        <v>35</v>
      </c>
      <c r="BL25" s="4">
        <v>619</v>
      </c>
      <c r="BM25" s="4">
        <v>36</v>
      </c>
      <c r="BN25" s="4">
        <v>41</v>
      </c>
      <c r="BO25" s="4">
        <v>0</v>
      </c>
      <c r="BP25" s="4">
        <v>10415093</v>
      </c>
      <c r="BQ25" s="4">
        <v>4882094</v>
      </c>
      <c r="BR25" s="4">
        <v>3911140</v>
      </c>
      <c r="BS25" s="4">
        <v>2693027</v>
      </c>
      <c r="BT25" s="4">
        <v>3545407</v>
      </c>
      <c r="BU25" s="4">
        <v>1731465</v>
      </c>
      <c r="BV25" s="4">
        <v>1907989</v>
      </c>
      <c r="BW25" s="4">
        <v>1823546</v>
      </c>
      <c r="BX25" s="4">
        <v>10335590</v>
      </c>
      <c r="BY25" s="4">
        <v>20088</v>
      </c>
      <c r="BZ25" s="4">
        <v>417771</v>
      </c>
      <c r="CA25" s="4">
        <v>6460926</v>
      </c>
      <c r="CB25" s="4">
        <v>6117114</v>
      </c>
      <c r="CC25" s="4">
        <v>6203617</v>
      </c>
      <c r="CD25" s="4">
        <v>3513188</v>
      </c>
      <c r="CE25" s="4">
        <v>5251912</v>
      </c>
      <c r="CF25" s="4">
        <v>35257</v>
      </c>
      <c r="CG25" s="4">
        <v>2474346</v>
      </c>
      <c r="CH25" s="4">
        <v>5841393</v>
      </c>
      <c r="CI25" s="4">
        <v>3730503</v>
      </c>
      <c r="CJ25" s="4">
        <v>1425150</v>
      </c>
      <c r="CK25" s="4">
        <v>4747636</v>
      </c>
      <c r="CL25" s="4">
        <v>624762</v>
      </c>
      <c r="CM25" s="4">
        <v>196205</v>
      </c>
      <c r="CN25" s="4">
        <v>765119</v>
      </c>
      <c r="CO25" s="4">
        <v>204503</v>
      </c>
      <c r="CP25" s="4">
        <v>0</v>
      </c>
      <c r="CQ25" s="4">
        <v>1</v>
      </c>
      <c r="CR25" s="4">
        <v>0</v>
      </c>
      <c r="CS25" s="4">
        <v>0</v>
      </c>
      <c r="CT25" s="4">
        <v>284</v>
      </c>
      <c r="CU25" s="4">
        <v>0</v>
      </c>
      <c r="CV25" s="4">
        <v>11334767</v>
      </c>
      <c r="CW25" s="4">
        <v>1421886</v>
      </c>
      <c r="CX25" s="4">
        <v>3249508</v>
      </c>
      <c r="CY25" s="4">
        <v>4410694</v>
      </c>
      <c r="CZ25" s="4">
        <v>12645131</v>
      </c>
      <c r="DA25" s="4">
        <v>1118223</v>
      </c>
      <c r="DB25" s="4">
        <v>6650868</v>
      </c>
      <c r="DC25" s="4">
        <v>2855532</v>
      </c>
      <c r="DD25" s="4">
        <v>12164471</v>
      </c>
      <c r="DE25" s="4">
        <v>19300</v>
      </c>
      <c r="DF25" s="4">
        <v>214164</v>
      </c>
      <c r="DG25" s="4">
        <v>10554657</v>
      </c>
      <c r="DH25" s="4">
        <v>13963107</v>
      </c>
      <c r="DI25" s="4">
        <v>8138294</v>
      </c>
      <c r="DJ25" s="4">
        <v>11147656</v>
      </c>
      <c r="DK25" s="4">
        <v>3779560</v>
      </c>
      <c r="DL25" s="4">
        <v>555957</v>
      </c>
      <c r="DM25" s="4">
        <v>7840380</v>
      </c>
      <c r="DN25" s="4">
        <v>4911860</v>
      </c>
      <c r="DO25" s="4">
        <v>7072634</v>
      </c>
      <c r="DP25" s="4">
        <v>5441043</v>
      </c>
      <c r="DQ25" s="4">
        <v>361082</v>
      </c>
      <c r="DR25" s="4">
        <v>74022</v>
      </c>
      <c r="DS25" s="4">
        <v>1038946</v>
      </c>
      <c r="DT25" s="4">
        <v>1784752</v>
      </c>
      <c r="DU25" s="4">
        <v>872116</v>
      </c>
      <c r="DV25" s="4">
        <v>0</v>
      </c>
      <c r="DW25" s="4">
        <v>0</v>
      </c>
      <c r="DX25" s="4">
        <v>0</v>
      </c>
      <c r="DY25" s="4">
        <v>16</v>
      </c>
      <c r="DZ25" s="4">
        <v>0</v>
      </c>
      <c r="EA25" s="6">
        <v>0</v>
      </c>
      <c r="EB25" s="6">
        <v>0</v>
      </c>
      <c r="EC25" s="6">
        <v>0</v>
      </c>
      <c r="ED25" s="6">
        <v>0</v>
      </c>
      <c r="EE25" s="6">
        <v>0</v>
      </c>
      <c r="EF25" s="6">
        <v>0</v>
      </c>
      <c r="EG25" s="6">
        <v>0</v>
      </c>
      <c r="EH25" s="6">
        <v>0</v>
      </c>
      <c r="EI25" s="6">
        <v>0</v>
      </c>
      <c r="EJ25" s="6">
        <v>0</v>
      </c>
      <c r="EK25" s="6">
        <v>0</v>
      </c>
      <c r="EL25" s="6">
        <v>0</v>
      </c>
      <c r="EM25" s="6">
        <v>0</v>
      </c>
      <c r="EN25" s="6">
        <v>0</v>
      </c>
      <c r="EO25" s="6">
        <v>0</v>
      </c>
      <c r="EP25" s="6">
        <v>0</v>
      </c>
      <c r="EQ25" s="6">
        <v>0</v>
      </c>
      <c r="ER25" s="6">
        <v>0</v>
      </c>
      <c r="ES25" s="6">
        <v>0</v>
      </c>
      <c r="ET25" s="6">
        <v>0</v>
      </c>
      <c r="EU25" s="6">
        <v>0</v>
      </c>
      <c r="EV25" s="6">
        <v>0</v>
      </c>
      <c r="EW25" s="6">
        <v>0</v>
      </c>
      <c r="EX25" s="6">
        <v>0</v>
      </c>
      <c r="EY25" s="6">
        <v>0</v>
      </c>
      <c r="EZ25" s="6">
        <v>0</v>
      </c>
      <c r="FA25" s="6">
        <v>0</v>
      </c>
      <c r="FB25" s="6">
        <v>0</v>
      </c>
      <c r="FC25" s="6">
        <v>0</v>
      </c>
      <c r="FD25" s="6">
        <v>0</v>
      </c>
      <c r="FE25" s="6">
        <v>0</v>
      </c>
      <c r="FF25" s="6">
        <v>0</v>
      </c>
      <c r="FG25" s="6">
        <v>0</v>
      </c>
      <c r="FH25" s="6">
        <v>0</v>
      </c>
      <c r="FI25" s="6">
        <v>0</v>
      </c>
      <c r="FJ25" s="6">
        <v>0</v>
      </c>
      <c r="FK25" s="6">
        <v>0</v>
      </c>
      <c r="FL25" s="6">
        <v>0</v>
      </c>
      <c r="FM25" s="6">
        <v>0</v>
      </c>
      <c r="FN25" s="6">
        <v>0</v>
      </c>
      <c r="FO25" s="6">
        <v>0</v>
      </c>
      <c r="FP25" s="6">
        <v>0</v>
      </c>
      <c r="FQ25" s="6">
        <v>0</v>
      </c>
      <c r="FR25" s="6">
        <v>0</v>
      </c>
      <c r="FS25" s="6">
        <v>0</v>
      </c>
      <c r="FT25" s="6">
        <v>0</v>
      </c>
      <c r="FU25" s="6">
        <v>0</v>
      </c>
      <c r="FV25" s="6">
        <v>0</v>
      </c>
      <c r="FW25" s="6">
        <v>0</v>
      </c>
      <c r="FX25" s="6">
        <v>0</v>
      </c>
      <c r="FY25" s="6">
        <v>0</v>
      </c>
      <c r="FZ25" s="6">
        <v>0</v>
      </c>
      <c r="GA25" s="6">
        <v>0</v>
      </c>
      <c r="GB25" s="6">
        <v>0</v>
      </c>
      <c r="GC25" s="6">
        <v>0</v>
      </c>
      <c r="GD25" s="6">
        <v>0</v>
      </c>
      <c r="GE25" s="6">
        <v>0</v>
      </c>
      <c r="GF25" s="6">
        <v>0</v>
      </c>
      <c r="GG25" s="6">
        <v>0</v>
      </c>
      <c r="GH25" s="6">
        <v>0</v>
      </c>
      <c r="GI25" s="6">
        <v>0</v>
      </c>
      <c r="GJ25" s="6">
        <v>0</v>
      </c>
      <c r="GK25" s="6">
        <v>0</v>
      </c>
      <c r="GL25" s="6">
        <v>0</v>
      </c>
      <c r="GM25" s="6">
        <v>0</v>
      </c>
      <c r="GN25" s="6">
        <v>0</v>
      </c>
      <c r="GO25" s="6">
        <v>0</v>
      </c>
      <c r="GP25" s="6">
        <v>0</v>
      </c>
      <c r="GQ25" s="6">
        <v>0</v>
      </c>
      <c r="GR25" s="6">
        <v>0</v>
      </c>
      <c r="GS25" s="6">
        <v>0</v>
      </c>
      <c r="GT25" s="6">
        <v>0</v>
      </c>
      <c r="GU25" s="6">
        <v>0</v>
      </c>
      <c r="GV25" s="6">
        <v>0</v>
      </c>
      <c r="GW25" s="6">
        <v>0</v>
      </c>
      <c r="GX25" s="6">
        <v>0</v>
      </c>
      <c r="GY25" s="6">
        <v>0</v>
      </c>
      <c r="GZ25" s="6">
        <v>0</v>
      </c>
      <c r="HA25" s="6">
        <v>0</v>
      </c>
      <c r="HB25" s="6">
        <v>0</v>
      </c>
      <c r="HC25" s="6">
        <v>0</v>
      </c>
      <c r="HD25" s="6">
        <v>0</v>
      </c>
      <c r="HE25" s="6">
        <v>0</v>
      </c>
      <c r="HF25" s="6">
        <v>0</v>
      </c>
      <c r="HG25" s="6">
        <v>0</v>
      </c>
      <c r="HH25" s="6">
        <v>0</v>
      </c>
      <c r="HI25" s="6">
        <v>0</v>
      </c>
      <c r="HJ25" s="6">
        <v>0</v>
      </c>
      <c r="HK25" s="6">
        <v>0</v>
      </c>
      <c r="HL25" s="6">
        <v>0</v>
      </c>
      <c r="HM25" s="6">
        <v>0</v>
      </c>
      <c r="HN25" s="6">
        <v>0</v>
      </c>
      <c r="HO25" s="6">
        <v>0</v>
      </c>
      <c r="HP25" s="6">
        <v>0</v>
      </c>
      <c r="HQ25" s="6">
        <v>0</v>
      </c>
      <c r="HR25" s="6">
        <v>0</v>
      </c>
      <c r="HS25" s="6">
        <v>0</v>
      </c>
      <c r="HT25" s="6">
        <v>0</v>
      </c>
      <c r="HU25" s="6">
        <v>0</v>
      </c>
      <c r="HV25" s="6">
        <v>0</v>
      </c>
      <c r="HW25" s="6">
        <v>0</v>
      </c>
      <c r="HX25" s="6">
        <v>0</v>
      </c>
      <c r="HY25" s="6">
        <v>0</v>
      </c>
      <c r="HZ25" s="6">
        <v>0</v>
      </c>
      <c r="IA25" s="6">
        <v>0</v>
      </c>
      <c r="IB25" s="6">
        <v>0</v>
      </c>
      <c r="IC25" s="6">
        <v>0</v>
      </c>
      <c r="ID25" s="6">
        <v>0</v>
      </c>
      <c r="IE25" s="6">
        <v>0</v>
      </c>
      <c r="IF25" s="6">
        <v>0</v>
      </c>
      <c r="IG25" s="6">
        <v>0</v>
      </c>
      <c r="IH25" s="6">
        <v>0</v>
      </c>
      <c r="II25" s="6">
        <v>0</v>
      </c>
      <c r="IJ25" s="6">
        <v>0</v>
      </c>
      <c r="IK25" s="6">
        <v>0</v>
      </c>
      <c r="IL25" s="6">
        <v>0</v>
      </c>
      <c r="IM25" s="6">
        <v>0</v>
      </c>
      <c r="IN25" s="6">
        <v>0</v>
      </c>
      <c r="IO25" s="6">
        <v>0</v>
      </c>
      <c r="IP25" s="6">
        <v>0</v>
      </c>
      <c r="IQ25" s="6">
        <v>0</v>
      </c>
      <c r="IR25" s="6">
        <v>0</v>
      </c>
      <c r="IS25" s="6">
        <v>0</v>
      </c>
      <c r="IT25" s="6">
        <v>0</v>
      </c>
      <c r="IU25" s="6">
        <v>0</v>
      </c>
      <c r="IV25" s="6">
        <v>0</v>
      </c>
      <c r="IW25" s="6">
        <v>0</v>
      </c>
      <c r="IX25" s="6">
        <v>0</v>
      </c>
      <c r="IY25" s="4">
        <v>770336136</v>
      </c>
      <c r="IZ25" s="18">
        <f t="shared" si="6"/>
        <v>18.019051349336248</v>
      </c>
    </row>
    <row r="26" spans="1:260" x14ac:dyDescent="0.35">
      <c r="A26" t="s">
        <v>24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4">
        <v>0</v>
      </c>
      <c r="M26" s="4">
        <v>258067</v>
      </c>
      <c r="N26" s="6">
        <v>0</v>
      </c>
      <c r="O26" s="6">
        <v>0</v>
      </c>
      <c r="P26" s="4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4">
        <v>0</v>
      </c>
      <c r="W26" s="4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4">
        <v>1008414</v>
      </c>
      <c r="AJ26" s="4">
        <v>0</v>
      </c>
      <c r="AK26" s="4">
        <v>2290590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6193614</v>
      </c>
      <c r="AV26" s="4">
        <v>1573844</v>
      </c>
      <c r="AW26" s="4">
        <v>2408</v>
      </c>
      <c r="AX26" s="4">
        <v>12842</v>
      </c>
      <c r="AY26" s="4">
        <v>4953142</v>
      </c>
      <c r="AZ26" s="4">
        <v>4262332</v>
      </c>
      <c r="BA26" s="4">
        <v>3860505</v>
      </c>
      <c r="BB26" s="4">
        <v>1619529</v>
      </c>
      <c r="BC26" s="4">
        <v>1816393</v>
      </c>
      <c r="BD26" s="4">
        <v>1831275</v>
      </c>
      <c r="BE26" s="4">
        <v>1508275</v>
      </c>
      <c r="BF26" s="4">
        <v>1554448</v>
      </c>
      <c r="BG26" s="4">
        <v>1562519</v>
      </c>
      <c r="BH26" s="4">
        <v>1536439</v>
      </c>
      <c r="BI26" s="4">
        <v>1563960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32523</v>
      </c>
      <c r="BQ26" s="4">
        <v>4697</v>
      </c>
      <c r="BR26" s="4">
        <v>17022</v>
      </c>
      <c r="BS26" s="4">
        <v>4033</v>
      </c>
      <c r="BT26" s="4">
        <v>167054</v>
      </c>
      <c r="BU26" s="4">
        <v>252584</v>
      </c>
      <c r="BV26" s="4">
        <v>6</v>
      </c>
      <c r="BW26" s="4">
        <v>2411</v>
      </c>
      <c r="BX26" s="4">
        <v>123411</v>
      </c>
      <c r="BY26" s="4">
        <v>7289</v>
      </c>
      <c r="BZ26" s="4">
        <v>1</v>
      </c>
      <c r="CA26" s="4">
        <v>130381</v>
      </c>
      <c r="CB26" s="4">
        <v>4475</v>
      </c>
      <c r="CC26" s="4">
        <v>151264</v>
      </c>
      <c r="CD26" s="4">
        <v>25</v>
      </c>
      <c r="CE26" s="4">
        <v>162480</v>
      </c>
      <c r="CF26" s="4">
        <v>78</v>
      </c>
      <c r="CG26" s="4">
        <v>301923</v>
      </c>
      <c r="CH26" s="4">
        <v>14045</v>
      </c>
      <c r="CI26" s="4">
        <v>114580</v>
      </c>
      <c r="CJ26" s="4">
        <v>1198</v>
      </c>
      <c r="CK26" s="4">
        <v>23218</v>
      </c>
      <c r="CL26" s="4">
        <v>1453</v>
      </c>
      <c r="CM26" s="4">
        <v>1</v>
      </c>
      <c r="CN26" s="4">
        <v>8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7</v>
      </c>
      <c r="CU26" s="4">
        <v>0</v>
      </c>
      <c r="CV26" s="4">
        <v>441838</v>
      </c>
      <c r="CW26" s="4">
        <v>37971</v>
      </c>
      <c r="CX26" s="4">
        <v>260170</v>
      </c>
      <c r="CY26" s="4">
        <v>342792</v>
      </c>
      <c r="CZ26" s="4">
        <v>1277183</v>
      </c>
      <c r="DA26" s="4">
        <v>27299</v>
      </c>
      <c r="DB26" s="4">
        <v>375091</v>
      </c>
      <c r="DC26" s="4">
        <v>370661</v>
      </c>
      <c r="DD26" s="4">
        <v>1327092</v>
      </c>
      <c r="DE26" s="4">
        <v>0</v>
      </c>
      <c r="DF26" s="4">
        <v>113893</v>
      </c>
      <c r="DG26" s="4">
        <v>452229</v>
      </c>
      <c r="DH26" s="4">
        <v>187406</v>
      </c>
      <c r="DI26" s="4">
        <v>1591417</v>
      </c>
      <c r="DJ26" s="4">
        <v>458158</v>
      </c>
      <c r="DK26" s="4">
        <v>108177</v>
      </c>
      <c r="DL26" s="4">
        <v>0</v>
      </c>
      <c r="DM26" s="4">
        <v>529380</v>
      </c>
      <c r="DN26" s="4">
        <v>766610</v>
      </c>
      <c r="DO26" s="4">
        <v>494335</v>
      </c>
      <c r="DP26" s="4">
        <v>377830</v>
      </c>
      <c r="DQ26" s="4">
        <v>125259</v>
      </c>
      <c r="DR26" s="4">
        <v>15856</v>
      </c>
      <c r="DS26" s="4">
        <v>13226</v>
      </c>
      <c r="DT26" s="4">
        <v>151788</v>
      </c>
      <c r="DU26" s="4">
        <v>0</v>
      </c>
      <c r="DV26" s="4">
        <v>0</v>
      </c>
      <c r="DW26" s="4">
        <v>0</v>
      </c>
      <c r="DX26" s="4">
        <v>0</v>
      </c>
      <c r="DY26" s="4">
        <v>0</v>
      </c>
      <c r="DZ26" s="4">
        <v>0</v>
      </c>
      <c r="EA26" s="6">
        <v>0</v>
      </c>
      <c r="EB26" s="6">
        <v>0</v>
      </c>
      <c r="EC26" s="6">
        <v>0</v>
      </c>
      <c r="ED26" s="6">
        <v>0</v>
      </c>
      <c r="EE26" s="6">
        <v>0</v>
      </c>
      <c r="EF26" s="6">
        <v>0</v>
      </c>
      <c r="EG26" s="6">
        <v>0</v>
      </c>
      <c r="EH26" s="6">
        <v>0</v>
      </c>
      <c r="EI26" s="6">
        <v>0</v>
      </c>
      <c r="EJ26" s="6">
        <v>0</v>
      </c>
      <c r="EK26" s="6">
        <v>0</v>
      </c>
      <c r="EL26" s="6">
        <v>0</v>
      </c>
      <c r="EM26" s="6">
        <v>0</v>
      </c>
      <c r="EN26" s="6">
        <v>0</v>
      </c>
      <c r="EO26" s="6">
        <v>0</v>
      </c>
      <c r="EP26" s="6">
        <v>0</v>
      </c>
      <c r="EQ26" s="6">
        <v>0</v>
      </c>
      <c r="ER26" s="6">
        <v>0</v>
      </c>
      <c r="ES26" s="6">
        <v>0</v>
      </c>
      <c r="ET26" s="6">
        <v>0</v>
      </c>
      <c r="EU26" s="6">
        <v>0</v>
      </c>
      <c r="EV26" s="6">
        <v>0</v>
      </c>
      <c r="EW26" s="6">
        <v>0</v>
      </c>
      <c r="EX26" s="6">
        <v>0</v>
      </c>
      <c r="EY26" s="6">
        <v>0</v>
      </c>
      <c r="EZ26" s="6">
        <v>0</v>
      </c>
      <c r="FA26" s="6">
        <v>0</v>
      </c>
      <c r="FB26" s="6">
        <v>0</v>
      </c>
      <c r="FC26" s="6">
        <v>0</v>
      </c>
      <c r="FD26" s="6">
        <v>0</v>
      </c>
      <c r="FE26" s="6">
        <v>0</v>
      </c>
      <c r="FF26" s="6">
        <v>0</v>
      </c>
      <c r="FG26" s="6">
        <v>0</v>
      </c>
      <c r="FH26" s="6">
        <v>0</v>
      </c>
      <c r="FI26" s="6">
        <v>0</v>
      </c>
      <c r="FJ26" s="6">
        <v>0</v>
      </c>
      <c r="FK26" s="6">
        <v>0</v>
      </c>
      <c r="FL26" s="6">
        <v>0</v>
      </c>
      <c r="FM26" s="6">
        <v>0</v>
      </c>
      <c r="FN26" s="6">
        <v>0</v>
      </c>
      <c r="FO26" s="6">
        <v>0</v>
      </c>
      <c r="FP26" s="6">
        <v>0</v>
      </c>
      <c r="FQ26" s="6">
        <v>0</v>
      </c>
      <c r="FR26" s="6">
        <v>0</v>
      </c>
      <c r="FS26" s="6">
        <v>0</v>
      </c>
      <c r="FT26" s="6">
        <v>0</v>
      </c>
      <c r="FU26" s="6">
        <v>0</v>
      </c>
      <c r="FV26" s="6">
        <v>0</v>
      </c>
      <c r="FW26" s="6">
        <v>0</v>
      </c>
      <c r="FX26" s="6">
        <v>0</v>
      </c>
      <c r="FY26" s="6">
        <v>0</v>
      </c>
      <c r="FZ26" s="6">
        <v>0</v>
      </c>
      <c r="GA26" s="6">
        <v>0</v>
      </c>
      <c r="GB26" s="6">
        <v>0</v>
      </c>
      <c r="GC26" s="6">
        <v>0</v>
      </c>
      <c r="GD26" s="6">
        <v>0</v>
      </c>
      <c r="GE26" s="6">
        <v>0</v>
      </c>
      <c r="GF26" s="6">
        <v>0</v>
      </c>
      <c r="GG26" s="6">
        <v>0</v>
      </c>
      <c r="GH26" s="6">
        <v>0</v>
      </c>
      <c r="GI26" s="6">
        <v>0</v>
      </c>
      <c r="GJ26" s="6">
        <v>0</v>
      </c>
      <c r="GK26" s="6">
        <v>0</v>
      </c>
      <c r="GL26" s="6">
        <v>0</v>
      </c>
      <c r="GM26" s="6">
        <v>0</v>
      </c>
      <c r="GN26" s="6">
        <v>0</v>
      </c>
      <c r="GO26" s="6">
        <v>0</v>
      </c>
      <c r="GP26" s="6">
        <v>0</v>
      </c>
      <c r="GQ26" s="6">
        <v>0</v>
      </c>
      <c r="GR26" s="6">
        <v>0</v>
      </c>
      <c r="GS26" s="6">
        <v>0</v>
      </c>
      <c r="GT26" s="6">
        <v>0</v>
      </c>
      <c r="GU26" s="6">
        <v>0</v>
      </c>
      <c r="GV26" s="6">
        <v>0</v>
      </c>
      <c r="GW26" s="6">
        <v>0</v>
      </c>
      <c r="GX26" s="6">
        <v>0</v>
      </c>
      <c r="GY26" s="6">
        <v>0</v>
      </c>
      <c r="GZ26" s="6">
        <v>0</v>
      </c>
      <c r="HA26" s="6">
        <v>0</v>
      </c>
      <c r="HB26" s="6">
        <v>0</v>
      </c>
      <c r="HC26" s="6">
        <v>0</v>
      </c>
      <c r="HD26" s="6">
        <v>0</v>
      </c>
      <c r="HE26" s="6">
        <v>0</v>
      </c>
      <c r="HF26" s="6">
        <v>0</v>
      </c>
      <c r="HG26" s="6">
        <v>0</v>
      </c>
      <c r="HH26" s="6">
        <v>0</v>
      </c>
      <c r="HI26" s="6">
        <v>0</v>
      </c>
      <c r="HJ26" s="6">
        <v>0</v>
      </c>
      <c r="HK26" s="6">
        <v>0</v>
      </c>
      <c r="HL26" s="6">
        <v>0</v>
      </c>
      <c r="HM26" s="6">
        <v>0</v>
      </c>
      <c r="HN26" s="6">
        <v>0</v>
      </c>
      <c r="HO26" s="6">
        <v>0</v>
      </c>
      <c r="HP26" s="6">
        <v>0</v>
      </c>
      <c r="HQ26" s="6">
        <v>0</v>
      </c>
      <c r="HR26" s="6">
        <v>0</v>
      </c>
      <c r="HS26" s="6">
        <v>0</v>
      </c>
      <c r="HT26" s="6">
        <v>0</v>
      </c>
      <c r="HU26" s="6">
        <v>0</v>
      </c>
      <c r="HV26" s="6">
        <v>0</v>
      </c>
      <c r="HW26" s="6">
        <v>0</v>
      </c>
      <c r="HX26" s="6">
        <v>0</v>
      </c>
      <c r="HY26" s="6">
        <v>0</v>
      </c>
      <c r="HZ26" s="6">
        <v>0</v>
      </c>
      <c r="IA26" s="6">
        <v>0</v>
      </c>
      <c r="IB26" s="6">
        <v>0</v>
      </c>
      <c r="IC26" s="6">
        <v>0</v>
      </c>
      <c r="ID26" s="6">
        <v>0</v>
      </c>
      <c r="IE26" s="6">
        <v>0</v>
      </c>
      <c r="IF26" s="6">
        <v>0</v>
      </c>
      <c r="IG26" s="6">
        <v>0</v>
      </c>
      <c r="IH26" s="6">
        <v>0</v>
      </c>
      <c r="II26" s="6">
        <v>0</v>
      </c>
      <c r="IJ26" s="6">
        <v>0</v>
      </c>
      <c r="IK26" s="6">
        <v>0</v>
      </c>
      <c r="IL26" s="6">
        <v>0</v>
      </c>
      <c r="IM26" s="6">
        <v>0</v>
      </c>
      <c r="IN26" s="6">
        <v>0</v>
      </c>
      <c r="IO26" s="6">
        <v>0</v>
      </c>
      <c r="IP26" s="6">
        <v>0</v>
      </c>
      <c r="IQ26" s="6">
        <v>0</v>
      </c>
      <c r="IR26" s="6">
        <v>0</v>
      </c>
      <c r="IS26" s="6">
        <v>0</v>
      </c>
      <c r="IT26" s="6">
        <v>0</v>
      </c>
      <c r="IU26" s="6">
        <v>0</v>
      </c>
      <c r="IV26" s="6">
        <v>0</v>
      </c>
      <c r="IW26" s="6">
        <v>0</v>
      </c>
      <c r="IX26" s="6">
        <v>0</v>
      </c>
      <c r="IY26" s="4">
        <v>48770424</v>
      </c>
      <c r="IZ26" s="18">
        <f t="shared" si="6"/>
        <v>24.00002324977622</v>
      </c>
    </row>
    <row r="27" spans="1:260" x14ac:dyDescent="0.35">
      <c r="A27" t="s">
        <v>25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4">
        <v>0</v>
      </c>
      <c r="M27" s="4">
        <v>240096</v>
      </c>
      <c r="N27" s="6">
        <v>0</v>
      </c>
      <c r="O27" s="6">
        <v>0</v>
      </c>
      <c r="P27" s="4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4">
        <v>0</v>
      </c>
      <c r="W27" s="4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4">
        <v>0</v>
      </c>
      <c r="AJ27" s="4">
        <v>0</v>
      </c>
      <c r="AK27" s="4">
        <v>480200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960384</v>
      </c>
      <c r="AV27" s="4">
        <v>0</v>
      </c>
      <c r="AW27" s="4">
        <v>0</v>
      </c>
      <c r="AX27" s="4">
        <v>0</v>
      </c>
      <c r="AY27" s="4">
        <v>409318</v>
      </c>
      <c r="AZ27" s="4">
        <v>899832</v>
      </c>
      <c r="BA27" s="4">
        <v>543572</v>
      </c>
      <c r="BB27" s="4">
        <v>539911</v>
      </c>
      <c r="BC27" s="4">
        <v>446318</v>
      </c>
      <c r="BD27" s="4">
        <v>443694</v>
      </c>
      <c r="BE27" s="4">
        <v>458452</v>
      </c>
      <c r="BF27" s="4">
        <v>411237</v>
      </c>
      <c r="BG27" s="4">
        <v>439499</v>
      </c>
      <c r="BH27" s="4">
        <v>525941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1</v>
      </c>
      <c r="BQ27" s="4">
        <v>1</v>
      </c>
      <c r="BR27" s="4">
        <v>3</v>
      </c>
      <c r="BS27" s="4">
        <v>6</v>
      </c>
      <c r="BT27" s="4">
        <v>3</v>
      </c>
      <c r="BU27" s="4">
        <v>0</v>
      </c>
      <c r="BV27" s="4">
        <v>0</v>
      </c>
      <c r="BW27" s="4">
        <v>1</v>
      </c>
      <c r="BX27" s="4">
        <v>4</v>
      </c>
      <c r="BY27" s="4">
        <v>1</v>
      </c>
      <c r="BZ27" s="4">
        <v>0</v>
      </c>
      <c r="CA27" s="4">
        <v>0</v>
      </c>
      <c r="CB27" s="4">
        <v>2</v>
      </c>
      <c r="CC27" s="4">
        <v>1</v>
      </c>
      <c r="CD27" s="4">
        <v>2</v>
      </c>
      <c r="CE27" s="4">
        <v>0</v>
      </c>
      <c r="CF27" s="4">
        <v>1</v>
      </c>
      <c r="CG27" s="4">
        <v>1</v>
      </c>
      <c r="CH27" s="4">
        <v>2</v>
      </c>
      <c r="CI27" s="4">
        <v>1</v>
      </c>
      <c r="CJ27" s="4">
        <v>2</v>
      </c>
      <c r="CK27" s="4">
        <v>0</v>
      </c>
      <c r="CL27" s="4">
        <v>1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5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0</v>
      </c>
      <c r="DR27" s="4">
        <v>0</v>
      </c>
      <c r="DS27" s="4">
        <v>0</v>
      </c>
      <c r="DT27" s="4">
        <v>0</v>
      </c>
      <c r="DU27" s="4">
        <v>0</v>
      </c>
      <c r="DV27" s="4">
        <v>0</v>
      </c>
      <c r="DW27" s="4">
        <v>0</v>
      </c>
      <c r="DX27" s="4">
        <v>0</v>
      </c>
      <c r="DY27" s="4">
        <v>0</v>
      </c>
      <c r="DZ27" s="4">
        <v>0</v>
      </c>
      <c r="EA27" s="6">
        <v>0</v>
      </c>
      <c r="EB27" s="6">
        <v>0</v>
      </c>
      <c r="EC27" s="6">
        <v>0</v>
      </c>
      <c r="ED27" s="6">
        <v>0</v>
      </c>
      <c r="EE27" s="6">
        <v>0</v>
      </c>
      <c r="EF27" s="6">
        <v>0</v>
      </c>
      <c r="EG27" s="6">
        <v>0</v>
      </c>
      <c r="EH27" s="6">
        <v>0</v>
      </c>
      <c r="EI27" s="6">
        <v>0</v>
      </c>
      <c r="EJ27" s="6">
        <v>0</v>
      </c>
      <c r="EK27" s="6">
        <v>0</v>
      </c>
      <c r="EL27" s="6">
        <v>0</v>
      </c>
      <c r="EM27" s="6">
        <v>0</v>
      </c>
      <c r="EN27" s="6">
        <v>0</v>
      </c>
      <c r="EO27" s="6">
        <v>0</v>
      </c>
      <c r="EP27" s="6">
        <v>0</v>
      </c>
      <c r="EQ27" s="6">
        <v>0</v>
      </c>
      <c r="ER27" s="6">
        <v>0</v>
      </c>
      <c r="ES27" s="6">
        <v>0</v>
      </c>
      <c r="ET27" s="6">
        <v>0</v>
      </c>
      <c r="EU27" s="6">
        <v>0</v>
      </c>
      <c r="EV27" s="6">
        <v>0</v>
      </c>
      <c r="EW27" s="6">
        <v>0</v>
      </c>
      <c r="EX27" s="6">
        <v>0</v>
      </c>
      <c r="EY27" s="6">
        <v>0</v>
      </c>
      <c r="EZ27" s="6">
        <v>0</v>
      </c>
      <c r="FA27" s="6">
        <v>0</v>
      </c>
      <c r="FB27" s="6">
        <v>0</v>
      </c>
      <c r="FC27" s="6">
        <v>0</v>
      </c>
      <c r="FD27" s="6">
        <v>0</v>
      </c>
      <c r="FE27" s="6">
        <v>0</v>
      </c>
      <c r="FF27" s="6">
        <v>0</v>
      </c>
      <c r="FG27" s="6">
        <v>0</v>
      </c>
      <c r="FH27" s="6">
        <v>0</v>
      </c>
      <c r="FI27" s="6">
        <v>0</v>
      </c>
      <c r="FJ27" s="6">
        <v>0</v>
      </c>
      <c r="FK27" s="6">
        <v>0</v>
      </c>
      <c r="FL27" s="6">
        <v>0</v>
      </c>
      <c r="FM27" s="6">
        <v>0</v>
      </c>
      <c r="FN27" s="6">
        <v>0</v>
      </c>
      <c r="FO27" s="6">
        <v>0</v>
      </c>
      <c r="FP27" s="6">
        <v>0</v>
      </c>
      <c r="FQ27" s="6">
        <v>0</v>
      </c>
      <c r="FR27" s="6">
        <v>0</v>
      </c>
      <c r="FS27" s="6">
        <v>0</v>
      </c>
      <c r="FT27" s="6">
        <v>0</v>
      </c>
      <c r="FU27" s="6">
        <v>0</v>
      </c>
      <c r="FV27" s="6">
        <v>0</v>
      </c>
      <c r="FW27" s="6">
        <v>0</v>
      </c>
      <c r="FX27" s="6">
        <v>0</v>
      </c>
      <c r="FY27" s="6">
        <v>0</v>
      </c>
      <c r="FZ27" s="6">
        <v>0</v>
      </c>
      <c r="GA27" s="6">
        <v>0</v>
      </c>
      <c r="GB27" s="6">
        <v>0</v>
      </c>
      <c r="GC27" s="6">
        <v>0</v>
      </c>
      <c r="GD27" s="6">
        <v>0</v>
      </c>
      <c r="GE27" s="6">
        <v>0</v>
      </c>
      <c r="GF27" s="6">
        <v>0</v>
      </c>
      <c r="GG27" s="6">
        <v>0</v>
      </c>
      <c r="GH27" s="6">
        <v>0</v>
      </c>
      <c r="GI27" s="6">
        <v>0</v>
      </c>
      <c r="GJ27" s="6">
        <v>0</v>
      </c>
      <c r="GK27" s="6">
        <v>0</v>
      </c>
      <c r="GL27" s="6">
        <v>0</v>
      </c>
      <c r="GM27" s="6">
        <v>0</v>
      </c>
      <c r="GN27" s="6">
        <v>0</v>
      </c>
      <c r="GO27" s="6">
        <v>0</v>
      </c>
      <c r="GP27" s="6">
        <v>0</v>
      </c>
      <c r="GQ27" s="6">
        <v>0</v>
      </c>
      <c r="GR27" s="6">
        <v>0</v>
      </c>
      <c r="GS27" s="6">
        <v>0</v>
      </c>
      <c r="GT27" s="6">
        <v>0</v>
      </c>
      <c r="GU27" s="6">
        <v>0</v>
      </c>
      <c r="GV27" s="6">
        <v>0</v>
      </c>
      <c r="GW27" s="6">
        <v>0</v>
      </c>
      <c r="GX27" s="6">
        <v>0</v>
      </c>
      <c r="GY27" s="6">
        <v>0</v>
      </c>
      <c r="GZ27" s="6">
        <v>0</v>
      </c>
      <c r="HA27" s="6">
        <v>0</v>
      </c>
      <c r="HB27" s="6">
        <v>0</v>
      </c>
      <c r="HC27" s="6">
        <v>0</v>
      </c>
      <c r="HD27" s="6">
        <v>0</v>
      </c>
      <c r="HE27" s="6">
        <v>0</v>
      </c>
      <c r="HF27" s="6">
        <v>0</v>
      </c>
      <c r="HG27" s="6">
        <v>0</v>
      </c>
      <c r="HH27" s="6">
        <v>0</v>
      </c>
      <c r="HI27" s="6">
        <v>0</v>
      </c>
      <c r="HJ27" s="6">
        <v>0</v>
      </c>
      <c r="HK27" s="6">
        <v>0</v>
      </c>
      <c r="HL27" s="6">
        <v>0</v>
      </c>
      <c r="HM27" s="6">
        <v>0</v>
      </c>
      <c r="HN27" s="6">
        <v>0</v>
      </c>
      <c r="HO27" s="6">
        <v>0</v>
      </c>
      <c r="HP27" s="6">
        <v>0</v>
      </c>
      <c r="HQ27" s="6">
        <v>0</v>
      </c>
      <c r="HR27" s="6">
        <v>0</v>
      </c>
      <c r="HS27" s="6">
        <v>0</v>
      </c>
      <c r="HT27" s="6">
        <v>0</v>
      </c>
      <c r="HU27" s="6">
        <v>0</v>
      </c>
      <c r="HV27" s="6">
        <v>0</v>
      </c>
      <c r="HW27" s="6">
        <v>0</v>
      </c>
      <c r="HX27" s="6">
        <v>0</v>
      </c>
      <c r="HY27" s="6">
        <v>0</v>
      </c>
      <c r="HZ27" s="6">
        <v>0</v>
      </c>
      <c r="IA27" s="6">
        <v>0</v>
      </c>
      <c r="IB27" s="6">
        <v>0</v>
      </c>
      <c r="IC27" s="6">
        <v>0</v>
      </c>
      <c r="ID27" s="6">
        <v>0</v>
      </c>
      <c r="IE27" s="6">
        <v>0</v>
      </c>
      <c r="IF27" s="6">
        <v>0</v>
      </c>
      <c r="IG27" s="6">
        <v>0</v>
      </c>
      <c r="IH27" s="6">
        <v>0</v>
      </c>
      <c r="II27" s="6">
        <v>0</v>
      </c>
      <c r="IJ27" s="6">
        <v>0</v>
      </c>
      <c r="IK27" s="6">
        <v>0</v>
      </c>
      <c r="IL27" s="6">
        <v>0</v>
      </c>
      <c r="IM27" s="6">
        <v>0</v>
      </c>
      <c r="IN27" s="6">
        <v>0</v>
      </c>
      <c r="IO27" s="6">
        <v>0</v>
      </c>
      <c r="IP27" s="6">
        <v>0</v>
      </c>
      <c r="IQ27" s="6">
        <v>0</v>
      </c>
      <c r="IR27" s="6">
        <v>0</v>
      </c>
      <c r="IS27" s="6">
        <v>0</v>
      </c>
      <c r="IT27" s="6">
        <v>0</v>
      </c>
      <c r="IU27" s="6">
        <v>0</v>
      </c>
      <c r="IV27" s="6">
        <v>0</v>
      </c>
      <c r="IW27" s="6">
        <v>0</v>
      </c>
      <c r="IX27" s="6">
        <v>0</v>
      </c>
      <c r="IY27" s="4">
        <v>6798492</v>
      </c>
      <c r="IZ27" s="20">
        <f t="shared" si="6"/>
        <v>4</v>
      </c>
    </row>
    <row r="28" spans="1:260" x14ac:dyDescent="0.35">
      <c r="A28" t="s">
        <v>26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4">
        <v>0</v>
      </c>
      <c r="M28" s="4">
        <v>73344</v>
      </c>
      <c r="N28" s="6">
        <v>0</v>
      </c>
      <c r="O28" s="6">
        <v>0</v>
      </c>
      <c r="P28" s="4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4">
        <v>0</v>
      </c>
      <c r="W28" s="4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4">
        <v>73343</v>
      </c>
      <c r="AJ28" s="4">
        <v>0</v>
      </c>
      <c r="AK28" s="4">
        <v>176034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366720</v>
      </c>
      <c r="AV28" s="4">
        <v>146686</v>
      </c>
      <c r="AW28" s="4">
        <v>0</v>
      </c>
      <c r="AX28" s="4">
        <v>0</v>
      </c>
      <c r="AY28" s="4">
        <v>282459</v>
      </c>
      <c r="AZ28" s="4">
        <v>428663</v>
      </c>
      <c r="BA28" s="4">
        <v>315108</v>
      </c>
      <c r="BB28" s="4">
        <v>187120</v>
      </c>
      <c r="BC28" s="4">
        <v>178965</v>
      </c>
      <c r="BD28" s="4">
        <v>179851</v>
      </c>
      <c r="BE28" s="4">
        <v>156993</v>
      </c>
      <c r="BF28" s="4">
        <v>149890</v>
      </c>
      <c r="BG28" s="4">
        <v>147198</v>
      </c>
      <c r="BH28" s="4">
        <v>146292</v>
      </c>
      <c r="BI28" s="4">
        <v>146686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3792</v>
      </c>
      <c r="BQ28" s="4">
        <v>8724</v>
      </c>
      <c r="BR28" s="4">
        <v>21102</v>
      </c>
      <c r="BS28" s="4">
        <v>49551</v>
      </c>
      <c r="BT28" s="4">
        <v>49892</v>
      </c>
      <c r="BU28" s="4">
        <v>1</v>
      </c>
      <c r="BV28" s="4">
        <v>24380</v>
      </c>
      <c r="BW28" s="4">
        <v>1582</v>
      </c>
      <c r="BX28" s="4">
        <v>6</v>
      </c>
      <c r="BY28" s="4">
        <v>1</v>
      </c>
      <c r="BZ28" s="4">
        <v>0</v>
      </c>
      <c r="CA28" s="4">
        <v>0</v>
      </c>
      <c r="CB28" s="4">
        <v>53334</v>
      </c>
      <c r="CC28" s="4">
        <v>17264</v>
      </c>
      <c r="CD28" s="4">
        <v>6682</v>
      </c>
      <c r="CE28" s="4">
        <v>344</v>
      </c>
      <c r="CF28" s="4">
        <v>0</v>
      </c>
      <c r="CG28" s="4">
        <v>28745</v>
      </c>
      <c r="CH28" s="4">
        <v>23541</v>
      </c>
      <c r="CI28" s="4">
        <v>7363</v>
      </c>
      <c r="CJ28" s="4">
        <v>27745</v>
      </c>
      <c r="CK28" s="4">
        <v>1809</v>
      </c>
      <c r="CL28" s="4">
        <v>1</v>
      </c>
      <c r="CM28" s="4">
        <v>0</v>
      </c>
      <c r="CN28" s="4">
        <v>429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5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0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 s="6">
        <v>0</v>
      </c>
      <c r="EB28" s="6">
        <v>0</v>
      </c>
      <c r="EC28" s="6">
        <v>0</v>
      </c>
      <c r="ED28" s="6">
        <v>0</v>
      </c>
      <c r="EE28" s="6">
        <v>0</v>
      </c>
      <c r="EF28" s="6">
        <v>0</v>
      </c>
      <c r="EG28" s="6">
        <v>0</v>
      </c>
      <c r="EH28" s="6">
        <v>0</v>
      </c>
      <c r="EI28" s="6">
        <v>0</v>
      </c>
      <c r="EJ28" s="6">
        <v>0</v>
      </c>
      <c r="EK28" s="6">
        <v>0</v>
      </c>
      <c r="EL28" s="6">
        <v>0</v>
      </c>
      <c r="EM28" s="6">
        <v>0</v>
      </c>
      <c r="EN28" s="6">
        <v>0</v>
      </c>
      <c r="EO28" s="6">
        <v>0</v>
      </c>
      <c r="EP28" s="6">
        <v>0</v>
      </c>
      <c r="EQ28" s="6">
        <v>0</v>
      </c>
      <c r="ER28" s="6">
        <v>0</v>
      </c>
      <c r="ES28" s="6">
        <v>0</v>
      </c>
      <c r="ET28" s="6">
        <v>0</v>
      </c>
      <c r="EU28" s="6">
        <v>0</v>
      </c>
      <c r="EV28" s="6">
        <v>0</v>
      </c>
      <c r="EW28" s="6">
        <v>0</v>
      </c>
      <c r="EX28" s="6">
        <v>0</v>
      </c>
      <c r="EY28" s="6">
        <v>0</v>
      </c>
      <c r="EZ28" s="6">
        <v>0</v>
      </c>
      <c r="FA28" s="6">
        <v>0</v>
      </c>
      <c r="FB28" s="6">
        <v>0</v>
      </c>
      <c r="FC28" s="6">
        <v>0</v>
      </c>
      <c r="FD28" s="6">
        <v>0</v>
      </c>
      <c r="FE28" s="6">
        <v>0</v>
      </c>
      <c r="FF28" s="6">
        <v>0</v>
      </c>
      <c r="FG28" s="6">
        <v>0</v>
      </c>
      <c r="FH28" s="6">
        <v>0</v>
      </c>
      <c r="FI28" s="6">
        <v>0</v>
      </c>
      <c r="FJ28" s="6">
        <v>0</v>
      </c>
      <c r="FK28" s="6">
        <v>0</v>
      </c>
      <c r="FL28" s="6">
        <v>0</v>
      </c>
      <c r="FM28" s="6">
        <v>0</v>
      </c>
      <c r="FN28" s="6">
        <v>0</v>
      </c>
      <c r="FO28" s="6">
        <v>0</v>
      </c>
      <c r="FP28" s="6">
        <v>0</v>
      </c>
      <c r="FQ28" s="6">
        <v>0</v>
      </c>
      <c r="FR28" s="6">
        <v>0</v>
      </c>
      <c r="FS28" s="6">
        <v>0</v>
      </c>
      <c r="FT28" s="6">
        <v>0</v>
      </c>
      <c r="FU28" s="6">
        <v>0</v>
      </c>
      <c r="FV28" s="6">
        <v>0</v>
      </c>
      <c r="FW28" s="6">
        <v>0</v>
      </c>
      <c r="FX28" s="6">
        <v>0</v>
      </c>
      <c r="FY28" s="6">
        <v>0</v>
      </c>
      <c r="FZ28" s="6">
        <v>0</v>
      </c>
      <c r="GA28" s="6">
        <v>0</v>
      </c>
      <c r="GB28" s="6">
        <v>0</v>
      </c>
      <c r="GC28" s="6">
        <v>0</v>
      </c>
      <c r="GD28" s="6">
        <v>0</v>
      </c>
      <c r="GE28" s="6">
        <v>0</v>
      </c>
      <c r="GF28" s="6">
        <v>0</v>
      </c>
      <c r="GG28" s="6">
        <v>0</v>
      </c>
      <c r="GH28" s="6">
        <v>0</v>
      </c>
      <c r="GI28" s="6">
        <v>0</v>
      </c>
      <c r="GJ28" s="6">
        <v>0</v>
      </c>
      <c r="GK28" s="6">
        <v>0</v>
      </c>
      <c r="GL28" s="6">
        <v>0</v>
      </c>
      <c r="GM28" s="6">
        <v>0</v>
      </c>
      <c r="GN28" s="6">
        <v>0</v>
      </c>
      <c r="GO28" s="6">
        <v>0</v>
      </c>
      <c r="GP28" s="6">
        <v>0</v>
      </c>
      <c r="GQ28" s="6">
        <v>0</v>
      </c>
      <c r="GR28" s="6">
        <v>0</v>
      </c>
      <c r="GS28" s="6">
        <v>0</v>
      </c>
      <c r="GT28" s="6">
        <v>0</v>
      </c>
      <c r="GU28" s="6">
        <v>0</v>
      </c>
      <c r="GV28" s="6">
        <v>0</v>
      </c>
      <c r="GW28" s="6">
        <v>0</v>
      </c>
      <c r="GX28" s="6">
        <v>0</v>
      </c>
      <c r="GY28" s="6">
        <v>0</v>
      </c>
      <c r="GZ28" s="6">
        <v>0</v>
      </c>
      <c r="HA28" s="6">
        <v>0</v>
      </c>
      <c r="HB28" s="6">
        <v>0</v>
      </c>
      <c r="HC28" s="6">
        <v>0</v>
      </c>
      <c r="HD28" s="6">
        <v>0</v>
      </c>
      <c r="HE28" s="6">
        <v>0</v>
      </c>
      <c r="HF28" s="6">
        <v>0</v>
      </c>
      <c r="HG28" s="6">
        <v>0</v>
      </c>
      <c r="HH28" s="6">
        <v>0</v>
      </c>
      <c r="HI28" s="6">
        <v>0</v>
      </c>
      <c r="HJ28" s="6">
        <v>0</v>
      </c>
      <c r="HK28" s="6">
        <v>0</v>
      </c>
      <c r="HL28" s="6">
        <v>0</v>
      </c>
      <c r="HM28" s="6">
        <v>0</v>
      </c>
      <c r="HN28" s="6">
        <v>0</v>
      </c>
      <c r="HO28" s="6">
        <v>0</v>
      </c>
      <c r="HP28" s="6">
        <v>0</v>
      </c>
      <c r="HQ28" s="6">
        <v>0</v>
      </c>
      <c r="HR28" s="6">
        <v>0</v>
      </c>
      <c r="HS28" s="6">
        <v>0</v>
      </c>
      <c r="HT28" s="6">
        <v>0</v>
      </c>
      <c r="HU28" s="6">
        <v>0</v>
      </c>
      <c r="HV28" s="6">
        <v>0</v>
      </c>
      <c r="HW28" s="6">
        <v>0</v>
      </c>
      <c r="HX28" s="6">
        <v>0</v>
      </c>
      <c r="HY28" s="6">
        <v>0</v>
      </c>
      <c r="HZ28" s="6">
        <v>0</v>
      </c>
      <c r="IA28" s="6">
        <v>0</v>
      </c>
      <c r="IB28" s="6">
        <v>0</v>
      </c>
      <c r="IC28" s="6">
        <v>0</v>
      </c>
      <c r="ID28" s="6">
        <v>0</v>
      </c>
      <c r="IE28" s="6">
        <v>0</v>
      </c>
      <c r="IF28" s="6">
        <v>0</v>
      </c>
      <c r="IG28" s="6">
        <v>0</v>
      </c>
      <c r="IH28" s="6">
        <v>0</v>
      </c>
      <c r="II28" s="6">
        <v>0</v>
      </c>
      <c r="IJ28" s="6">
        <v>0</v>
      </c>
      <c r="IK28" s="6">
        <v>0</v>
      </c>
      <c r="IL28" s="6">
        <v>0</v>
      </c>
      <c r="IM28" s="6">
        <v>0</v>
      </c>
      <c r="IN28" s="6">
        <v>0</v>
      </c>
      <c r="IO28" s="6">
        <v>0</v>
      </c>
      <c r="IP28" s="6">
        <v>0</v>
      </c>
      <c r="IQ28" s="6">
        <v>0</v>
      </c>
      <c r="IR28" s="6">
        <v>0</v>
      </c>
      <c r="IS28" s="6">
        <v>0</v>
      </c>
      <c r="IT28" s="6">
        <v>0</v>
      </c>
      <c r="IU28" s="6">
        <v>0</v>
      </c>
      <c r="IV28" s="6">
        <v>0</v>
      </c>
      <c r="IW28" s="6">
        <v>0</v>
      </c>
      <c r="IX28" s="6">
        <v>0</v>
      </c>
      <c r="IY28" s="4">
        <v>3481645</v>
      </c>
      <c r="IZ28" s="20">
        <f t="shared" si="6"/>
        <v>5</v>
      </c>
    </row>
    <row r="29" spans="1:260" x14ac:dyDescent="0.35">
      <c r="A29" t="s">
        <v>27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4">
        <v>0</v>
      </c>
      <c r="M29" s="4">
        <v>261898</v>
      </c>
      <c r="N29" s="6">
        <v>0</v>
      </c>
      <c r="O29" s="6">
        <v>0</v>
      </c>
      <c r="P29" s="4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4">
        <v>0</v>
      </c>
      <c r="W29" s="4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4">
        <v>464794</v>
      </c>
      <c r="AJ29" s="4">
        <v>0</v>
      </c>
      <c r="AK29" s="4">
        <v>1431134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3142776</v>
      </c>
      <c r="AV29" s="4">
        <v>929588</v>
      </c>
      <c r="AW29" s="4">
        <v>200346</v>
      </c>
      <c r="AX29" s="4">
        <v>0</v>
      </c>
      <c r="AY29" s="4">
        <v>1577032</v>
      </c>
      <c r="AZ29" s="4">
        <v>2601547</v>
      </c>
      <c r="BA29" s="4">
        <v>2021014</v>
      </c>
      <c r="BB29" s="4">
        <v>1087485</v>
      </c>
      <c r="BC29" s="4">
        <v>1069243</v>
      </c>
      <c r="BD29" s="4">
        <v>1134090</v>
      </c>
      <c r="BE29" s="4">
        <v>845604</v>
      </c>
      <c r="BF29" s="4">
        <v>861090</v>
      </c>
      <c r="BG29" s="4">
        <v>814235</v>
      </c>
      <c r="BH29" s="4">
        <v>798544</v>
      </c>
      <c r="BI29" s="4">
        <v>929588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16598</v>
      </c>
      <c r="BQ29" s="4">
        <v>2</v>
      </c>
      <c r="BR29" s="4">
        <v>194516</v>
      </c>
      <c r="BS29" s="4">
        <v>16602</v>
      </c>
      <c r="BT29" s="4">
        <v>11</v>
      </c>
      <c r="BU29" s="4">
        <v>0</v>
      </c>
      <c r="BV29" s="4">
        <v>0</v>
      </c>
      <c r="BW29" s="4">
        <v>1</v>
      </c>
      <c r="BX29" s="4">
        <v>129044</v>
      </c>
      <c r="BY29" s="4">
        <v>1</v>
      </c>
      <c r="BZ29" s="4">
        <v>0</v>
      </c>
      <c r="CA29" s="4">
        <v>1</v>
      </c>
      <c r="CB29" s="4">
        <v>52801</v>
      </c>
      <c r="CC29" s="4">
        <v>53856</v>
      </c>
      <c r="CD29" s="4">
        <v>4</v>
      </c>
      <c r="CE29" s="4">
        <v>3</v>
      </c>
      <c r="CF29" s="4">
        <v>0</v>
      </c>
      <c r="CG29" s="4">
        <v>43929</v>
      </c>
      <c r="CH29" s="4">
        <v>66303</v>
      </c>
      <c r="CI29" s="4">
        <v>16339</v>
      </c>
      <c r="CJ29" s="4">
        <v>175441</v>
      </c>
      <c r="CK29" s="4">
        <v>3</v>
      </c>
      <c r="CL29" s="4">
        <v>16595</v>
      </c>
      <c r="CM29" s="4">
        <v>0</v>
      </c>
      <c r="CN29" s="4">
        <v>2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8</v>
      </c>
      <c r="CU29" s="4">
        <v>0</v>
      </c>
      <c r="CV29" s="4">
        <v>522976</v>
      </c>
      <c r="CW29" s="4">
        <v>553</v>
      </c>
      <c r="CX29" s="4">
        <v>220716</v>
      </c>
      <c r="CY29" s="4">
        <v>117828</v>
      </c>
      <c r="CZ29" s="4">
        <v>625864</v>
      </c>
      <c r="DA29" s="4">
        <v>144045</v>
      </c>
      <c r="DB29" s="4">
        <v>58919</v>
      </c>
      <c r="DC29" s="4">
        <v>59472</v>
      </c>
      <c r="DD29" s="4">
        <v>316440</v>
      </c>
      <c r="DE29" s="4">
        <v>0</v>
      </c>
      <c r="DF29" s="4">
        <v>0</v>
      </c>
      <c r="DG29" s="4">
        <v>0</v>
      </c>
      <c r="DH29" s="4">
        <v>158215</v>
      </c>
      <c r="DI29" s="4">
        <v>243351</v>
      </c>
      <c r="DJ29" s="4">
        <v>99859</v>
      </c>
      <c r="DK29" s="4">
        <v>0</v>
      </c>
      <c r="DL29" s="4">
        <v>0</v>
      </c>
      <c r="DM29" s="4">
        <v>508806</v>
      </c>
      <c r="DN29" s="4">
        <v>302270</v>
      </c>
      <c r="DO29" s="4">
        <v>302813</v>
      </c>
      <c r="DP29" s="4">
        <v>161797</v>
      </c>
      <c r="DQ29" s="4">
        <v>261103</v>
      </c>
      <c r="DR29" s="4">
        <v>0</v>
      </c>
      <c r="DS29" s="4">
        <v>0</v>
      </c>
      <c r="DT29" s="4">
        <v>0</v>
      </c>
      <c r="DU29" s="4">
        <v>0</v>
      </c>
      <c r="DV29" s="4">
        <v>0</v>
      </c>
      <c r="DW29" s="4">
        <v>0</v>
      </c>
      <c r="DX29" s="4">
        <v>0</v>
      </c>
      <c r="DY29" s="4">
        <v>0</v>
      </c>
      <c r="DZ29" s="4">
        <v>0</v>
      </c>
      <c r="EA29" s="6">
        <v>0</v>
      </c>
      <c r="EB29" s="6">
        <v>0</v>
      </c>
      <c r="EC29" s="6">
        <v>0</v>
      </c>
      <c r="ED29" s="6">
        <v>0</v>
      </c>
      <c r="EE29" s="6">
        <v>0</v>
      </c>
      <c r="EF29" s="6">
        <v>0</v>
      </c>
      <c r="EG29" s="6">
        <v>0</v>
      </c>
      <c r="EH29" s="6">
        <v>0</v>
      </c>
      <c r="EI29" s="6">
        <v>0</v>
      </c>
      <c r="EJ29" s="6">
        <v>0</v>
      </c>
      <c r="EK29" s="6">
        <v>0</v>
      </c>
      <c r="EL29" s="6">
        <v>0</v>
      </c>
      <c r="EM29" s="6">
        <v>0</v>
      </c>
      <c r="EN29" s="6">
        <v>0</v>
      </c>
      <c r="EO29" s="6">
        <v>0</v>
      </c>
      <c r="EP29" s="6">
        <v>0</v>
      </c>
      <c r="EQ29" s="6">
        <v>0</v>
      </c>
      <c r="ER29" s="6">
        <v>0</v>
      </c>
      <c r="ES29" s="6">
        <v>0</v>
      </c>
      <c r="ET29" s="6">
        <v>0</v>
      </c>
      <c r="EU29" s="6">
        <v>0</v>
      </c>
      <c r="EV29" s="6">
        <v>0</v>
      </c>
      <c r="EW29" s="6">
        <v>0</v>
      </c>
      <c r="EX29" s="6">
        <v>0</v>
      </c>
      <c r="EY29" s="6">
        <v>0</v>
      </c>
      <c r="EZ29" s="6">
        <v>0</v>
      </c>
      <c r="FA29" s="6">
        <v>0</v>
      </c>
      <c r="FB29" s="6">
        <v>0</v>
      </c>
      <c r="FC29" s="6">
        <v>0</v>
      </c>
      <c r="FD29" s="6">
        <v>0</v>
      </c>
      <c r="FE29" s="6">
        <v>0</v>
      </c>
      <c r="FF29" s="6">
        <v>0</v>
      </c>
      <c r="FG29" s="6">
        <v>0</v>
      </c>
      <c r="FH29" s="6">
        <v>0</v>
      </c>
      <c r="FI29" s="6">
        <v>0</v>
      </c>
      <c r="FJ29" s="6">
        <v>0</v>
      </c>
      <c r="FK29" s="6">
        <v>0</v>
      </c>
      <c r="FL29" s="6">
        <v>0</v>
      </c>
      <c r="FM29" s="6">
        <v>0</v>
      </c>
      <c r="FN29" s="6">
        <v>0</v>
      </c>
      <c r="FO29" s="6">
        <v>0</v>
      </c>
      <c r="FP29" s="6">
        <v>0</v>
      </c>
      <c r="FQ29" s="6">
        <v>0</v>
      </c>
      <c r="FR29" s="6">
        <v>0</v>
      </c>
      <c r="FS29" s="6">
        <v>0</v>
      </c>
      <c r="FT29" s="6">
        <v>0</v>
      </c>
      <c r="FU29" s="6">
        <v>0</v>
      </c>
      <c r="FV29" s="6">
        <v>0</v>
      </c>
      <c r="FW29" s="6">
        <v>0</v>
      </c>
      <c r="FX29" s="6">
        <v>0</v>
      </c>
      <c r="FY29" s="6">
        <v>0</v>
      </c>
      <c r="FZ29" s="6">
        <v>0</v>
      </c>
      <c r="GA29" s="6">
        <v>0</v>
      </c>
      <c r="GB29" s="6">
        <v>0</v>
      </c>
      <c r="GC29" s="6">
        <v>0</v>
      </c>
      <c r="GD29" s="6">
        <v>0</v>
      </c>
      <c r="GE29" s="6">
        <v>0</v>
      </c>
      <c r="GF29" s="6">
        <v>0</v>
      </c>
      <c r="GG29" s="6">
        <v>0</v>
      </c>
      <c r="GH29" s="6">
        <v>0</v>
      </c>
      <c r="GI29" s="6">
        <v>0</v>
      </c>
      <c r="GJ29" s="6">
        <v>0</v>
      </c>
      <c r="GK29" s="6">
        <v>0</v>
      </c>
      <c r="GL29" s="6">
        <v>0</v>
      </c>
      <c r="GM29" s="6">
        <v>0</v>
      </c>
      <c r="GN29" s="6">
        <v>0</v>
      </c>
      <c r="GO29" s="6">
        <v>0</v>
      </c>
      <c r="GP29" s="6">
        <v>0</v>
      </c>
      <c r="GQ29" s="6">
        <v>0</v>
      </c>
      <c r="GR29" s="6">
        <v>0</v>
      </c>
      <c r="GS29" s="6">
        <v>0</v>
      </c>
      <c r="GT29" s="6">
        <v>0</v>
      </c>
      <c r="GU29" s="6">
        <v>0</v>
      </c>
      <c r="GV29" s="6">
        <v>0</v>
      </c>
      <c r="GW29" s="6">
        <v>0</v>
      </c>
      <c r="GX29" s="6">
        <v>0</v>
      </c>
      <c r="GY29" s="6">
        <v>0</v>
      </c>
      <c r="GZ29" s="6">
        <v>0</v>
      </c>
      <c r="HA29" s="6">
        <v>0</v>
      </c>
      <c r="HB29" s="6">
        <v>0</v>
      </c>
      <c r="HC29" s="6">
        <v>0</v>
      </c>
      <c r="HD29" s="6">
        <v>0</v>
      </c>
      <c r="HE29" s="6">
        <v>0</v>
      </c>
      <c r="HF29" s="6">
        <v>0</v>
      </c>
      <c r="HG29" s="6">
        <v>0</v>
      </c>
      <c r="HH29" s="6">
        <v>0</v>
      </c>
      <c r="HI29" s="6">
        <v>0</v>
      </c>
      <c r="HJ29" s="6">
        <v>0</v>
      </c>
      <c r="HK29" s="6">
        <v>0</v>
      </c>
      <c r="HL29" s="6">
        <v>0</v>
      </c>
      <c r="HM29" s="6">
        <v>0</v>
      </c>
      <c r="HN29" s="6">
        <v>0</v>
      </c>
      <c r="HO29" s="6">
        <v>0</v>
      </c>
      <c r="HP29" s="6">
        <v>0</v>
      </c>
      <c r="HQ29" s="6">
        <v>0</v>
      </c>
      <c r="HR29" s="6">
        <v>0</v>
      </c>
      <c r="HS29" s="6">
        <v>0</v>
      </c>
      <c r="HT29" s="6">
        <v>0</v>
      </c>
      <c r="HU29" s="6">
        <v>0</v>
      </c>
      <c r="HV29" s="6">
        <v>0</v>
      </c>
      <c r="HW29" s="6">
        <v>0</v>
      </c>
      <c r="HX29" s="6">
        <v>0</v>
      </c>
      <c r="HY29" s="6">
        <v>0</v>
      </c>
      <c r="HZ29" s="6">
        <v>0</v>
      </c>
      <c r="IA29" s="6">
        <v>0</v>
      </c>
      <c r="IB29" s="6">
        <v>0</v>
      </c>
      <c r="IC29" s="6">
        <v>0</v>
      </c>
      <c r="ID29" s="6">
        <v>0</v>
      </c>
      <c r="IE29" s="6">
        <v>0</v>
      </c>
      <c r="IF29" s="6">
        <v>0</v>
      </c>
      <c r="IG29" s="6">
        <v>0</v>
      </c>
      <c r="IH29" s="6">
        <v>0</v>
      </c>
      <c r="II29" s="6">
        <v>0</v>
      </c>
      <c r="IJ29" s="6">
        <v>0</v>
      </c>
      <c r="IK29" s="6">
        <v>0</v>
      </c>
      <c r="IL29" s="6">
        <v>0</v>
      </c>
      <c r="IM29" s="6">
        <v>0</v>
      </c>
      <c r="IN29" s="6">
        <v>0</v>
      </c>
      <c r="IO29" s="6">
        <v>0</v>
      </c>
      <c r="IP29" s="6">
        <v>0</v>
      </c>
      <c r="IQ29" s="6">
        <v>0</v>
      </c>
      <c r="IR29" s="6">
        <v>0</v>
      </c>
      <c r="IS29" s="6">
        <v>0</v>
      </c>
      <c r="IT29" s="6">
        <v>0</v>
      </c>
      <c r="IU29" s="6">
        <v>0</v>
      </c>
      <c r="IV29" s="6">
        <v>0</v>
      </c>
      <c r="IW29" s="6">
        <v>0</v>
      </c>
      <c r="IX29" s="6">
        <v>0</v>
      </c>
      <c r="IY29" s="4">
        <v>25057095</v>
      </c>
      <c r="IZ29" s="20">
        <f t="shared" si="6"/>
        <v>12</v>
      </c>
    </row>
    <row r="30" spans="1:260" s="1" customFormat="1" x14ac:dyDescent="0.35">
      <c r="A30" s="1" t="s">
        <v>28</v>
      </c>
      <c r="C30" s="5">
        <f>SUM(C4:C29)</f>
        <v>0</v>
      </c>
      <c r="D30" s="5">
        <f t="shared" ref="D30:BO30" si="7">SUM(D4:D29)</f>
        <v>0</v>
      </c>
      <c r="E30" s="5">
        <f t="shared" si="7"/>
        <v>0</v>
      </c>
      <c r="F30" s="5">
        <f t="shared" si="7"/>
        <v>0</v>
      </c>
      <c r="G30" s="5">
        <f t="shared" si="7"/>
        <v>0</v>
      </c>
      <c r="H30" s="5">
        <f t="shared" si="7"/>
        <v>0</v>
      </c>
      <c r="I30" s="5">
        <f t="shared" si="7"/>
        <v>0</v>
      </c>
      <c r="J30" s="5">
        <f t="shared" si="7"/>
        <v>0</v>
      </c>
      <c r="K30" s="5">
        <f t="shared" si="7"/>
        <v>0</v>
      </c>
      <c r="L30" s="7">
        <f t="shared" si="7"/>
        <v>49418</v>
      </c>
      <c r="M30" s="3">
        <f t="shared" si="7"/>
        <v>487452187</v>
      </c>
      <c r="N30" s="5">
        <f t="shared" si="7"/>
        <v>0</v>
      </c>
      <c r="O30" s="5">
        <f t="shared" si="7"/>
        <v>0</v>
      </c>
      <c r="P30" s="7">
        <f t="shared" si="7"/>
        <v>1030</v>
      </c>
      <c r="Q30" s="5">
        <f t="shared" si="7"/>
        <v>0</v>
      </c>
      <c r="R30" s="5">
        <f t="shared" si="7"/>
        <v>0</v>
      </c>
      <c r="S30" s="5">
        <f t="shared" si="7"/>
        <v>0</v>
      </c>
      <c r="T30" s="5">
        <f t="shared" si="7"/>
        <v>0</v>
      </c>
      <c r="U30" s="5">
        <f t="shared" si="7"/>
        <v>0</v>
      </c>
      <c r="V30" s="7">
        <f t="shared" si="7"/>
        <v>677</v>
      </c>
      <c r="W30" s="7">
        <f t="shared" si="7"/>
        <v>49</v>
      </c>
      <c r="X30" s="5">
        <f t="shared" si="7"/>
        <v>0</v>
      </c>
      <c r="Y30" s="5">
        <f t="shared" si="7"/>
        <v>0</v>
      </c>
      <c r="Z30" s="5">
        <f t="shared" si="7"/>
        <v>0</v>
      </c>
      <c r="AA30" s="5">
        <f t="shared" si="7"/>
        <v>0</v>
      </c>
      <c r="AB30" s="5">
        <f t="shared" si="7"/>
        <v>0</v>
      </c>
      <c r="AC30" s="5">
        <f t="shared" si="7"/>
        <v>0</v>
      </c>
      <c r="AD30" s="5">
        <f t="shared" si="7"/>
        <v>0</v>
      </c>
      <c r="AE30" s="5">
        <f t="shared" si="7"/>
        <v>0</v>
      </c>
      <c r="AF30" s="5">
        <f t="shared" si="7"/>
        <v>0</v>
      </c>
      <c r="AG30" s="5">
        <f t="shared" si="7"/>
        <v>0</v>
      </c>
      <c r="AH30" s="5">
        <f t="shared" si="7"/>
        <v>0</v>
      </c>
      <c r="AI30" s="3">
        <f t="shared" si="7"/>
        <v>1737379721</v>
      </c>
      <c r="AJ30" s="3">
        <f t="shared" si="7"/>
        <v>27136</v>
      </c>
      <c r="AK30" s="3">
        <f t="shared" si="7"/>
        <v>1787848802</v>
      </c>
      <c r="AL30" s="3">
        <f t="shared" si="7"/>
        <v>2603484</v>
      </c>
      <c r="AM30" s="3">
        <f t="shared" si="7"/>
        <v>8539</v>
      </c>
      <c r="AN30" s="3">
        <f t="shared" si="7"/>
        <v>20980680</v>
      </c>
      <c r="AO30" s="3">
        <f t="shared" si="7"/>
        <v>1059799</v>
      </c>
      <c r="AP30" s="3">
        <f t="shared" si="7"/>
        <v>3611421</v>
      </c>
      <c r="AQ30" s="3">
        <f t="shared" si="7"/>
        <v>17971121</v>
      </c>
      <c r="AR30" s="3">
        <f t="shared" si="7"/>
        <v>17873995</v>
      </c>
      <c r="AS30" s="3">
        <f t="shared" si="7"/>
        <v>55579370</v>
      </c>
      <c r="AT30" s="3">
        <f t="shared" si="7"/>
        <v>1982679</v>
      </c>
      <c r="AU30" s="3">
        <f t="shared" si="7"/>
        <v>5593894501</v>
      </c>
      <c r="AV30" s="3">
        <f t="shared" si="7"/>
        <v>1574399864</v>
      </c>
      <c r="AW30" s="3">
        <f t="shared" si="7"/>
        <v>144792484</v>
      </c>
      <c r="AX30" s="3">
        <f t="shared" si="7"/>
        <v>66319858</v>
      </c>
      <c r="AY30" s="3">
        <f t="shared" si="7"/>
        <v>5595440341</v>
      </c>
      <c r="AZ30" s="3">
        <f t="shared" si="7"/>
        <v>4427249982</v>
      </c>
      <c r="BA30" s="3">
        <f t="shared" si="7"/>
        <v>3897514302</v>
      </c>
      <c r="BB30" s="3">
        <f t="shared" si="7"/>
        <v>1870502420</v>
      </c>
      <c r="BC30" s="3">
        <f t="shared" si="7"/>
        <v>1778661298</v>
      </c>
      <c r="BD30" s="3">
        <f t="shared" si="7"/>
        <v>1864447222</v>
      </c>
      <c r="BE30" s="3">
        <f t="shared" si="7"/>
        <v>1647929253</v>
      </c>
      <c r="BF30" s="3">
        <f t="shared" si="7"/>
        <v>1644098540</v>
      </c>
      <c r="BG30" s="3">
        <f t="shared" si="7"/>
        <v>1714038838</v>
      </c>
      <c r="BH30" s="3">
        <f t="shared" si="7"/>
        <v>1679110874</v>
      </c>
      <c r="BI30" s="3">
        <f t="shared" si="7"/>
        <v>1564310423</v>
      </c>
      <c r="BJ30" s="3">
        <f t="shared" si="7"/>
        <v>1805427</v>
      </c>
      <c r="BK30" s="3">
        <f t="shared" si="7"/>
        <v>965315</v>
      </c>
      <c r="BL30" s="3">
        <f t="shared" si="7"/>
        <v>1060645</v>
      </c>
      <c r="BM30" s="3">
        <f t="shared" si="7"/>
        <v>1135947</v>
      </c>
      <c r="BN30" s="3">
        <f t="shared" si="7"/>
        <v>1671257</v>
      </c>
      <c r="BO30" s="3">
        <f t="shared" si="7"/>
        <v>409304</v>
      </c>
      <c r="BP30" s="3">
        <f t="shared" ref="BP30:EA30" si="8">SUM(BP4:BP29)</f>
        <v>66108825</v>
      </c>
      <c r="BQ30" s="3">
        <f t="shared" si="8"/>
        <v>44456120</v>
      </c>
      <c r="BR30" s="3">
        <f t="shared" si="8"/>
        <v>71248577</v>
      </c>
      <c r="BS30" s="3">
        <f t="shared" si="8"/>
        <v>50018102</v>
      </c>
      <c r="BT30" s="3">
        <f t="shared" si="8"/>
        <v>47899811</v>
      </c>
      <c r="BU30" s="3">
        <f t="shared" si="8"/>
        <v>39163063</v>
      </c>
      <c r="BV30" s="3">
        <f t="shared" si="8"/>
        <v>13988559</v>
      </c>
      <c r="BW30" s="3">
        <f t="shared" si="8"/>
        <v>62331761</v>
      </c>
      <c r="BX30" s="3">
        <f t="shared" si="8"/>
        <v>75059540</v>
      </c>
      <c r="BY30" s="3">
        <f t="shared" si="8"/>
        <v>1112765</v>
      </c>
      <c r="BZ30" s="3">
        <f t="shared" si="8"/>
        <v>4696766</v>
      </c>
      <c r="CA30" s="3">
        <f t="shared" si="8"/>
        <v>69064474</v>
      </c>
      <c r="CB30" s="3">
        <f t="shared" si="8"/>
        <v>54443465</v>
      </c>
      <c r="CC30" s="3">
        <f t="shared" si="8"/>
        <v>301391938</v>
      </c>
      <c r="CD30" s="3">
        <f t="shared" si="8"/>
        <v>46397261</v>
      </c>
      <c r="CE30" s="3">
        <f t="shared" si="8"/>
        <v>77799751</v>
      </c>
      <c r="CF30" s="3">
        <f t="shared" si="8"/>
        <v>1854816</v>
      </c>
      <c r="CG30" s="3">
        <f t="shared" si="8"/>
        <v>51531251</v>
      </c>
      <c r="CH30" s="3">
        <f t="shared" si="8"/>
        <v>287000330</v>
      </c>
      <c r="CI30" s="3">
        <f t="shared" si="8"/>
        <v>50436512</v>
      </c>
      <c r="CJ30" s="3">
        <f t="shared" si="8"/>
        <v>24116512</v>
      </c>
      <c r="CK30" s="3">
        <f t="shared" si="8"/>
        <v>25319698</v>
      </c>
      <c r="CL30" s="3">
        <f t="shared" si="8"/>
        <v>14331271</v>
      </c>
      <c r="CM30" s="3">
        <f t="shared" si="8"/>
        <v>2569338</v>
      </c>
      <c r="CN30" s="3">
        <f t="shared" si="8"/>
        <v>15352913</v>
      </c>
      <c r="CO30" s="3">
        <f t="shared" si="8"/>
        <v>472535</v>
      </c>
      <c r="CP30" s="3">
        <f t="shared" si="8"/>
        <v>12873112</v>
      </c>
      <c r="CQ30" s="3">
        <f t="shared" si="8"/>
        <v>48561</v>
      </c>
      <c r="CR30" s="3">
        <f t="shared" si="8"/>
        <v>12872039</v>
      </c>
      <c r="CS30" s="3">
        <f t="shared" si="8"/>
        <v>81126</v>
      </c>
      <c r="CT30" s="3">
        <f t="shared" si="8"/>
        <v>93092528</v>
      </c>
      <c r="CU30" s="3">
        <f t="shared" si="8"/>
        <v>6388</v>
      </c>
      <c r="CV30" s="3">
        <f t="shared" si="8"/>
        <v>360877739</v>
      </c>
      <c r="CW30" s="3">
        <f t="shared" si="8"/>
        <v>66081868</v>
      </c>
      <c r="CX30" s="3">
        <f t="shared" si="8"/>
        <v>132235346</v>
      </c>
      <c r="CY30" s="3">
        <f t="shared" si="8"/>
        <v>387044544</v>
      </c>
      <c r="CZ30" s="3">
        <f t="shared" si="8"/>
        <v>481009964</v>
      </c>
      <c r="DA30" s="3">
        <f t="shared" si="8"/>
        <v>55539022</v>
      </c>
      <c r="DB30" s="3">
        <f t="shared" si="8"/>
        <v>142711024</v>
      </c>
      <c r="DC30" s="3">
        <f t="shared" si="8"/>
        <v>116978221</v>
      </c>
      <c r="DD30" s="3">
        <f t="shared" si="8"/>
        <v>336140063</v>
      </c>
      <c r="DE30" s="3">
        <f t="shared" si="8"/>
        <v>1207274</v>
      </c>
      <c r="DF30" s="3">
        <f t="shared" si="8"/>
        <v>26051608</v>
      </c>
      <c r="DG30" s="3">
        <f t="shared" si="8"/>
        <v>270543351</v>
      </c>
      <c r="DH30" s="3">
        <f t="shared" si="8"/>
        <v>290201002</v>
      </c>
      <c r="DI30" s="3">
        <f t="shared" si="8"/>
        <v>345063822</v>
      </c>
      <c r="DJ30" s="3">
        <f t="shared" si="8"/>
        <v>759647717</v>
      </c>
      <c r="DK30" s="3">
        <f t="shared" si="8"/>
        <v>332366903</v>
      </c>
      <c r="DL30" s="3">
        <f t="shared" si="8"/>
        <v>13496739</v>
      </c>
      <c r="DM30" s="3">
        <f t="shared" si="8"/>
        <v>287581113</v>
      </c>
      <c r="DN30" s="3">
        <f t="shared" si="8"/>
        <v>286187671</v>
      </c>
      <c r="DO30" s="3">
        <f t="shared" si="8"/>
        <v>766091465</v>
      </c>
      <c r="DP30" s="3">
        <f t="shared" si="8"/>
        <v>142499511</v>
      </c>
      <c r="DQ30" s="3">
        <f t="shared" si="8"/>
        <v>48674755</v>
      </c>
      <c r="DR30" s="3">
        <f t="shared" si="8"/>
        <v>35020890</v>
      </c>
      <c r="DS30" s="3">
        <f t="shared" si="8"/>
        <v>13553332</v>
      </c>
      <c r="DT30" s="3">
        <f t="shared" si="8"/>
        <v>53294068</v>
      </c>
      <c r="DU30" s="3">
        <f t="shared" si="8"/>
        <v>5195116</v>
      </c>
      <c r="DV30" s="3">
        <f t="shared" si="8"/>
        <v>144547</v>
      </c>
      <c r="DW30" s="3">
        <f t="shared" si="8"/>
        <v>11574</v>
      </c>
      <c r="DX30" s="3">
        <f t="shared" si="8"/>
        <v>144174</v>
      </c>
      <c r="DY30" s="3">
        <f t="shared" si="8"/>
        <v>208311</v>
      </c>
      <c r="DZ30" s="7">
        <f t="shared" si="8"/>
        <v>2</v>
      </c>
      <c r="EA30" s="5">
        <f t="shared" si="8"/>
        <v>0</v>
      </c>
      <c r="EB30" s="5">
        <f t="shared" ref="EB30:GM30" si="9">SUM(EB4:EB29)</f>
        <v>0</v>
      </c>
      <c r="EC30" s="5">
        <f t="shared" si="9"/>
        <v>0</v>
      </c>
      <c r="ED30" s="5">
        <f t="shared" si="9"/>
        <v>0</v>
      </c>
      <c r="EE30" s="5">
        <f t="shared" si="9"/>
        <v>0</v>
      </c>
      <c r="EF30" s="5">
        <f t="shared" si="9"/>
        <v>0</v>
      </c>
      <c r="EG30" s="5">
        <f t="shared" si="9"/>
        <v>0</v>
      </c>
      <c r="EH30" s="5">
        <f t="shared" si="9"/>
        <v>0</v>
      </c>
      <c r="EI30" s="5">
        <f t="shared" si="9"/>
        <v>0</v>
      </c>
      <c r="EJ30" s="5">
        <f t="shared" si="9"/>
        <v>0</v>
      </c>
      <c r="EK30" s="5">
        <f t="shared" si="9"/>
        <v>0</v>
      </c>
      <c r="EL30" s="5">
        <f t="shared" si="9"/>
        <v>0</v>
      </c>
      <c r="EM30" s="5">
        <f t="shared" si="9"/>
        <v>0</v>
      </c>
      <c r="EN30" s="5">
        <f t="shared" si="9"/>
        <v>0</v>
      </c>
      <c r="EO30" s="5">
        <f t="shared" si="9"/>
        <v>0</v>
      </c>
      <c r="EP30" s="5">
        <f t="shared" si="9"/>
        <v>0</v>
      </c>
      <c r="EQ30" s="5">
        <f t="shared" si="9"/>
        <v>0</v>
      </c>
      <c r="ER30" s="5">
        <f t="shared" si="9"/>
        <v>0</v>
      </c>
      <c r="ES30" s="5">
        <f t="shared" si="9"/>
        <v>0</v>
      </c>
      <c r="ET30" s="5">
        <f t="shared" si="9"/>
        <v>0</v>
      </c>
      <c r="EU30" s="5">
        <f t="shared" si="9"/>
        <v>0</v>
      </c>
      <c r="EV30" s="5">
        <f t="shared" si="9"/>
        <v>0</v>
      </c>
      <c r="EW30" s="5">
        <f t="shared" si="9"/>
        <v>0</v>
      </c>
      <c r="EX30" s="5">
        <f t="shared" si="9"/>
        <v>0</v>
      </c>
      <c r="EY30" s="5">
        <f t="shared" si="9"/>
        <v>0</v>
      </c>
      <c r="EZ30" s="5">
        <f t="shared" si="9"/>
        <v>0</v>
      </c>
      <c r="FA30" s="5">
        <f t="shared" si="9"/>
        <v>0</v>
      </c>
      <c r="FB30" s="5">
        <f t="shared" si="9"/>
        <v>0</v>
      </c>
      <c r="FC30" s="5">
        <f t="shared" si="9"/>
        <v>0</v>
      </c>
      <c r="FD30" s="5">
        <f t="shared" si="9"/>
        <v>0</v>
      </c>
      <c r="FE30" s="5">
        <f t="shared" si="9"/>
        <v>0</v>
      </c>
      <c r="FF30" s="5">
        <f t="shared" si="9"/>
        <v>0</v>
      </c>
      <c r="FG30" s="5">
        <f t="shared" si="9"/>
        <v>0</v>
      </c>
      <c r="FH30" s="5">
        <f t="shared" si="9"/>
        <v>0</v>
      </c>
      <c r="FI30" s="5">
        <f t="shared" si="9"/>
        <v>0</v>
      </c>
      <c r="FJ30" s="5">
        <f t="shared" si="9"/>
        <v>0</v>
      </c>
      <c r="FK30" s="5">
        <f t="shared" si="9"/>
        <v>0</v>
      </c>
      <c r="FL30" s="5">
        <f t="shared" si="9"/>
        <v>0</v>
      </c>
      <c r="FM30" s="5">
        <f t="shared" si="9"/>
        <v>0</v>
      </c>
      <c r="FN30" s="5">
        <f t="shared" si="9"/>
        <v>0</v>
      </c>
      <c r="FO30" s="5">
        <f t="shared" si="9"/>
        <v>0</v>
      </c>
      <c r="FP30" s="5">
        <f t="shared" si="9"/>
        <v>0</v>
      </c>
      <c r="FQ30" s="5">
        <f t="shared" si="9"/>
        <v>0</v>
      </c>
      <c r="FR30" s="5">
        <f t="shared" si="9"/>
        <v>0</v>
      </c>
      <c r="FS30" s="5">
        <f t="shared" si="9"/>
        <v>0</v>
      </c>
      <c r="FT30" s="5">
        <f t="shared" si="9"/>
        <v>0</v>
      </c>
      <c r="FU30" s="5">
        <f t="shared" si="9"/>
        <v>0</v>
      </c>
      <c r="FV30" s="5">
        <f t="shared" si="9"/>
        <v>0</v>
      </c>
      <c r="FW30" s="5">
        <f t="shared" si="9"/>
        <v>0</v>
      </c>
      <c r="FX30" s="5">
        <f t="shared" si="9"/>
        <v>0</v>
      </c>
      <c r="FY30" s="5">
        <f t="shared" si="9"/>
        <v>0</v>
      </c>
      <c r="FZ30" s="5">
        <f t="shared" si="9"/>
        <v>0</v>
      </c>
      <c r="GA30" s="5">
        <f t="shared" si="9"/>
        <v>0</v>
      </c>
      <c r="GB30" s="5">
        <f t="shared" si="9"/>
        <v>0</v>
      </c>
      <c r="GC30" s="5">
        <f t="shared" si="9"/>
        <v>0</v>
      </c>
      <c r="GD30" s="5">
        <f t="shared" si="9"/>
        <v>0</v>
      </c>
      <c r="GE30" s="5">
        <f t="shared" si="9"/>
        <v>0</v>
      </c>
      <c r="GF30" s="5">
        <f t="shared" si="9"/>
        <v>0</v>
      </c>
      <c r="GG30" s="5">
        <f t="shared" si="9"/>
        <v>0</v>
      </c>
      <c r="GH30" s="5">
        <f t="shared" si="9"/>
        <v>0</v>
      </c>
      <c r="GI30" s="5">
        <f t="shared" si="9"/>
        <v>0</v>
      </c>
      <c r="GJ30" s="5">
        <f t="shared" si="9"/>
        <v>0</v>
      </c>
      <c r="GK30" s="5">
        <f t="shared" si="9"/>
        <v>0</v>
      </c>
      <c r="GL30" s="5">
        <f t="shared" si="9"/>
        <v>0</v>
      </c>
      <c r="GM30" s="5">
        <f t="shared" si="9"/>
        <v>0</v>
      </c>
      <c r="GN30" s="5">
        <f t="shared" ref="GN30:IY30" si="10">SUM(GN4:GN29)</f>
        <v>0</v>
      </c>
      <c r="GO30" s="5">
        <f t="shared" si="10"/>
        <v>0</v>
      </c>
      <c r="GP30" s="5">
        <f t="shared" si="10"/>
        <v>0</v>
      </c>
      <c r="GQ30" s="5">
        <f t="shared" si="10"/>
        <v>0</v>
      </c>
      <c r="GR30" s="5">
        <f t="shared" si="10"/>
        <v>0</v>
      </c>
      <c r="GS30" s="5">
        <f t="shared" si="10"/>
        <v>0</v>
      </c>
      <c r="GT30" s="5">
        <f t="shared" si="10"/>
        <v>0</v>
      </c>
      <c r="GU30" s="5">
        <f t="shared" si="10"/>
        <v>0</v>
      </c>
      <c r="GV30" s="5">
        <f t="shared" si="10"/>
        <v>0</v>
      </c>
      <c r="GW30" s="5">
        <f t="shared" si="10"/>
        <v>0</v>
      </c>
      <c r="GX30" s="5">
        <f t="shared" si="10"/>
        <v>0</v>
      </c>
      <c r="GY30" s="5">
        <f t="shared" si="10"/>
        <v>0</v>
      </c>
      <c r="GZ30" s="5">
        <f t="shared" si="10"/>
        <v>0</v>
      </c>
      <c r="HA30" s="5">
        <f t="shared" si="10"/>
        <v>0</v>
      </c>
      <c r="HB30" s="5">
        <f t="shared" si="10"/>
        <v>0</v>
      </c>
      <c r="HC30" s="5">
        <f t="shared" si="10"/>
        <v>0</v>
      </c>
      <c r="HD30" s="5">
        <f t="shared" si="10"/>
        <v>0</v>
      </c>
      <c r="HE30" s="5">
        <f t="shared" si="10"/>
        <v>0</v>
      </c>
      <c r="HF30" s="5">
        <f t="shared" si="10"/>
        <v>0</v>
      </c>
      <c r="HG30" s="5">
        <f t="shared" si="10"/>
        <v>0</v>
      </c>
      <c r="HH30" s="5">
        <f t="shared" si="10"/>
        <v>0</v>
      </c>
      <c r="HI30" s="5">
        <f t="shared" si="10"/>
        <v>0</v>
      </c>
      <c r="HJ30" s="5">
        <f t="shared" si="10"/>
        <v>0</v>
      </c>
      <c r="HK30" s="5">
        <f t="shared" si="10"/>
        <v>0</v>
      </c>
      <c r="HL30" s="5">
        <f t="shared" si="10"/>
        <v>0</v>
      </c>
      <c r="HM30" s="5">
        <f t="shared" si="10"/>
        <v>0</v>
      </c>
      <c r="HN30" s="5">
        <f t="shared" si="10"/>
        <v>0</v>
      </c>
      <c r="HO30" s="5">
        <f t="shared" si="10"/>
        <v>0</v>
      </c>
      <c r="HP30" s="5">
        <f t="shared" si="10"/>
        <v>0</v>
      </c>
      <c r="HQ30" s="5">
        <f t="shared" si="10"/>
        <v>0</v>
      </c>
      <c r="HR30" s="5">
        <f t="shared" si="10"/>
        <v>0</v>
      </c>
      <c r="HS30" s="5">
        <f t="shared" si="10"/>
        <v>0</v>
      </c>
      <c r="HT30" s="5">
        <f t="shared" si="10"/>
        <v>0</v>
      </c>
      <c r="HU30" s="5">
        <f t="shared" si="10"/>
        <v>0</v>
      </c>
      <c r="HV30" s="5">
        <f t="shared" si="10"/>
        <v>0</v>
      </c>
      <c r="HW30" s="5">
        <f t="shared" si="10"/>
        <v>0</v>
      </c>
      <c r="HX30" s="5">
        <f t="shared" si="10"/>
        <v>0</v>
      </c>
      <c r="HY30" s="5">
        <f t="shared" si="10"/>
        <v>0</v>
      </c>
      <c r="HZ30" s="5">
        <f t="shared" si="10"/>
        <v>0</v>
      </c>
      <c r="IA30" s="5">
        <f t="shared" si="10"/>
        <v>0</v>
      </c>
      <c r="IB30" s="5">
        <f t="shared" si="10"/>
        <v>0</v>
      </c>
      <c r="IC30" s="5">
        <f t="shared" si="10"/>
        <v>0</v>
      </c>
      <c r="ID30" s="5">
        <f t="shared" si="10"/>
        <v>0</v>
      </c>
      <c r="IE30" s="5">
        <f t="shared" si="10"/>
        <v>0</v>
      </c>
      <c r="IF30" s="5">
        <f t="shared" si="10"/>
        <v>0</v>
      </c>
      <c r="IG30" s="5">
        <f t="shared" si="10"/>
        <v>0</v>
      </c>
      <c r="IH30" s="5">
        <f t="shared" si="10"/>
        <v>0</v>
      </c>
      <c r="II30" s="5">
        <f t="shared" si="10"/>
        <v>0</v>
      </c>
      <c r="IJ30" s="5">
        <f t="shared" si="10"/>
        <v>0</v>
      </c>
      <c r="IK30" s="5">
        <f t="shared" si="10"/>
        <v>0</v>
      </c>
      <c r="IL30" s="5">
        <f t="shared" si="10"/>
        <v>0</v>
      </c>
      <c r="IM30" s="5">
        <f t="shared" si="10"/>
        <v>0</v>
      </c>
      <c r="IN30" s="5">
        <f t="shared" si="10"/>
        <v>0</v>
      </c>
      <c r="IO30" s="5">
        <f t="shared" si="10"/>
        <v>0</v>
      </c>
      <c r="IP30" s="5">
        <f t="shared" si="10"/>
        <v>0</v>
      </c>
      <c r="IQ30" s="5">
        <f t="shared" si="10"/>
        <v>0</v>
      </c>
      <c r="IR30" s="5">
        <f t="shared" si="10"/>
        <v>0</v>
      </c>
      <c r="IS30" s="5">
        <f t="shared" si="10"/>
        <v>0</v>
      </c>
      <c r="IT30" s="5">
        <f t="shared" si="10"/>
        <v>0</v>
      </c>
      <c r="IU30" s="5">
        <f t="shared" si="10"/>
        <v>0</v>
      </c>
      <c r="IV30" s="5">
        <f t="shared" si="10"/>
        <v>0</v>
      </c>
      <c r="IW30" s="5">
        <f t="shared" si="10"/>
        <v>0</v>
      </c>
      <c r="IX30" s="5">
        <f t="shared" si="10"/>
        <v>0</v>
      </c>
      <c r="IY30" s="3">
        <f t="shared" si="10"/>
        <v>46577130647</v>
      </c>
      <c r="IZ30" s="19"/>
    </row>
    <row r="31" spans="1:260" x14ac:dyDescent="0.35">
      <c r="IZ31" s="20" t="s">
        <v>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MIMIC-III-character-counts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efg</dc:creator>
  <cp:lastModifiedBy>efg</cp:lastModifiedBy>
  <dcterms:created xsi:type="dcterms:W3CDTF">2018-07-04T20:32:54Z</dcterms:created>
  <dcterms:modified xsi:type="dcterms:W3CDTF">2018-12-16T21:54:14Z</dcterms:modified>
</cp:coreProperties>
</file>