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32"/>
  <c r="J57"/>
  <c r="J58"/>
  <c r="J59"/>
  <c r="J60"/>
  <c r="J61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J67" i="32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C5" i="33"/>
  <c r="A5"/>
  <c r="F5"/>
  <c r="C6"/>
  <c r="A6"/>
  <c r="F6"/>
  <c r="C7"/>
  <c r="A7"/>
  <c r="F7" s="1"/>
  <c r="C8"/>
  <c r="A8"/>
  <c r="F8" s="1"/>
  <c r="C9"/>
  <c r="A9"/>
  <c r="F9"/>
  <c r="C10"/>
  <c r="A10"/>
  <c r="F10"/>
  <c r="C11"/>
  <c r="A11"/>
  <c r="F11" s="1"/>
  <c r="C12"/>
  <c r="A12"/>
  <c r="F12" s="1"/>
  <c r="A4"/>
  <c r="F4" s="1"/>
  <c r="C4"/>
  <c r="F3"/>
  <c r="J93" i="32"/>
  <c r="J89"/>
  <c r="J90"/>
  <c r="J91"/>
  <c r="J92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62"/>
  <c r="J63"/>
  <c r="J64"/>
  <c r="J65"/>
  <c r="J6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<sst xmlns="http://schemas.openxmlformats.org/spreadsheetml/2006/main" count="651" uniqueCount="321">
  <si>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</si>
  <si>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</si>
  <si>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</si>
  <si>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</si>
  <si>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</si>
  <si>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</si>
  <si>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</si>
  <si>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</si>
  <si>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</si>
  <si>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</si>
  <si>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</si>
  <si>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</si>
  <si>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</si>
  <si>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</si>
  <si>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</si>
  <si>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</si>
  <si>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</si>
  <si>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</si>
  <si>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</si>
  <si>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</si>
  <si>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</si>
  <si>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</si>
  <si>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</si>
  <si>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</si>
  <si>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</si>
  <si>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</si>
  <si>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</si>
  <si>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</si>
  <si>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</si>
  <si>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</si>
  <si>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</si>
  <si>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</si>
  <si>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</si>
  <si>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</si>
  <si>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</si>
  <si>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</si>
  <si>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</si>
  <si>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</si>
  <si>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</si>
  <si>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</si>
  <si>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</si>
  <si>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</si>
  <si>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</si>
  <si>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</si>
  <si>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</si>
  <si>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</si>
  <si>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</si>
  <si>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</si>
  <si>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</si>
  <si>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</si>
  <si>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</si>
  <si>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</si>
  <si>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</si>
  <si>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</si>
  <si>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</si>
  <si>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</si>
  <si>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</si>
  <si>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</si>
  <si>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</si>
  <si>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</si>
  <si>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</si>
  <si>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</si>
  <si>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</si>
  <si>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</si>
  <si>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</si>
  <si>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Package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</si>
  <si>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</si>
  <si>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</si>
  <si>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</si>
  <si>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Texture2</t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</si>
  <si>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</si>
  <si>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</si>
  <si>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</si>
  <si>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</si>
  <si>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</si>
  <si>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</si>
  <si>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</si>
  <si>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</si>
  <si>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</si>
  <si>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</si>
  <si>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</si>
  <si>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</si>
  <si>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</si>
  <si>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</si>
  <si>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</si>
  <si>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</si>
  <si>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</si>
  <si>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</si>
  <si>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</si>
  <si>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</si>
  <si>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</si>
  <si>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</si>
  <si>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</si>
  <si>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</si>
  <si>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</si>
  <si>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</si>
  <si>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</si>
  <si>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</si>
  <si>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</si>
  <si>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</si>
  <si>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</si>
  <si>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</si>
  <si>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</si>
  <si>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</si>
  <si>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</si>
  <si>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</si>
  <si>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</si>
  <si>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</si>
  <si>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</si>
  <si>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</si>
  <si>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</si>
  <si>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</si>
  <si>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</si>
  <si>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</si>
  <si>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</si>
  <si>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</si>
  <si>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</si>
  <si>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</si>
  <si>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</si>
  <si>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</si>
  <si>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</si>
  <si>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</si>
  <si>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</si>
  <si>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</si>
  <si>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</si>
  <si>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</si>
  <si>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</si>
  <si>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</si>
  <si>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</si>
  <si>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</si>
  <si>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</si>
  <si>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</si>
  <si>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</si>
  <si>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</si>
  <si>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</si>
  <si>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</si>
  <si>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</si>
  <si>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</si>
  <si>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</si>
  <si>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</si>
  <si>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</si>
  <si>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</si>
  <si>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</si>
  <si>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</si>
  <si>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</si>
  <si>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</si>
  <si>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</si>
  <si>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</si>
  <si>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</si>
  <si>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</si>
  <si>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</si>
  <si>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</si>
  <si>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</si>
  <si>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</si>
  <si>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</si>
  <si>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</si>
  <si>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</si>
  <si>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</si>
  <si>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</si>
  <si>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</si>
  <si>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</si>
  <si>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</si>
  <si>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</si>
  <si>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</si>
  <si>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</si>
  <si>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</si>
  <si>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</si>
  <si>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</si>
  <si>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</si>
  <si>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</si>
  <si>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</si>
  <si>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</si>
  <si>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</si>
  <si>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</si>
  <si>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</si>
  <si>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</si>
  <si>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</si>
  <si>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</si>
  <si>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</si>
  <si>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</si>
  <si>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</si>
  <si>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</si>
  <si>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</si>
  <si>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</si>
  <si>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</si>
  <si>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</si>
  <si>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</si>
  <si>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</si>
  <si>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</si>
  <si>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</si>
  <si>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</si>
  <si>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</si>
  <si>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traffic</t>
  </si>
  <si>
    <t>cycling/traffic</t>
    <phoneticPr fontId="10" type="noConversion"/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</si>
  <si>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</si>
  <si>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</si>
  <si>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</si>
  <si>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</si>
  <si>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</si>
  <si>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</si>
  <si>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</si>
  <si>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</si>
  <si>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</si>
  <si>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</si>
  <si>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</si>
  <si>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</si>
  <si>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</si>
  <si>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</si>
  <si>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</si>
  <si>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</si>
  <si>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</si>
  <si>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</si>
  <si>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</si>
  <si>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</si>
  <si>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</si>
  <si>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</si>
  <si>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</si>
  <si>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</si>
  <si>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</si>
  <si>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</si>
  <si>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</si>
  <si>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</si>
  <si>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</si>
  <si>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</si>
  <si>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</si>
  <si>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</si>
  <si>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</si>
  <si>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</si>
  <si>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</si>
  <si>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</si>
  <si>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</si>
  <si>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</si>
  <si>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</si>
  <si>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</si>
  <si>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</si>
  <si>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</si>
  <si>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</si>
  <si>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</si>
  <si>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</si>
  <si>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</si>
  <si>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</si>
  <si>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</si>
  <si>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</si>
  <si>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</si>
  <si>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</si>
  <si>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</si>
  <si>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</si>
  <si>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</si>
  <si>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</si>
  <si>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</si>
  <si>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</si>
  <si>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</si>
  <si>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</si>
  <si>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</si>
  <si>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</si>
  <si>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</si>
  <si>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</si>
  <si>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</si>
  <si>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</si>
  <si>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</si>
  <si>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</si>
  <si>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</si>
  <si>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</si>
  <si>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</si>
  <si>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</si>
  <si>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</si>
  <si>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</si>
  <si>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</si>
  <si>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</si>
  <si>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</si>
  <si>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</si>
  <si>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</si>
  <si>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</si>
  <si>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</si>
  <si>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</si>
  <si>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</si>
  <si>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</si>
  <si>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</si>
  <si>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</si>
  <si>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</si>
  <si>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</si>
  <si>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</si>
  <si>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</si>
  <si>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</si>
  <si>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</si>
  <si>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</si>
  <si>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</si>
  <si>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</si>
  <si>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</si>
  <si>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</si>
  <si>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</si>
  <si>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</si>
  <si>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</si>
  <si>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</si>
  <si>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</si>
  <si>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</si>
  <si>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</si>
  <si>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</si>
  <si>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</si>
  <si>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</si>
  <si>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</si>
  <si>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</si>
  <si>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</si>
  <si>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</si>
  <si>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</si>
  <si>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</si>
  <si>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</si>
  <si>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</si>
  <si>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</si>
  <si>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</si>
  <si>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</si>
  <si>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</si>
  <si>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</si>
  <si>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</si>
  <si>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</si>
  <si>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 00</t>
  </si>
  <si>
    <t>cloud 01</t>
  </si>
  <si>
    <t>cloud 02</t>
  </si>
  <si>
    <t>cloud 03</t>
  </si>
  <si>
    <t>cloud 04</t>
  </si>
  <si>
    <t>cloud 05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</si>
</sst>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158</v>
      </c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44</v>
      </c>
    </row>
    <row r="2" spans="1:6">
      <c r="A2" s="16" t="s">
        <v>164</v>
      </c>
      <c r="B2" s="6" t="s">
        <v>165</v>
      </c>
      <c r="C2" s="6" t="s">
        <v>166</v>
      </c>
      <c r="D2" s="6" t="s">
        <v>167</v>
      </c>
      <c r="E2" s="6" t="s">
        <v>168</v>
      </c>
      <c r="F2" s="10" t="s">
        <v>57</v>
      </c>
    </row>
    <row r="3" spans="1:6">
      <c r="A3" s="16">
        <v>10000</v>
      </c>
      <c r="B3" s="6">
        <v>10</v>
      </c>
      <c r="C3" s="6" t="s">
        <v>163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3"/>
  <sheetViews>
    <sheetView tabSelected="1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B56" sqref="B56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117</v>
      </c>
      <c r="F1" s="1" t="s">
        <v>118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116</v>
      </c>
      <c r="F2" s="6" t="s">
        <v>115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125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192</v>
      </c>
      <c r="E31" s="10" t="s">
        <v>65</v>
      </c>
      <c r="F31" s="12" t="s">
        <v>69</v>
      </c>
      <c r="H31" s="10" t="s">
        <v>193</v>
      </c>
      <c r="I31" s="15">
        <v>1</v>
      </c>
      <c r="J31" s="10" t="str">
        <f t="shared" ref="J31:J66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136</v>
      </c>
      <c r="E32" s="10" t="s">
        <v>64</v>
      </c>
      <c r="F32" s="12" t="s">
        <v>63</v>
      </c>
      <c r="G32" s="10" t="s">
        <v>127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128</v>
      </c>
      <c r="E33" s="10" t="s">
        <v>64</v>
      </c>
      <c r="F33" s="12" t="s">
        <v>63</v>
      </c>
      <c r="G33" s="10" t="s">
        <v>127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129</v>
      </c>
      <c r="E34" s="10" t="s">
        <v>64</v>
      </c>
      <c r="F34" s="12" t="s">
        <v>63</v>
      </c>
      <c r="G34" s="10" t="s">
        <v>127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130</v>
      </c>
      <c r="E35" s="10" t="s">
        <v>64</v>
      </c>
      <c r="F35" s="12" t="s">
        <v>63</v>
      </c>
      <c r="G35" s="10" t="s">
        <v>127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131</v>
      </c>
      <c r="E36" s="10" t="s">
        <v>64</v>
      </c>
      <c r="F36" s="12" t="s">
        <v>63</v>
      </c>
      <c r="G36" s="10" t="s">
        <v>127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132</v>
      </c>
      <c r="E37" s="10" t="s">
        <v>64</v>
      </c>
      <c r="F37" s="12" t="s">
        <v>63</v>
      </c>
      <c r="G37" s="10" t="s">
        <v>127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133</v>
      </c>
      <c r="E38" s="10" t="s">
        <v>64</v>
      </c>
      <c r="F38" s="12" t="s">
        <v>63</v>
      </c>
      <c r="G38" s="10" t="s">
        <v>127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134</v>
      </c>
      <c r="E39" s="10" t="s">
        <v>64</v>
      </c>
      <c r="F39" s="12" t="s">
        <v>63</v>
      </c>
      <c r="G39" s="10" t="s">
        <v>127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135</v>
      </c>
      <c r="E40" s="10" t="s">
        <v>64</v>
      </c>
      <c r="F40" s="12" t="s">
        <v>63</v>
      </c>
      <c r="G40" s="10" t="s">
        <v>127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204</v>
      </c>
      <c r="E41" s="10" t="s">
        <v>64</v>
      </c>
      <c r="F41" s="12" t="s">
        <v>63</v>
      </c>
      <c r="G41" s="10" t="s">
        <v>210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205</v>
      </c>
      <c r="E42" s="10" t="s">
        <v>64</v>
      </c>
      <c r="F42" s="12" t="s">
        <v>63</v>
      </c>
      <c r="G42" s="10" t="s">
        <v>210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206</v>
      </c>
      <c r="E43" s="10" t="s">
        <v>64</v>
      </c>
      <c r="F43" s="12" t="s">
        <v>63</v>
      </c>
      <c r="G43" s="10" t="s">
        <v>210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207</v>
      </c>
      <c r="E44" s="10" t="s">
        <v>64</v>
      </c>
      <c r="F44" s="12" t="s">
        <v>63</v>
      </c>
      <c r="G44" s="10" t="s">
        <v>210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208</v>
      </c>
      <c r="E45" s="10" t="s">
        <v>64</v>
      </c>
      <c r="F45" s="12" t="s">
        <v>63</v>
      </c>
      <c r="G45" s="10" t="s">
        <v>210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209</v>
      </c>
      <c r="E46" s="10" t="s">
        <v>64</v>
      </c>
      <c r="F46" s="12" t="s">
        <v>63</v>
      </c>
      <c r="G46" s="10" t="s">
        <v>210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146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147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119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120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121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122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123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315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ref="J56:J61" si="5">IF(A56=1,"&lt;Module Name="""&amp;B56&amp;""" Desc="""&amp;C56&amp;"""&gt;",IF(E56="Package","  &lt;Image Name="""&amp;D56&amp;""" FileType="""&amp;F56&amp;""" AB="""&amp;H56&amp;""" Enable="""&amp;I56&amp;""" /&gt;",IF(E56="Single","  &lt;Image Name="""&amp;D56&amp;""" FileType="""&amp;F56&amp;""" Path="""&amp;G56&amp;D56&amp;""" Enable="""&amp;I56&amp;""" /&gt;", IF(A56=4,"&lt;/Module&gt;",""))))</f>
        <v xml:space="preserve">  &lt;Image Name="cloud 00" FileType="Sprite" Path="Cycling/View/cloud 00" Enable="1" /&gt;</v>
      </c>
    </row>
    <row r="57" spans="1:10">
      <c r="A57" s="15">
        <v>3</v>
      </c>
      <c r="D57" s="10" t="s">
        <v>316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5"/>
        <v xml:space="preserve">  &lt;Image Name="cloud 01" FileType="Sprite" Path="Cycling/View/cloud 01" Enable="1" /&gt;</v>
      </c>
    </row>
    <row r="58" spans="1:10">
      <c r="A58" s="15">
        <v>3</v>
      </c>
      <c r="D58" s="10" t="s">
        <v>317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si="5"/>
        <v xml:space="preserve">  &lt;Image Name="cloud 02" FileType="Sprite" Path="Cycling/View/cloud 02" Enable="1" /&gt;</v>
      </c>
    </row>
    <row r="59" spans="1:10">
      <c r="A59" s="15">
        <v>3</v>
      </c>
      <c r="D59" s="10" t="s">
        <v>318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5"/>
        <v xml:space="preserve">  &lt;Image Name="cloud 03" FileType="Sprite" Path="Cycling/View/cloud 03" Enable="1" /&gt;</v>
      </c>
    </row>
    <row r="60" spans="1:10">
      <c r="A60" s="15">
        <v>3</v>
      </c>
      <c r="D60" s="10" t="s">
        <v>319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5"/>
        <v xml:space="preserve">  &lt;Image Name="cloud 04" FileType="Sprite" Path="Cycling/View/cloud 04" Enable="1" /&gt;</v>
      </c>
    </row>
    <row r="61" spans="1:10">
      <c r="A61" s="15">
        <v>3</v>
      </c>
      <c r="D61" s="10" t="s">
        <v>320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5"/>
        <v xml:space="preserve">  &lt;Image Name="cloud 05" FileType="Sprite" Path="Cycling/View/cloud 05" Enable="1" /&gt;</v>
      </c>
    </row>
    <row r="62" spans="1:10">
      <c r="A62" s="15">
        <v>3</v>
      </c>
      <c r="D62" s="10" t="s">
        <v>148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Name="coin" FileType="Sprite" Path="Cycling/View/coin" Enable="1" /&gt;</v>
      </c>
    </row>
    <row r="63" spans="1:10">
      <c r="A63" s="15">
        <v>3</v>
      </c>
      <c r="D63" s="10" t="s">
        <v>99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Name="coin_border" FileType="Sprite" Path="Cycling/View/coin_border" Enable="1" /&gt;</v>
      </c>
    </row>
    <row r="64" spans="1:10">
      <c r="A64" s="15">
        <v>3</v>
      </c>
      <c r="D64" s="10" t="s">
        <v>60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Name="coord" FileType="Sprite" Path="Cycling/View/coord" Enable="1" /&gt;</v>
      </c>
    </row>
    <row r="65" spans="1:10">
      <c r="A65" s="15">
        <v>3</v>
      </c>
      <c r="D65" s="10" t="s">
        <v>126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2"/>
        <v xml:space="preserve">  &lt;Image Name="coord_friend" FileType="Sprite" Path="Cycling/View/coord_friend" Enable="1" /&gt;</v>
      </c>
    </row>
    <row r="66" spans="1:10">
      <c r="A66" s="15">
        <v>3</v>
      </c>
      <c r="D66" s="10" t="s">
        <v>149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2"/>
        <v xml:space="preserve">  &lt;Image Name="cost_panel" FileType="Sprite" Path="Cycling/View/cost_panel" Enable="1" /&gt;</v>
      </c>
    </row>
    <row r="67" spans="1:10">
      <c r="A67" s="15">
        <v>3</v>
      </c>
      <c r="D67" s="10" t="s">
        <v>180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ref="J67:J88" si="6">IF(A67=1,"&lt;Module Name="""&amp;B67&amp;""" Desc="""&amp;C67&amp;"""&gt;",IF(E67="Package","  &lt;Image Name="""&amp;D67&amp;""" FileType="""&amp;F67&amp;""" AB="""&amp;H67&amp;""" Enable="""&amp;I67&amp;""" /&gt;",IF(E67="Single","  &lt;Image Name="""&amp;D67&amp;""" FileType="""&amp;F67&amp;""" Path="""&amp;G67&amp;D67&amp;""" Enable="""&amp;I67&amp;""" /&gt;", IF(A67=4,"&lt;/Module&gt;",""))))</f>
        <v xml:space="preserve">  &lt;Image Name="disable_button" FileType="Sprite" Path="Cycling/View/disable_button" Enable="1" /&gt;</v>
      </c>
    </row>
    <row r="68" spans="1:10">
      <c r="A68" s="15">
        <v>3</v>
      </c>
      <c r="D68" s="10" t="s">
        <v>179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6"/>
        <v xml:space="preserve">  &lt;Image Name="enable_button" FileType="Sprite" Path="Cycling/View/enable_button" Enable="1" /&gt;</v>
      </c>
    </row>
    <row r="69" spans="1:10">
      <c r="A69" s="15">
        <v>3</v>
      </c>
      <c r="D69" s="10" t="s">
        <v>100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6"/>
        <v xml:space="preserve">  &lt;Image Name="go" FileType="Sprite" Path="Cycling/View/go" Enable="1" /&gt;</v>
      </c>
    </row>
    <row r="70" spans="1:10">
      <c r="A70" s="15">
        <v>3</v>
      </c>
      <c r="D70" s="10" t="s">
        <v>101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6"/>
        <v xml:space="preserve">  &lt;Image Name="hp_border" FileType="Sprite" Path="Cycling/View/hp_border" Enable="1" /&gt;</v>
      </c>
    </row>
    <row r="71" spans="1:10">
      <c r="A71" s="15">
        <v>3</v>
      </c>
      <c r="D71" s="10" t="s">
        <v>178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6"/>
        <v xml:space="preserve">  &lt;Image Name="pay_border" FileType="Sprite" Path="Cycling/View/pay_border" Enable="1" /&gt;</v>
      </c>
    </row>
    <row r="72" spans="1:10">
      <c r="A72" s="15">
        <v>3</v>
      </c>
      <c r="D72" s="10" t="s">
        <v>177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6"/>
        <v xml:space="preserve">  &lt;Image Name="pay_panel" FileType="Sprite" Path="Cycling/View/pay_panel" Enable="1" /&gt;</v>
      </c>
    </row>
    <row r="73" spans="1:10">
      <c r="A73" s="15">
        <v>3</v>
      </c>
      <c r="D73" s="10" t="s">
        <v>176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6"/>
        <v xml:space="preserve">  &lt;Image Name="pay_line" FileType="Sprite" Path="Cycling/View/pay_line" Enable="1" /&gt;</v>
      </c>
    </row>
    <row r="74" spans="1:10">
      <c r="A74" s="15">
        <v>3</v>
      </c>
      <c r="D74" s="10" t="s">
        <v>102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6"/>
        <v xml:space="preserve">  &lt;Image Name="pop_border1" FileType="Sprite" Path="Cycling/View/pop_border1" Enable="1" /&gt;</v>
      </c>
    </row>
    <row r="75" spans="1:10">
      <c r="A75" s="15">
        <v>3</v>
      </c>
      <c r="D75" s="10" t="s">
        <v>103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6"/>
        <v xml:space="preserve">  &lt;Image Name="pop_border2" FileType="Sprite" Path="Cycling/View/pop_border2" Enable="1" /&gt;</v>
      </c>
    </row>
    <row r="76" spans="1:10">
      <c r="A76" s="15">
        <v>3</v>
      </c>
      <c r="D76" s="10" t="s">
        <v>104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6"/>
        <v xml:space="preserve">  &lt;Image Name="progress" FileType="Sprite" Path="Cycling/View/progress" Enable="1" /&gt;</v>
      </c>
    </row>
    <row r="77" spans="1:10">
      <c r="A77" s="15">
        <v>3</v>
      </c>
      <c r="D77" s="10" t="s">
        <v>105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si="6"/>
        <v xml:space="preserve">  &lt;Image Name="scenicspot_highlight" FileType="Sprite" Path="Cycling/View/scenicspot_highlight" Enable="1" /&gt;</v>
      </c>
    </row>
    <row r="78" spans="1:10">
      <c r="A78" s="15">
        <v>3</v>
      </c>
      <c r="D78" s="10" t="s">
        <v>106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6"/>
        <v xml:space="preserve">  &lt;Image Name="scenicspot_normal" FileType="Sprite" Path="Cycling/View/scenicspot_normal" Enable="1" /&gt;</v>
      </c>
    </row>
    <row r="79" spans="1:10">
      <c r="A79" s="15">
        <v>3</v>
      </c>
      <c r="D79" s="10" t="s">
        <v>107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6"/>
        <v xml:space="preserve">  &lt;Image Name="site_highlight" FileType="Sprite" Path="Cycling/View/site_highlight" Enable="1" /&gt;</v>
      </c>
    </row>
    <row r="80" spans="1:10">
      <c r="A80" s="15">
        <v>3</v>
      </c>
      <c r="D80" s="10" t="s">
        <v>108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6"/>
        <v xml:space="preserve">  &lt;Image Name="site_normal" FileType="Sprite" Path="Cycling/View/site_normal" Enable="1" /&gt;</v>
      </c>
    </row>
    <row r="81" spans="1:10">
      <c r="A81" s="15">
        <v>3</v>
      </c>
      <c r="D81" s="10" t="s">
        <v>124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6"/>
        <v xml:space="preserve">  &lt;Image Name="site_normal2" FileType="Sprite" Path="Cycling/View/site_normal2" Enable="1" /&gt;</v>
      </c>
    </row>
    <row r="82" spans="1:10">
      <c r="A82" s="15">
        <v>3</v>
      </c>
      <c r="D82" s="10" t="s">
        <v>109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6"/>
        <v xml:space="preserve">  &lt;Image Name="stars_highlight " FileType="Sprite" Path="Cycling/View/stars_highlight " Enable="1" /&gt;</v>
      </c>
    </row>
    <row r="83" spans="1:10">
      <c r="A83" s="15">
        <v>3</v>
      </c>
      <c r="D83" s="10" t="s">
        <v>110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6"/>
        <v xml:space="preserve">  &lt;Image Name="start_normal " FileType="Sprite" Path="Cycling/View/start_normal " Enable="1" /&gt;</v>
      </c>
    </row>
    <row r="84" spans="1:10">
      <c r="A84" s="15">
        <v>3</v>
      </c>
      <c r="D84" s="10" t="s">
        <v>150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6"/>
        <v xml:space="preserve">  &lt;Image Name="station_panel" FileType="Sprite" Path="Cycling/View/station_panel" Enable="1" /&gt;</v>
      </c>
    </row>
    <row r="85" spans="1:10">
      <c r="A85" s="15">
        <v>3</v>
      </c>
      <c r="D85" s="10" t="s">
        <v>111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6"/>
        <v xml:space="preserve">  &lt;Image Name="ticket _highlight" FileType="Sprite" Path="Cycling/View/ticket _highlight" Enable="1" /&gt;</v>
      </c>
    </row>
    <row r="86" spans="1:10">
      <c r="A86" s="15">
        <v>3</v>
      </c>
      <c r="D86" s="10" t="s">
        <v>112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6"/>
        <v xml:space="preserve">  &lt;Image Name="ticket_normal " FileType="Sprite" Path="Cycling/View/ticket_normal " Enable="1" /&gt;</v>
      </c>
    </row>
    <row r="87" spans="1:10">
      <c r="A87" s="15">
        <v>3</v>
      </c>
      <c r="D87" s="10" t="s">
        <v>113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si="6"/>
        <v xml:space="preserve">  &lt;Image Name="timer" FileType="Sprite" Path="Cycling/View/timer" Enable="1" /&gt;</v>
      </c>
    </row>
    <row r="88" spans="1:10">
      <c r="A88" s="15">
        <v>3</v>
      </c>
      <c r="D88" s="10" t="s">
        <v>181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6"/>
        <v xml:space="preserve">  &lt;Image Name="tip_error" FileType="Sprite" Path="Cycling/View/tip_error" Enable="1" /&gt;</v>
      </c>
    </row>
    <row r="89" spans="1:10">
      <c r="A89" s="15">
        <v>3</v>
      </c>
      <c r="D89" s="10" t="s">
        <v>114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ref="J89:J93" si="7">IF(A89=1,"&lt;Module Name="""&amp;B89&amp;""" Desc="""&amp;C89&amp;"""&gt;",IF(E89="Package","  &lt;Image Name="""&amp;D89&amp;""" FileType="""&amp;F89&amp;""" AB="""&amp;H89&amp;""" Enable="""&amp;I89&amp;""" /&gt;",IF(E89="Single","  &lt;Image Name="""&amp;D89&amp;""" FileType="""&amp;F89&amp;""" Path="""&amp;G89&amp;D89&amp;""" Enable="""&amp;I89&amp;""" /&gt;", IF(A89=4,"&lt;/Module&gt;",""))))</f>
        <v xml:space="preserve">  &lt;Image Name="title_border" FileType="Sprite" Path="Cycling/View/title_border" Enable="1" /&gt;</v>
      </c>
    </row>
    <row r="90" spans="1:10">
      <c r="A90" s="15">
        <v>3</v>
      </c>
      <c r="D90" s="10" t="s">
        <v>151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7"/>
        <v xml:space="preserve">  &lt;Image Name="train1" FileType="Sprite" Path="Cycling/View/train1" Enable="1" /&gt;</v>
      </c>
    </row>
    <row r="91" spans="1:10">
      <c r="A91" s="15">
        <v>3</v>
      </c>
      <c r="D91" s="10" t="s">
        <v>152</v>
      </c>
      <c r="E91" s="10" t="s">
        <v>64</v>
      </c>
      <c r="F91" s="12" t="s">
        <v>63</v>
      </c>
      <c r="G91" s="10" t="s">
        <v>59</v>
      </c>
      <c r="I91" s="15">
        <v>1</v>
      </c>
      <c r="J91" s="10" t="str">
        <f t="shared" si="7"/>
        <v xml:space="preserve">  &lt;Image Name="train2" FileType="Sprite" Path="Cycling/View/train2" Enable="1" /&gt;</v>
      </c>
    </row>
    <row r="92" spans="1:10">
      <c r="A92" s="15">
        <v>3</v>
      </c>
      <c r="D92" s="10" t="s">
        <v>153</v>
      </c>
      <c r="E92" s="10" t="s">
        <v>64</v>
      </c>
      <c r="F92" s="12" t="s">
        <v>63</v>
      </c>
      <c r="G92" s="10" t="s">
        <v>59</v>
      </c>
      <c r="I92" s="15">
        <v>1</v>
      </c>
      <c r="J92" s="10" t="str">
        <f t="shared" si="7"/>
        <v xml:space="preserve">  &lt;Image Name="train3" FileType="Sprite" Path="Cycling/View/train3" Enable="1" /&gt;</v>
      </c>
    </row>
    <row r="93" spans="1:10">
      <c r="A93" s="15">
        <v>4</v>
      </c>
      <c r="J93" s="10" t="str">
        <f t="shared" si="7"/>
        <v>&lt;/Module&gt;</v>
      </c>
    </row>
  </sheetData>
  <phoneticPr fontId="10" type="noConversion"/>
  <conditionalFormatting sqref="A1:A1048576">
    <cfRule type="cellIs" dxfId="1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194</v>
      </c>
      <c r="H1" s="1" t="s">
        <v>182</v>
      </c>
      <c r="I1" s="1" t="s">
        <v>211</v>
      </c>
      <c r="J1" s="1" t="s">
        <v>214</v>
      </c>
      <c r="K1" s="1" t="s">
        <v>215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195</v>
      </c>
      <c r="H2" s="6" t="s">
        <v>191</v>
      </c>
      <c r="I2" s="6" t="s">
        <v>157</v>
      </c>
      <c r="J2" s="6" t="s">
        <v>212</v>
      </c>
      <c r="K2" s="6" t="s">
        <v>213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196</v>
      </c>
      <c r="H3" s="6" t="s">
        <v>183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154</v>
      </c>
      <c r="C4" s="6">
        <v>32</v>
      </c>
      <c r="D4" s="6" t="s">
        <v>155</v>
      </c>
      <c r="E4" s="6">
        <v>3202</v>
      </c>
      <c r="F4" s="6" t="s">
        <v>156</v>
      </c>
      <c r="G4" s="6" t="s">
        <v>197</v>
      </c>
      <c r="H4" s="6" t="s">
        <v>184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5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185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186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187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188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189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190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4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173</v>
      </c>
      <c r="B1" s="1" t="s">
        <v>174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216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170</v>
      </c>
      <c r="B2" s="19" t="s">
        <v>171</v>
      </c>
      <c r="C2" s="16" t="s">
        <v>175</v>
      </c>
      <c r="D2" s="16" t="s">
        <v>169</v>
      </c>
      <c r="E2" s="7" t="s">
        <v>0</v>
      </c>
      <c r="F2" s="7" t="s">
        <v>8</v>
      </c>
      <c r="G2" s="7" t="s">
        <v>216</v>
      </c>
      <c r="H2" s="7" t="s">
        <v>4</v>
      </c>
    </row>
    <row r="3" spans="1:19">
      <c r="A3" s="18" t="s">
        <v>300</v>
      </c>
      <c r="B3" s="18" t="s">
        <v>172</v>
      </c>
      <c r="C3" s="6" t="s">
        <v>16</v>
      </c>
      <c r="D3" s="6">
        <v>320101</v>
      </c>
      <c r="E3" s="10" t="s">
        <v>137</v>
      </c>
      <c r="F3" s="8" t="str">
        <f>C3&amp;"介绍"</f>
        <v>中山陵介绍</v>
      </c>
      <c r="G3" s="8" t="s">
        <v>217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301</v>
      </c>
      <c r="B4" s="18" t="s">
        <v>172</v>
      </c>
      <c r="C4" s="6" t="s">
        <v>17</v>
      </c>
      <c r="D4" s="6">
        <v>320102</v>
      </c>
      <c r="E4" s="10" t="s">
        <v>138</v>
      </c>
      <c r="F4" s="8" t="str">
        <f t="shared" ref="F4:F17" si="0">C4&amp;"介绍"</f>
        <v>总统府介绍</v>
      </c>
      <c r="G4" s="8" t="s">
        <v>218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302</v>
      </c>
      <c r="B5" s="18" t="s">
        <v>172</v>
      </c>
      <c r="C5" s="6" t="s">
        <v>18</v>
      </c>
      <c r="D5" s="6">
        <v>320103</v>
      </c>
      <c r="E5" s="10" t="s">
        <v>139</v>
      </c>
      <c r="F5" s="8" t="str">
        <f t="shared" si="0"/>
        <v>夫子庙介绍</v>
      </c>
      <c r="G5" s="8" t="s">
        <v>219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303</v>
      </c>
      <c r="B6" s="18" t="s">
        <v>172</v>
      </c>
      <c r="C6" s="6" t="s">
        <v>19</v>
      </c>
      <c r="D6" s="6">
        <v>320104</v>
      </c>
      <c r="E6" s="10" t="s">
        <v>140</v>
      </c>
      <c r="F6" s="8" t="str">
        <f t="shared" si="0"/>
        <v>瞻园介绍</v>
      </c>
      <c r="G6" s="8" t="s">
        <v>220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304</v>
      </c>
      <c r="B7" s="18" t="s">
        <v>172</v>
      </c>
      <c r="C7" s="6" t="s">
        <v>20</v>
      </c>
      <c r="D7" s="6">
        <v>320105</v>
      </c>
      <c r="E7" s="10" t="s">
        <v>141</v>
      </c>
      <c r="F7" s="8" t="str">
        <f t="shared" si="0"/>
        <v>玄武湖公园介绍</v>
      </c>
      <c r="G7" s="8" t="s">
        <v>221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305</v>
      </c>
      <c r="B8" s="18" t="s">
        <v>172</v>
      </c>
      <c r="C8" s="6" t="s">
        <v>21</v>
      </c>
      <c r="D8" s="6">
        <v>320106</v>
      </c>
      <c r="E8" s="10" t="s">
        <v>142</v>
      </c>
      <c r="F8" s="8" t="str">
        <f t="shared" si="0"/>
        <v>明孝陵介绍</v>
      </c>
      <c r="G8" s="8" t="s">
        <v>222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306</v>
      </c>
      <c r="B9" s="18" t="s">
        <v>172</v>
      </c>
      <c r="C9" s="6" t="s">
        <v>22</v>
      </c>
      <c r="D9" s="6">
        <v>320107</v>
      </c>
      <c r="E9" s="10" t="s">
        <v>143</v>
      </c>
      <c r="F9" s="8" t="str">
        <f t="shared" si="0"/>
        <v>美龄宫介绍</v>
      </c>
      <c r="G9" s="8" t="s">
        <v>223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307</v>
      </c>
      <c r="B10" s="18" t="s">
        <v>172</v>
      </c>
      <c r="C10" s="6" t="s">
        <v>24</v>
      </c>
      <c r="D10" s="6">
        <v>320108</v>
      </c>
      <c r="E10" s="10" t="s">
        <v>144</v>
      </c>
      <c r="F10" s="8" t="str">
        <f t="shared" si="0"/>
        <v>南京大屠杀纪念馆介绍</v>
      </c>
      <c r="G10" s="8" t="s">
        <v>224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308</v>
      </c>
      <c r="B11" s="18" t="s">
        <v>172</v>
      </c>
      <c r="C11" s="6" t="s">
        <v>23</v>
      </c>
      <c r="D11" s="6">
        <v>320109</v>
      </c>
      <c r="E11" s="10" t="s">
        <v>145</v>
      </c>
      <c r="F11" s="8" t="str">
        <f t="shared" si="0"/>
        <v>栖霞山介绍</v>
      </c>
      <c r="G11" s="8" t="s">
        <v>225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309</v>
      </c>
      <c r="B12" s="18" t="s">
        <v>172</v>
      </c>
      <c r="C12" s="6" t="s">
        <v>185</v>
      </c>
      <c r="D12" s="6">
        <v>320201</v>
      </c>
      <c r="E12" s="10" t="s">
        <v>198</v>
      </c>
      <c r="F12" s="8" t="str">
        <f t="shared" si="0"/>
        <v>西津渡古街介绍</v>
      </c>
      <c r="G12" s="8" t="s">
        <v>226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310</v>
      </c>
      <c r="B13" s="18" t="s">
        <v>172</v>
      </c>
      <c r="C13" s="6" t="s">
        <v>186</v>
      </c>
      <c r="D13" s="6">
        <v>320202</v>
      </c>
      <c r="E13" s="10" t="s">
        <v>199</v>
      </c>
      <c r="F13" s="8" t="str">
        <f t="shared" si="0"/>
        <v>金山寺介绍</v>
      </c>
      <c r="G13" s="8" t="s">
        <v>227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311</v>
      </c>
      <c r="B14" s="18" t="s">
        <v>172</v>
      </c>
      <c r="C14" s="6" t="s">
        <v>187</v>
      </c>
      <c r="D14" s="6">
        <v>320203</v>
      </c>
      <c r="E14" s="10" t="s">
        <v>200</v>
      </c>
      <c r="F14" s="8" t="str">
        <f t="shared" si="0"/>
        <v>北固山介绍</v>
      </c>
      <c r="G14" s="8" t="s">
        <v>228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312</v>
      </c>
      <c r="B15" s="18" t="s">
        <v>172</v>
      </c>
      <c r="C15" s="6" t="s">
        <v>188</v>
      </c>
      <c r="D15" s="6">
        <v>320204</v>
      </c>
      <c r="E15" s="10" t="s">
        <v>201</v>
      </c>
      <c r="F15" s="8" t="str">
        <f t="shared" si="0"/>
        <v>焦山介绍</v>
      </c>
      <c r="G15" s="8" t="s">
        <v>229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313</v>
      </c>
      <c r="B16" s="18" t="s">
        <v>172</v>
      </c>
      <c r="C16" s="6" t="s">
        <v>189</v>
      </c>
      <c r="D16" s="6">
        <v>320205</v>
      </c>
      <c r="E16" s="10" t="s">
        <v>202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314</v>
      </c>
      <c r="B17" s="18" t="s">
        <v>172</v>
      </c>
      <c r="C17" s="6" t="s">
        <v>190</v>
      </c>
      <c r="D17" s="6">
        <v>320206</v>
      </c>
      <c r="E17" s="10" t="s">
        <v>203</v>
      </c>
      <c r="F17" s="8" t="str">
        <f t="shared" si="0"/>
        <v>宝华山国家森林公园介绍</v>
      </c>
      <c r="G17" s="8" t="s">
        <v>230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3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293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294</v>
      </c>
      <c r="C2" s="6" t="s">
        <v>25</v>
      </c>
      <c r="D2" s="7" t="s">
        <v>4</v>
      </c>
    </row>
    <row r="3" spans="1:15">
      <c r="A3" s="6">
        <v>320101</v>
      </c>
      <c r="B3" s="24" t="s">
        <v>289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289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289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289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289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289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289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289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289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289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289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289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289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289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289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231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232</v>
      </c>
      <c r="B2" s="23" t="s">
        <v>233</v>
      </c>
      <c r="C2" s="23" t="s">
        <v>234</v>
      </c>
      <c r="D2" s="23" t="s">
        <v>235</v>
      </c>
      <c r="E2" s="23" t="s">
        <v>236</v>
      </c>
      <c r="F2" s="23" t="s">
        <v>237</v>
      </c>
      <c r="G2" s="23" t="s">
        <v>238</v>
      </c>
      <c r="H2" s="23" t="s">
        <v>239</v>
      </c>
      <c r="I2" s="23" t="s">
        <v>240</v>
      </c>
      <c r="J2" s="23" t="s">
        <v>241</v>
      </c>
    </row>
    <row r="3" spans="1:11">
      <c r="A3" s="24" t="s">
        <v>242</v>
      </c>
      <c r="B3" s="24" t="s">
        <v>243</v>
      </c>
      <c r="C3" s="24" t="s">
        <v>244</v>
      </c>
      <c r="D3" s="24" t="s">
        <v>245</v>
      </c>
      <c r="E3" s="24" t="s">
        <v>246</v>
      </c>
      <c r="F3" s="24" t="s">
        <v>247</v>
      </c>
      <c r="G3" s="24" t="s">
        <v>248</v>
      </c>
      <c r="H3" s="25" t="s">
        <v>249</v>
      </c>
      <c r="I3" s="25" t="s">
        <v>250</v>
      </c>
      <c r="J3" s="22" t="s">
        <v>251</v>
      </c>
    </row>
    <row r="4" spans="1:11">
      <c r="A4" s="24" t="s">
        <v>252</v>
      </c>
      <c r="B4" s="24" t="s">
        <v>253</v>
      </c>
      <c r="C4" s="24" t="s">
        <v>254</v>
      </c>
      <c r="D4" s="24" t="s">
        <v>255</v>
      </c>
      <c r="E4" s="24" t="s">
        <v>256</v>
      </c>
      <c r="H4" s="25" t="s">
        <v>257</v>
      </c>
      <c r="I4" s="25" t="s">
        <v>258</v>
      </c>
      <c r="J4" s="22" t="s">
        <v>259</v>
      </c>
    </row>
    <row r="5" spans="1:11">
      <c r="A5" s="24" t="s">
        <v>260</v>
      </c>
      <c r="B5" s="24" t="s">
        <v>261</v>
      </c>
      <c r="C5" s="24" t="s">
        <v>262</v>
      </c>
      <c r="D5" s="24" t="s">
        <v>263</v>
      </c>
      <c r="E5" s="24" t="s">
        <v>264</v>
      </c>
      <c r="F5" s="24" t="s">
        <v>265</v>
      </c>
      <c r="G5" s="24" t="s">
        <v>266</v>
      </c>
      <c r="H5" s="25" t="s">
        <v>267</v>
      </c>
      <c r="I5" s="25" t="s">
        <v>268</v>
      </c>
      <c r="J5" s="22" t="s">
        <v>269</v>
      </c>
    </row>
    <row r="7" spans="1:11">
      <c r="A7" s="23" t="s">
        <v>232</v>
      </c>
      <c r="B7" s="23" t="s">
        <v>233</v>
      </c>
      <c r="C7" s="23" t="s">
        <v>234</v>
      </c>
      <c r="D7" s="23" t="s">
        <v>235</v>
      </c>
      <c r="E7" s="23" t="s">
        <v>236</v>
      </c>
      <c r="F7" s="23" t="s">
        <v>237</v>
      </c>
      <c r="G7" s="23" t="s">
        <v>238</v>
      </c>
      <c r="H7" s="23" t="s">
        <v>239</v>
      </c>
      <c r="I7" s="23" t="s">
        <v>240</v>
      </c>
      <c r="J7" s="23" t="s">
        <v>270</v>
      </c>
      <c r="K7" s="28" t="s">
        <v>297</v>
      </c>
    </row>
    <row r="8" spans="1:11">
      <c r="A8" s="24" t="s">
        <v>295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271</v>
      </c>
      <c r="B1" s="31"/>
      <c r="C1" s="31"/>
      <c r="E1" s="32" t="s">
        <v>272</v>
      </c>
      <c r="F1" s="33"/>
      <c r="G1" s="34"/>
    </row>
    <row r="2" spans="1:7">
      <c r="A2" s="26" t="s">
        <v>273</v>
      </c>
      <c r="B2" s="26" t="s">
        <v>274</v>
      </c>
      <c r="C2" s="26" t="s">
        <v>296</v>
      </c>
      <c r="E2" s="26" t="s">
        <v>275</v>
      </c>
      <c r="F2" s="27" t="s">
        <v>276</v>
      </c>
      <c r="G2" s="26" t="s">
        <v>296</v>
      </c>
    </row>
    <row r="3" spans="1:7">
      <c r="A3" s="26" t="s">
        <v>243</v>
      </c>
      <c r="B3" s="26" t="s">
        <v>277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278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279</v>
      </c>
      <c r="B4" s="26" t="s">
        <v>280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281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282</v>
      </c>
      <c r="B5" s="26" t="s">
        <v>283</v>
      </c>
      <c r="C5" s="27" t="str">
        <f t="shared" si="0"/>
        <v>&lt;QuestionType ID="01003" Name="科学小常识" /&gt;</v>
      </c>
      <c r="E5" s="26">
        <v>2</v>
      </c>
      <c r="F5" s="27" t="s">
        <v>284</v>
      </c>
      <c r="G5" s="27" t="str">
        <f t="shared" si="1"/>
        <v>&lt;Difficutly ID="2" Name="困难" /&gt;</v>
      </c>
    </row>
    <row r="8" spans="1:7">
      <c r="A8" s="23" t="s">
        <v>299</v>
      </c>
      <c r="B8" s="23" t="s">
        <v>285</v>
      </c>
      <c r="C8" s="23" t="s">
        <v>286</v>
      </c>
      <c r="D8" s="23" t="s">
        <v>287</v>
      </c>
      <c r="E8" s="23" t="s">
        <v>288</v>
      </c>
      <c r="F8" s="28" t="s">
        <v>297</v>
      </c>
    </row>
    <row r="9" spans="1:7">
      <c r="A9" s="24" t="s">
        <v>289</v>
      </c>
      <c r="B9" s="24" t="s">
        <v>290</v>
      </c>
      <c r="C9" s="24" t="s">
        <v>298</v>
      </c>
      <c r="D9" s="24" t="s">
        <v>291</v>
      </c>
      <c r="E9" s="24" t="s">
        <v>292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2021-03-23T22:44:55Z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