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5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4" i="22"/>
  <c r="F873" i="17"/>
  <c r="F872"/>
  <c r="F871"/>
  <c r="F874"/>
  <c r="F875"/>
  <c r="F928"/>
  <c r="F927"/>
  <c r="F926"/>
  <c r="H293" i="22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A219" i="15"/>
  <c r="C219"/>
  <c r="D219"/>
  <c r="N219"/>
  <c r="A220"/>
  <c r="C220"/>
  <c r="D220"/>
  <c r="N220"/>
  <c r="F895" i="17"/>
  <c r="F896"/>
  <c r="F897"/>
  <c r="F898"/>
  <c r="F899"/>
  <c r="F900"/>
  <c r="F901"/>
  <c r="F902"/>
  <c r="F903"/>
  <c r="F904"/>
  <c r="H369" i="22"/>
  <c r="H370"/>
  <c r="H371"/>
  <c r="H372"/>
  <c r="N9" i="24"/>
  <c r="O9"/>
  <c r="N10"/>
  <c r="O10"/>
  <c r="F925" i="17"/>
  <c r="F924"/>
  <c r="F923"/>
  <c r="F922"/>
  <c r="F921"/>
  <c r="F920"/>
  <c r="H418" i="22"/>
  <c r="H376"/>
  <c r="H377"/>
  <c r="H378"/>
  <c r="H379"/>
  <c r="H380"/>
  <c r="H381"/>
  <c r="H382"/>
  <c r="H383"/>
  <c r="H384"/>
  <c r="H385"/>
  <c r="H386"/>
  <c r="H405"/>
  <c r="H406"/>
  <c r="H407"/>
  <c r="H408"/>
  <c r="H409"/>
  <c r="H410"/>
  <c r="H411"/>
  <c r="H412"/>
  <c r="H413"/>
  <c r="H414"/>
  <c r="H415"/>
  <c r="H416"/>
  <c r="H417"/>
  <c r="H419"/>
  <c r="H420"/>
  <c r="H421"/>
  <c r="H422"/>
  <c r="H423"/>
  <c r="H424"/>
  <c r="H375"/>
  <c r="H374"/>
  <c r="H347"/>
  <c r="F919" i="17"/>
  <c r="F918"/>
  <c r="F917"/>
  <c r="F916"/>
  <c r="F915"/>
  <c r="F914"/>
  <c r="H353" i="22"/>
  <c r="H354"/>
  <c r="H355"/>
  <c r="H356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H213" i="22"/>
  <c r="H214"/>
  <c r="H237"/>
  <c r="A214" i="15"/>
  <c r="C214"/>
  <c r="A215"/>
  <c r="C215"/>
  <c r="A216"/>
  <c r="C216"/>
  <c r="A217"/>
  <c r="C217"/>
  <c r="A218"/>
  <c r="C218"/>
  <c r="C213"/>
  <c r="A213"/>
  <c r="C99" i="16"/>
  <c r="R99"/>
  <c r="C98"/>
  <c r="R98"/>
  <c r="C97"/>
  <c r="R97"/>
  <c r="C96"/>
  <c r="R96"/>
  <c r="H351" i="22"/>
  <c r="H352"/>
  <c r="F913" i="17"/>
  <c r="F912"/>
  <c r="F911"/>
  <c r="N5" i="24"/>
  <c r="O5"/>
  <c r="N4"/>
  <c r="N3"/>
  <c r="N6"/>
  <c r="N8"/>
  <c r="N7"/>
  <c r="H282" i="22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H348" i="22"/>
  <c r="H349"/>
  <c r="H350"/>
  <c r="F870" i="17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H335" i="22"/>
  <c r="O4" i="24"/>
  <c r="O3"/>
  <c r="O6"/>
  <c r="O8"/>
  <c r="O7"/>
  <c r="H337" i="22"/>
  <c r="H338"/>
  <c r="H339"/>
  <c r="H340"/>
  <c r="H341"/>
  <c r="H342"/>
  <c r="H343"/>
  <c r="H344"/>
  <c r="H345"/>
  <c r="H346"/>
  <c r="H357"/>
  <c r="H358"/>
  <c r="H359"/>
  <c r="H360"/>
  <c r="H361"/>
  <c r="H362"/>
  <c r="H363"/>
  <c r="H364"/>
  <c r="H365"/>
  <c r="H366"/>
  <c r="H367"/>
  <c r="H368"/>
  <c r="H373"/>
  <c r="H283"/>
  <c r="H284"/>
  <c r="H285"/>
  <c r="H286"/>
  <c r="H287"/>
  <c r="H288"/>
  <c r="H289"/>
  <c r="H290"/>
  <c r="H291"/>
  <c r="H292"/>
  <c r="H311"/>
  <c r="H312"/>
  <c r="H313"/>
  <c r="H314"/>
  <c r="H315"/>
  <c r="H316"/>
  <c r="H317"/>
  <c r="H318"/>
  <c r="H319"/>
  <c r="H320"/>
  <c r="H321"/>
  <c r="H322"/>
  <c r="H323"/>
  <c r="H325"/>
  <c r="H326"/>
  <c r="H327"/>
  <c r="H328"/>
  <c r="H329"/>
  <c r="H330"/>
  <c r="H331"/>
  <c r="H332"/>
  <c r="H333"/>
  <c r="H334"/>
  <c r="H336"/>
  <c r="H281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80" i="22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<sst xmlns="http://schemas.openxmlformats.org/spreadsheetml/2006/main" count="5683" uniqueCount="2625">
  <si>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</si>
  <si>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</si>
  <si>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</si>
  <si>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</si>
  <si>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</si>
  <si>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</si>
  <si>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</si>
  <si>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</si>
  <si>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</si>
  <si>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</si>
  <si>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</si>
  <si>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</si>
  <si>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</si>
  <si>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</si>
  <si>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</si>
  <si>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</si>
  <si>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</si>
  <si>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</si>
  <si>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</si>
  <si>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</si>
  <si>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</si>
  <si>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</si>
  <si>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</si>
  <si>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</si>
  <si>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</si>
  <si>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</si>
  <si>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</si>
  <si>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</si>
  <si>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</si>
  <si>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</si>
  <si>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</si>
  <si>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</si>
  <si>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</si>
  <si>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</si>
  <si>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</si>
  <si>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</si>
  <si>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</si>
  <si>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</si>
  <si>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</si>
  <si>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</si>
  <si>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</si>
  <si>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</si>
  <si>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</si>
  <si>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</si>
  <si>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</si>
  <si>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</si>
  <si>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</si>
  <si>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</si>
  <si>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</si>
  <si>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</si>
  <si>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</si>
  <si>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</si>
  <si>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</si>
  <si>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</si>
  <si>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</si>
  <si>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</si>
  <si>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</si>
  <si>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</si>
  <si>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</si>
  <si>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</si>
  <si>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</si>
  <si>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</si>
  <si>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</si>
  <si>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</si>
  <si>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</si>
  <si>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</si>
  <si>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</si>
  <si>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</si>
  <si>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</si>
  <si>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</si>
  <si>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</si>
  <si>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</si>
  <si>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</si>
  <si>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</si>
  <si>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</si>
  <si>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</si>
  <si>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</si>
  <si>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</si>
  <si>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</si>
  <si>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</si>
  <si>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</si>
  <si>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</si>
  <si>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</si>
  <si>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</si>
  <si>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</si>
  <si>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</si>
  <si>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</si>
  <si>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</si>
  <si>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</si>
  <si>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</si>
  <si>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</si>
  <si>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</si>
  <si>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</si>
  <si>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</si>
  <si>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</si>
  <si>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</si>
  <si>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</si>
  <si>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</si>
  <si>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</si>
  <si>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</si>
  <si>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</si>
  <si>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</si>
  <si>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</si>
  <si>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</si>
  <si>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</si>
  <si>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</si>
  <si>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</si>
  <si>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</si>
  <si>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</si>
  <si>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</si>
  <si>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</si>
  <si>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</si>
  <si>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</si>
  <si>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</si>
  <si>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</si>
  <si>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</si>
  <si>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</si>
  <si>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</si>
  <si>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</si>
  <si>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</si>
  <si>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</si>
  <si>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</si>
  <si>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</si>
  <si>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</si>
  <si>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</si>
  <si>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</si>
  <si>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</si>
  <si>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</si>
  <si>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</si>
  <si>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</si>
  <si>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</si>
  <si>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</si>
  <si>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</si>
  <si>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</si>
  <si>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</si>
  <si>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</si>
  <si>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</si>
  <si>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</si>
  <si>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</si>
  <si>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</si>
  <si>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</si>
  <si>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</si>
  <si>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</si>
  <si>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</si>
  <si>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</si>
  <si>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</si>
  <si>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</si>
  <si>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</si>
  <si>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</si>
  <si>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</si>
  <si>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</si>
  <si>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</si>
  <si>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</si>
  <si>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</si>
  <si>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</si>
  <si>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</si>
  <si>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</si>
  <si>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</si>
  <si>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</si>
  <si>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</si>
  <si>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</si>
  <si>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</si>
  <si>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</si>
  <si>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</si>
  <si>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</si>
  <si>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</si>
  <si>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</si>
  <si>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</si>
  <si>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</si>
  <si>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</si>
  <si>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</si>
  <si>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</si>
  <si>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</si>
  <si>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</si>
  <si>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</si>
  <si>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</si>
  <si>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</si>
  <si>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</si>
  <si>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</si>
  <si>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</si>
  <si>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</si>
  <si>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</si>
  <si>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</si>
  <si>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</si>
  <si>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</si>
  <si>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</si>
  <si>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</si>
  <si>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</si>
  <si>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</si>
  <si>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</si>
  <si>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</si>
  <si>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</si>
  <si>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</si>
  <si>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</si>
  <si>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</si>
  <si>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</si>
  <si>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</si>
  <si>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</si>
  <si>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</si>
  <si>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</si>
  <si>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</si>
  <si>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</si>
  <si>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</si>
  <si>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</si>
  <si>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</si>
  <si>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</si>
  <si>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</si>
  <si>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</si>
  <si>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</si>
  <si>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</si>
  <si>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</si>
  <si>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</si>
  <si>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</si>
  <si>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</si>
  <si>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</si>
  <si>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</si>
  <si>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</si>
  <si>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</si>
  <si>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</si>
  <si>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</si>
  <si>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</si>
  <si>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</si>
  <si>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</si>
  <si>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</si>
  <si>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</si>
  <si>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</si>
  <si>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</si>
  <si>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</si>
  <si>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</si>
  <si>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</si>
  <si>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</si>
  <si>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</si>
  <si>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</si>
  <si>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</si>
  <si>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</si>
  <si>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</si>
  <si>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</si>
  <si>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</si>
  <si>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</si>
  <si>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</si>
  <si>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</si>
  <si>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</si>
  <si>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</si>
  <si>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</si>
  <si>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</si>
  <si>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</si>
  <si>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</si>
  <si>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</si>
  <si>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</si>
  <si>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</si>
  <si>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</si>
  <si>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</si>
  <si>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</si>
  <si>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</si>
  <si>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</si>
  <si>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</si>
  <si>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</si>
  <si>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</si>
  <si>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</si>
  <si>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</si>
  <si>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</si>
  <si>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</si>
  <si>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</si>
  <si>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</si>
  <si>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</si>
  <si>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</si>
  <si>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</si>
  <si>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</si>
  <si>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</si>
  <si>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</si>
  <si>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</si>
  <si>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</si>
  <si>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</si>
  <si>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</si>
  <si>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</si>
  <si>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</si>
  <si>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</si>
  <si>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</si>
  <si>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</si>
  <si>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</si>
  <si>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</si>
  <si>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</si>
  <si>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</si>
  <si>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</si>
  <si>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</si>
  <si>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</si>
  <si>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</si>
  <si>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</si>
  <si>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</si>
  <si>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</si>
  <si>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</si>
  <si>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</si>
  <si>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</si>
  <si>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</si>
  <si>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</si>
  <si>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</si>
  <si>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</si>
  <si>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</si>
  <si>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</si>
  <si>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</si>
  <si>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</si>
  <si>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</si>
  <si>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</si>
  <si>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</si>
  <si>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</si>
  <si>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</si>
  <si>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</si>
  <si>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</si>
  <si>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</si>
  <si>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</si>
  <si>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</si>
  <si>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</si>
  <si>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</si>
  <si>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</si>
  <si>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</si>
  <si>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</si>
  <si>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</si>
  <si>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</si>
  <si>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</si>
  <si>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</si>
  <si>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</si>
  <si>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</si>
  <si>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</si>
  <si>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</si>
  <si>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</si>
  <si>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</si>
  <si>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</si>
  <si>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</si>
  <si>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</si>
  <si>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</si>
  <si>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</si>
  <si>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</si>
  <si>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</si>
  <si>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</si>
  <si>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</si>
  <si>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</si>
  <si>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</si>
  <si>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</si>
  <si>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</si>
  <si>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</si>
  <si>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</si>
  <si>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</si>
  <si>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</si>
  <si>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</si>
  <si>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</si>
  <si>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</si>
  <si>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</si>
  <si>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</si>
  <si>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</si>
  <si>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</si>
  <si>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</si>
  <si>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</si>
  <si>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</si>
  <si>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</si>
  <si>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</si>
  <si>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</si>
  <si>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</si>
  <si>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</si>
  <si>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</si>
  <si>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</si>
  <si>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</si>
  <si>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</si>
  <si>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</si>
  <si>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</si>
  <si>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</si>
  <si>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</si>
  <si>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</si>
  <si>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</si>
  <si>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</si>
  <si>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</si>
  <si>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</si>
  <si>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</si>
  <si>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</si>
  <si>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</si>
  <si>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</si>
  <si>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</si>
  <si>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</si>
  <si>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</si>
  <si>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</si>
  <si>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</si>
  <si>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</si>
  <si>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</si>
  <si>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</si>
  <si>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</si>
  <si>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</si>
  <si>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</si>
  <si>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</si>
  <si>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</si>
  <si>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</si>
  <si>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</si>
  <si>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</si>
  <si>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</si>
  <si>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</si>
  <si>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</si>
  <si>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</si>
  <si>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</si>
  <si>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</si>
  <si>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</si>
  <si>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</si>
  <si>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</si>
  <si>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</si>
  <si>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</si>
  <si>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</si>
  <si>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</si>
  <si>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</si>
  <si>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</si>
  <si>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</si>
  <si>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</si>
  <si>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</si>
  <si>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</si>
  <si>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</si>
  <si>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</si>
  <si>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</si>
  <si>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</si>
  <si>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</si>
  <si>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</si>
  <si>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</si>
  <si>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</si>
  <si>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</si>
  <si>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</si>
  <si>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</si>
  <si>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</si>
  <si>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</si>
  <si>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</si>
  <si>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</si>
  <si>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</si>
  <si>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</si>
  <si>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</si>
  <si>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</si>
  <si>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</si>
  <si>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</si>
  <si>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</si>
  <si>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</si>
  <si>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</si>
  <si>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</si>
  <si>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</si>
  <si>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</si>
  <si>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</si>
  <si>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</si>
  <si>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</si>
  <si>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</si>
  <si>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</si>
  <si>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</si>
  <si>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</si>
  <si>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</si>
  <si>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</si>
  <si>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</si>
  <si>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</si>
  <si>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</si>
  <si>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</si>
  <si>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</si>
  <si>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</si>
  <si>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</si>
  <si>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</si>
  <si>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</si>
  <si>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</si>
  <si>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</si>
  <si>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</si>
  <si>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</si>
  <si>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</si>
  <si>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</si>
  <si>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</si>
  <si>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</si>
  <si>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</si>
  <si>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</si>
  <si>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</si>
  <si>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</si>
  <si>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</si>
  <si>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</si>
  <si>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</si>
  <si>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</si>
  <si>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</si>
  <si>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</si>
  <si>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</si>
  <si>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</si>
  <si>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</si>
  <si>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</si>
  <si>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</si>
  <si>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</si>
  <si>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</si>
  <si>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</si>
  <si>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</si>
  <si>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</si>
  <si>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</si>
  <si>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</si>
  <si>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</si>
  <si>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</si>
  <si>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</si>
  <si>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</si>
  <si>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</si>
  <si>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</si>
  <si>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</si>
  <si>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</si>
  <si>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</si>
  <si>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</si>
  <si>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</si>
  <si>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</si>
  <si>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</si>
  <si>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</si>
  <si>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</si>
  <si>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</si>
  <si>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</si>
  <si>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</si>
  <si>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</si>
  <si>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</si>
  <si>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</si>
  <si>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</si>
  <si>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</si>
  <si>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</si>
  <si>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</si>
  <si>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</si>
  <si>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</si>
  <si>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</si>
  <si>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</si>
  <si>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</si>
  <si>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</si>
  <si>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</si>
  <si>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</si>
  <si>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</si>
  <si>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</si>
  <si>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</si>
  <si>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</si>
  <si>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</si>
  <si>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</si>
  <si>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</si>
  <si>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</si>
  <si>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</si>
  <si>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</si>
  <si>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</si>
  <si>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</si>
  <si>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</si>
  <si>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</si>
  <si>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</si>
  <si>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</si>
  <si>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</si>
  <si>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</si>
  <si>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</si>
  <si>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</si>
  <si>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</si>
  <si>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</si>
  <si>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</si>
  <si>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</si>
  <si>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</si>
  <si>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</si>
  <si>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</si>
  <si>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</si>
  <si>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</si>
  <si>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</si>
  <si>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</si>
  <si>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</si>
  <si>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</si>
  <si>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</si>
  <si>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</si>
  <si>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</si>
  <si>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</si>
  <si>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</si>
  <si>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</si>
  <si>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</si>
  <si>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</si>
  <si>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</si>
  <si>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</si>
  <si>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</si>
  <si>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</si>
  <si>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</si>
  <si>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</si>
  <si>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</si>
  <si>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</si>
  <si>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</si>
  <si>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</si>
  <si>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</si>
  <si>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</si>
  <si>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</si>
  <si>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</si>
  <si>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</si>
  <si>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</si>
  <si>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</si>
  <si>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</si>
  <si>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</si>
  <si>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</si>
  <si>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</si>
  <si>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</si>
  <si>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</si>
  <si>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</si>
  <si>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</si>
  <si>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</si>
  <si>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</si>
  <si>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</si>
  <si>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</si>
  <si>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</si>
  <si>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</si>
  <si>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</si>
  <si>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</si>
  <si>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</si>
  <si>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</si>
  <si>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</si>
  <si>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</si>
  <si>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</si>
  <si>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</si>
  <si>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</si>
  <si>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</si>
  <si>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</si>
  <si>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</si>
  <si>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</si>
  <si>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</si>
  <si>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</si>
  <si>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</si>
  <si>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</si>
  <si>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</si>
  <si>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</si>
  <si>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</si>
  <si>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</si>
  <si>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</si>
  <si>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</si>
  <si>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</si>
  <si>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</si>
  <si>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</si>
  <si>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</si>
  <si>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</si>
  <si>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</si>
  <si>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</si>
  <si>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</si>
  <si>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</si>
  <si>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</si>
  <si>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</si>
  <si>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</si>
  <si>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</si>
  <si>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</si>
  <si>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</si>
  <si>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</si>
  <si>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</si>
  <si>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</si>
  <si>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</si>
  <si>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</si>
  <si>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</si>
  <si>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</si>
  <si>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</si>
  <si>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</si>
  <si>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</si>
  <si>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</si>
  <si>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</si>
  <si>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</si>
  <si>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</si>
  <si>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</si>
  <si>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</si>
  <si>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</si>
  <si>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</si>
  <si>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</si>
  <si>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</si>
  <si>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</si>
  <si>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</si>
  <si>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</si>
  <si>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</si>
  <si>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</si>
  <si>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</si>
  <si>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</si>
  <si>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</si>
  <si>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</si>
  <si>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</si>
  <si>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</si>
  <si>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</si>
  <si>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</si>
  <si>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</si>
  <si>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</si>
  <si>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</si>
  <si>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</si>
  <si>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</si>
  <si>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</si>
  <si>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</si>
  <si>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</si>
  <si>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</si>
  <si>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</si>
  <si>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</si>
  <si>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</si>
  <si>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</si>
  <si>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</si>
  <si>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</si>
  <si>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</si>
  <si>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</si>
  <si>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</si>
  <si>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</si>
  <si>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</si>
  <si>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</si>
  <si>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</si>
  <si>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</si>
  <si>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</si>
  <si>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</si>
  <si>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</si>
  <si>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</si>
  <si>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</si>
  <si>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</si>
  <si>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</si>
  <si>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</si>
  <si>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</si>
  <si>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</si>
  <si>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</si>
  <si>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</si>
  <si>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</si>
  <si>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</si>
  <si>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</si>
  <si>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</si>
  <si>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</si>
  <si>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</si>
  <si>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</si>
  <si>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</si>
  <si>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</si>
  <si>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</si>
  <si>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</si>
  <si>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</si>
  <si>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</si>
  <si>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</si>
  <si>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</si>
  <si>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</si>
  <si>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</si>
  <si>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</si>
  <si>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</si>
  <si>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</si>
  <si>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</si>
  <si>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</si>
  <si>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</si>
  <si>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</si>
  <si>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</si>
  <si>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</si>
  <si>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</si>
  <si>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</si>
  <si>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</si>
  <si>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</si>
  <si>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</si>
  <si>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</si>
  <si>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</si>
  <si>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</si>
  <si>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</si>
  <si>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</si>
  <si>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</si>
  <si>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</si>
  <si>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</si>
  <si>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</si>
  <si>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</si>
  <si>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</si>
  <si>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</si>
  <si>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</si>
  <si>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</si>
  <si>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</si>
  <si>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</si>
  <si>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</si>
  <si>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</si>
  <si>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</si>
  <si>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</si>
  <si>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</si>
  <si>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</si>
  <si>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</si>
  <si>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</si>
  <si>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</si>
  <si>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</si>
  <si>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</si>
  <si>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</si>
  <si>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</si>
  <si>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</si>
  <si>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</si>
  <si>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</si>
  <si>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</si>
  <si>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</si>
  <si>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</si>
  <si>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</si>
  <si>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</si>
  <si>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</si>
  <si>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</si>
  <si>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</si>
  <si>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</si>
  <si>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</si>
  <si>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</si>
  <si>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</si>
  <si>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</si>
  <si>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</si>
  <si>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</si>
  <si>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</si>
  <si>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</si>
  <si>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</si>
  <si>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</si>
  <si>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</si>
  <si>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</si>
  <si>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</si>
  <si>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</si>
  <si>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</si>
  <si>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</si>
  <si>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</si>
  <si>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</si>
  <si>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</si>
  <si>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</si>
  <si>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</si>
  <si>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</si>
  <si>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</si>
  <si>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</si>
  <si>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</si>
  <si>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</si>
  <si>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</si>
  <si>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</si>
  <si>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</si>
  <si>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</si>
  <si>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</si>
  <si>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</si>
  <si>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</si>
  <si>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</si>
  <si>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</si>
  <si>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</si>
  <si>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</si>
  <si>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</si>
  <si>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</si>
  <si>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</si>
  <si>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</si>
  <si>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</si>
  <si>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</si>
  <si>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</si>
  <si>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</si>
  <si>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</si>
  <si>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</si>
  <si>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</si>
  <si>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</si>
  <si>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</si>
  <si>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</si>
  <si>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</si>
  <si>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</si>
  <si>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</si>
  <si>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</si>
  <si>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</si>
  <si>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</si>
  <si>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</si>
  <si>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</si>
  <si>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</si>
  <si>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</si>
  <si>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</si>
  <si>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</si>
  <si>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</si>
  <si>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</si>
  <si>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</si>
  <si>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</si>
  <si>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</si>
  <si>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</si>
  <si>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</si>
  <si>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</si>
  <si>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</si>
  <si>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</si>
  <si>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</si>
  <si>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</si>
  <si>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</si>
  <si>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</si>
  <si>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</si>
  <si>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</si>
  <si>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</si>
  <si>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</si>
  <si>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</si>
  <si>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</si>
  <si>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</si>
  <si>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</si>
  <si>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</si>
  <si>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</si>
  <si>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</si>
  <si>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</si>
  <si>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</si>
  <si>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</si>
  <si>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</si>
  <si>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</si>
  <si>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</si>
  <si>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</si>
  <si>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</si>
  <si>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</si>
  <si>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</si>
  <si>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</si>
  <si>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</si>
  <si>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</si>
  <si>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</si>
  <si>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</si>
  <si>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</si>
  <si>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</si>
  <si>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</si>
  <si>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</si>
  <si>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</si>
  <si>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</si>
  <si>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</si>
  <si>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</si>
  <si>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</si>
  <si>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</si>
  <si>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</si>
  <si>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</si>
  <si>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</si>
  <si>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</si>
  <si>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</si>
  <si>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</si>
  <si>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</si>
  <si>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</si>
  <si>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</si>
  <si>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</si>
  <si>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</si>
  <si>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</si>
  <si>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</si>
  <si>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</si>
  <si>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</si>
  <si>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</si>
  <si>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</si>
  <si>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</si>
  <si>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</si>
  <si>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</si>
  <si>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</si>
  <si>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</si>
  <si>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</si>
  <si>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</si>
  <si>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</si>
  <si>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</si>
  <si>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</si>
  <si>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</si>
  <si>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</si>
  <si>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</si>
  <si>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</si>
  <si>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</si>
  <si>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</si>
  <si>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</si>
  <si>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</si>
  <si>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</si>
  <si>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</si>
  <si>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</si>
  <si>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</si>
  <si>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</si>
  <si>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</si>
  <si>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</si>
  <si>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</si>
  <si>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</si>
  <si>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</si>
  <si>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</si>
  <si>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</si>
  <si>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</si>
  <si>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</si>
  <si>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</si>
  <si>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</si>
  <si>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</si>
  <si>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</si>
  <si>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</si>
  <si>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</si>
  <si>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</si>
  <si>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</si>
  <si>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</si>
  <si>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</si>
  <si>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</si>
  <si>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</si>
  <si>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</si>
  <si>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</si>
  <si>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</si>
  <si>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</si>
  <si>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</si>
  <si>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</si>
  <si>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</si>
  <si>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</si>
  <si>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</si>
  <si>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</si>
  <si>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</si>
  <si>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</si>
  <si>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</si>
  <si>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</si>
  <si>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</si>
  <si>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</si>
  <si>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</si>
  <si>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</si>
  <si>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</si>
  <si>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</si>
  <si>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</si>
  <si>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</si>
  <si>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</si>
  <si>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</si>
  <si>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</si>
  <si>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</si>
  <si>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</si>
  <si>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</si>
  <si>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</si>
  <si>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</si>
  <si>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</si>
  <si>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</si>
  <si>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</si>
  <si>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</si>
  <si>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</si>
  <si>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</si>
  <si>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</si>
  <si>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</si>
  <si>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</si>
  <si>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</si>
  <si>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</si>
  <si>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</si>
  <si>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</si>
  <si>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</si>
  <si>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</si>
  <si>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</si>
  <si>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</si>
  <si>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</si>
  <si>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</si>
  <si>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</si>
  <si>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</si>
  <si>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</si>
  <si>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</si>
  <si>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</si>
  <si>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</si>
  <si>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</si>
  <si>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</si>
  <si>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</si>
  <si>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</si>
  <si>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</si>
  <si>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</si>
  <si>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</si>
  <si>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</si>
  <si>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</si>
  <si>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</si>
  <si>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</si>
  <si>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</si>
  <si>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</si>
  <si>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</si>
  <si>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</si>
  <si>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</si>
  <si>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</si>
  <si>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</si>
  <si>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</si>
  <si>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</si>
  <si>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</si>
  <si>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</si>
  <si>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</si>
  <si>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</si>
  <si>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</si>
  <si>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</si>
  <si>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</si>
  <si>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</si>
  <si>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</si>
  <si>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</si>
  <si>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</si>
  <si>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</si>
  <si>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</si>
  <si>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</si>
  <si>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</si>
  <si>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</si>
  <si>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</si>
  <si>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</si>
  <si>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</si>
  <si>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</si>
  <si>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</si>
  <si>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</si>
  <si>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</si>
  <si>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</si>
  <si>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</si>
  <si>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</si>
  <si>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</si>
  <si>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</si>
  <si>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</si>
  <si>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</si>
  <si>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</si>
  <si>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</si>
  <si>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</si>
  <si>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</si>
  <si>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</si>
  <si>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</si>
  <si>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</si>
  <si>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</si>
  <si>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</si>
  <si>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</si>
  <si>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</si>
  <si>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</si>
  <si>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</si>
  <si>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</si>
  <si>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</si>
  <si>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</si>
  <si>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</si>
  <si>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</si>
  <si>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</si>
  <si>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</si>
  <si>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</si>
  <si>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</si>
  <si>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</si>
  <si>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</si>
  <si>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</si>
  <si>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</si>
  <si>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</si>
  <si>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</si>
  <si>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</si>
  <si>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</si>
  <si>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</si>
  <si>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</si>
  <si>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</si>
  <si>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</si>
  <si>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</si>
  <si>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</si>
  <si>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</si>
  <si>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</si>
  <si>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</si>
  <si>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</si>
  <si>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</si>
  <si>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</si>
  <si>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</si>
  <si>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</si>
  <si>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</si>
  <si>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</si>
  <si>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</si>
  <si>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</si>
  <si>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</si>
  <si>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</si>
  <si>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</si>
  <si>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</si>
  <si>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</si>
  <si>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</si>
  <si>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</si>
  <si>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</si>
  <si>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</si>
  <si>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</si>
  <si>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</si>
  <si>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</si>
  <si>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</si>
  <si>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</si>
  <si>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</si>
  <si>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</si>
  <si>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</si>
  <si>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</si>
  <si>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</si>
  <si>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</si>
  <si>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</si>
  <si>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</si>
  <si>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</si>
  <si>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</si>
  <si>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</si>
  <si>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</si>
  <si>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</si>
  <si>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</si>
  <si>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</si>
  <si>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</si>
  <si>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</si>
  <si>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</si>
  <si>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</si>
  <si>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</si>
  <si>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</si>
  <si>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</si>
  <si>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</si>
  <si>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</si>
  <si>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</si>
  <si>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</si>
  <si>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</si>
  <si>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</si>
  <si>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</si>
  <si>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</si>
  <si>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</si>
  <si>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</si>
  <si>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</si>
  <si>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</si>
  <si>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</si>
  <si>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</si>
  <si>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</si>
  <si>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</si>
  <si>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</si>
  <si>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</si>
  <si>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</si>
  <si>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</si>
  <si>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</si>
  <si>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</si>
  <si>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</si>
  <si>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</si>
  <si>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</si>
  <si>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</si>
  <si>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</si>
  <si>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</si>
  <si>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</si>
  <si>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</si>
  <si>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</si>
  <si>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</si>
  <si>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</si>
  <si>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</si>
  <si>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</si>
  <si>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</si>
  <si>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</si>
  <si>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</si>
  <si>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</si>
  <si>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</si>
  <si>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</si>
  <si>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</si>
  <si>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</si>
  <si>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</si>
  <si>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</si>
  <si>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</si>
  <si>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</si>
  <si>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</si>
  <si>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</si>
  <si>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</si>
  <si>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</si>
  <si>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</si>
  <si>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</si>
  <si>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</si>
  <si>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</si>
  <si>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</si>
  <si>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</si>
  <si>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</si>
  <si>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</si>
  <si>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</si>
  <si>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</si>
  <si>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</si>
  <si>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</si>
  <si>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</si>
  <si>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</si>
  <si>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</si>
  <si>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</si>
  <si>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</si>
  <si>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</si>
  <si>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</si>
  <si>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</si>
  <si>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</si>
  <si>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</si>
  <si>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</si>
  <si>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</si>
  <si>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</si>
  <si>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</si>
  <si>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</si>
  <si>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</si>
  <si>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</si>
  <si>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</si>
  <si>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</si>
  <si>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</si>
  <si>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</si>
  <si>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</si>
  <si>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</si>
  <si>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</si>
  <si>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</si>
  <si>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</si>
  <si>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</si>
  <si>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</si>
  <si>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</si>
  <si>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</si>
  <si>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</si>
  <si>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</si>
  <si>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</si>
  <si>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</si>
  <si>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</si>
  <si>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</si>
  <si>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</si>
  <si>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</si>
  <si>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</si>
  <si>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</si>
  <si>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</si>
  <si>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</si>
  <si>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</si>
  <si>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</si>
  <si>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</si>
  <si>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</si>
  <si>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</si>
  <si>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</si>
  <si>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</si>
  <si>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</si>
  <si>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</si>
  <si>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</si>
  <si>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</si>
  <si>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</si>
  <si>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</si>
  <si>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</si>
  <si>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</si>
  <si>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</si>
  <si>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</si>
  <si>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</si>
  <si>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</si>
  <si>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</si>
  <si>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</si>
  <si>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</si>
  <si>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</si>
  <si>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</si>
  <si>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</si>
  <si>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</si>
  <si>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</si>
  <si>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</si>
  <si>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</si>
  <si>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</si>
  <si>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</si>
  <si>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</si>
  <si>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</si>
  <si>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</si>
  <si>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</si>
  <si>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</si>
  <si>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</si>
  <si>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</si>
  <si>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</si>
  <si>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</si>
  <si>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</si>
  <si>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</si>
  <si>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</si>
  <si>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</si>
  <si>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</si>
  <si>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</si>
  <si>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</si>
  <si>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</si>
  <si>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</si>
  <si>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</si>
  <si>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</si>
  <si>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</si>
  <si>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</si>
  <si>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</si>
  <si>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</si>
  <si>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</si>
  <si>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</si>
  <si>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</si>
  <si>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</si>
  <si>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</si>
  <si>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</si>
  <si>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</si>
  <si>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</si>
  <si>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</si>
  <si>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</si>
  <si>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</si>
  <si>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</si>
  <si>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</si>
  <si>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</si>
  <si>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</si>
  <si>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</si>
  <si>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</si>
  <si>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</si>
  <si>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</si>
  <si>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</si>
  <si>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</si>
  <si>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</si>
  <si>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</si>
  <si>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</si>
  <si>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</si>
  <si>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</si>
  <si>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</si>
  <si>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</si>
  <si>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</si>
  <si>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</si>
  <si>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</si>
  <si>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</si>
  <si>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</si>
  <si>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</si>
  <si>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</si>
  <si>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</si>
  <si>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</si>
  <si>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</si>
  <si>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</si>
  <si>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</si>
  <si>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</si>
  <si>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</si>
  <si>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</si>
  <si>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</si>
  <si>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</si>
  <si>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</si>
  <si>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</si>
  <si>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</si>
  <si>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</si>
  <si>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</si>
  <si>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</si>
  <si>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</si>
  <si>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</si>
  <si>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</si>
  <si>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</si>
  <si>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</si>
  <si>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</si>
  <si>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</si>
  <si>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</si>
  <si>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</si>
  <si>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</si>
  <si>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</si>
  <si>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</si>
  <si>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</si>
  <si>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</si>
  <si>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</si>
  <si>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</si>
  <si>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</si>
  <si>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</si>
  <si>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</si>
  <si>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</si>
  <si>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</si>
  <si>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</si>
  <si>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</si>
  <si>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</si>
  <si>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</si>
  <si>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</si>
  <si>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</si>
  <si>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</si>
  <si>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</si>
  <si>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</si>
  <si>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</si>
  <si>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</si>
  <si>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</si>
  <si>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</si>
  <si>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</si>
  <si>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</si>
  <si>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</si>
  <si>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</si>
  <si>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</si>
  <si>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</si>
  <si>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</si>
  <si>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</si>
  <si>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</si>
  <si>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</si>
  <si>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</si>
  <si>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</si>
  <si>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</si>
  <si>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</si>
  <si>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</si>
  <si>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</si>
  <si>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</si>
  <si>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</si>
  <si>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</si>
  <si>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</si>
  <si>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</si>
  <si>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</si>
  <si>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</si>
  <si>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</si>
  <si>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</si>
  <si>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</si>
  <si>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</si>
  <si>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</si>
  <si>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</si>
  <si>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</si>
  <si>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</si>
  <si>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</si>
  <si>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</si>
  <si>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</si>
  <si>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</si>
  <si>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</si>
  <si>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</si>
  <si>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</si>
  <si>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</si>
  <si>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</si>
  <si>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</si>
  <si>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</si>
  <si>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</si>
  <si>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</si>
  <si>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</si>
  <si>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</si>
  <si>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</si>
  <si>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</si>
  <si>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</si>
  <si>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</si>
  <si>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</si>
  <si>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</si>
  <si>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</si>
  <si>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</si>
  <si>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</si>
  <si>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</si>
  <si>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</si>
  <si>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</si>
  <si>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</si>
  <si>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</si>
  <si>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</si>
  <si>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</si>
  <si>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</si>
  <si>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</si>
  <si>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</si>
  <si>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</si>
  <si>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</si>
  <si>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</si>
  <si>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</si>
  <si>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</si>
  <si>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</si>
  <si>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</si>
  <si>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</si>
  <si>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</si>
  <si>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</si>
  <si>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</si>
  <si>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</si>
  <si>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</si>
  <si>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</si>
  <si>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</si>
  <si>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</si>
  <si>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</si>
  <si>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</si>
  <si>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</si>
  <si>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</si>
  <si>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</si>
  <si>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</si>
  <si>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</si>
  <si>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</si>
  <si>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</si>
  <si>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</si>
  <si>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</si>
  <si>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</si>
  <si>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</si>
  <si>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</si>
  <si>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</si>
  <si>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</si>
  <si>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</si>
  <si>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</si>
  <si>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</si>
  <si>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</si>
  <si>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</si>
  <si>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</si>
  <si>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</si>
  <si>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</si>
  <si>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</si>
  <si>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</si>
  <si>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</si>
  <si>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</si>
  <si>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</si>
  <si>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</si>
  <si>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</si>
  <si>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</si>
  <si>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</si>
  <si>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</si>
  <si>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</si>
  <si>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</si>
  <si>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</si>
  <si>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</si>
  <si>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</si>
  <si>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</si>
  <si>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</si>
  <si>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</si>
  <si>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</si>
  <si>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</si>
  <si>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</si>
  <si>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</si>
  <si>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</si>
  <si>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</si>
  <si>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</si>
  <si>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</si>
  <si>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</si>
  <si>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</si>
  <si>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</si>
  <si>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</si>
  <si>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</si>
  <si>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</si>
  <si>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</si>
  <si>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</si>
  <si>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</si>
  <si>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</si>
  <si>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</si>
  <si>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</si>
  <si>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</si>
  <si>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</si>
  <si>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</si>
  <si>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</si>
  <si>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</si>
  <si>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</si>
  <si>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</si>
  <si>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</si>
  <si>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</si>
  <si>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</si>
  <si>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</si>
  <si>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</si>
  <si>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</si>
  <si>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</si>
  <si>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</si>
  <si>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</si>
  <si>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</si>
  <si>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</si>
  <si>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</si>
  <si>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</si>
  <si>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</si>
  <si>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</si>
  <si>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</si>
  <si>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</si>
  <si>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</si>
  <si>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</si>
  <si>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</si>
  <si>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</si>
  <si>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</si>
  <si>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</si>
  <si>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</si>
  <si>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</si>
  <si>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</si>
  <si>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</si>
  <si>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</si>
  <si>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</si>
  <si>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</si>
  <si>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</si>
  <si>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</si>
  <si>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</si>
  <si>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</si>
  <si>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</si>
  <si>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</si>
  <si>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</si>
  <si>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</si>
  <si>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</si>
  <si>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</si>
  <si>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</si>
  <si>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</si>
  <si>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</si>
  <si>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</si>
  <si>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</si>
  <si>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</si>
  <si>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</si>
  <si>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</si>
  <si>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</si>
  <si>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</si>
  <si>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</si>
  <si>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</si>
  <si>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</si>
  <si>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</si>
  <si>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</si>
  <si>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</si>
  <si>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</si>
  <si>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</si>
  <si>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</si>
  <si>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</si>
  <si>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</si>
  <si>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</si>
  <si>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</si>
  <si>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</si>
  <si>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</si>
  <si>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</si>
  <si>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</si>
  <si>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</si>
  <si>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</si>
  <si>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</si>
  <si>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</si>
  <si>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</si>
  <si>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</si>
  <si>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</si>
  <si>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</si>
  <si>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</si>
  <si>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</si>
  <si>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</si>
  <si>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</si>
  <si>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</si>
  <si>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</si>
  <si>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</si>
  <si>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</si>
  <si>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</si>
  <si>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</si>
  <si>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</si>
  <si>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</si>
  <si>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</si>
  <si>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</si>
  <si>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</si>
  <si>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</si>
  <si>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</si>
  <si>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</si>
  <si>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</si>
  <si>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</si>
  <si>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</si>
  <si>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</si>
  <si>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</si>
  <si>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</si>
  <si>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</si>
  <si>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</si>
  <si>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</si>
  <si>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</si>
  <si>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</si>
  <si>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</si>
  <si>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</si>
  <si>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</si>
  <si>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</si>
  <si>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</si>
  <si>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</si>
  <si>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</si>
  <si>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</si>
  <si>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</si>
  <si>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</si>
  <si>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</si>
  <si>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</si>
  <si>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</si>
  <si>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</si>
  <si>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</si>
  <si>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</si>
  <si>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</si>
  <si>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</si>
  <si>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</si>
  <si>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</si>
  <si>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</si>
  <si>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</si>
  <si>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</si>
  <si>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</si>
  <si>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</si>
  <si>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</si>
  <si>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</si>
  <si>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</si>
  <si>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</si>
  <si>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</si>
  <si>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</si>
  <si>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</si>
  <si>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</si>
  <si>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</si>
  <si>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</si>
  <si>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</si>
  <si>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</si>
  <si>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</si>
  <si>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</si>
  <si>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</si>
  <si>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</si>
  <si>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</si>
  <si>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</si>
  <si>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</si>
  <si>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</si>
  <si>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</si>
  <si>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</si>
  <si>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</si>
  <si>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</si>
  <si>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</si>
  <si>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</si>
  <si>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</si>
  <si>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</si>
  <si>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</si>
  <si>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</si>
  <si>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</si>
  <si>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</si>
  <si>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</si>
  <si>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</si>
  <si>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</si>
  <si>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</si>
  <si>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</si>
  <si>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</si>
  <si>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</si>
  <si>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</si>
  <si>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</si>
  <si>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</si>
  <si>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</si>
  <si>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</si>
  <si>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</si>
  <si>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</si>
  <si>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</si>
  <si>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</si>
  <si>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</si>
  <si>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</si>
  <si>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</si>
  <si>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</si>
  <si>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</si>
  <si>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</si>
  <si>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</si>
  <si>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</si>
  <si>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</si>
  <si>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</si>
  <si>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</si>
  <si>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</si>
  <si>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</si>
  <si>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</si>
  <si>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</si>
  <si>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</si>
  <si>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</si>
  <si>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</si>
  <si>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</si>
  <si>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</si>
  <si>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</si>
  <si>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</si>
  <si>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</si>
  <si>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</si>
  <si>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</si>
  <si>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</si>
  <si>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</si>
  <si>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</si>
  <si>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</si>
  <si>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</si>
  <si>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</si>
  <si>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</si>
  <si>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</si>
  <si>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</si>
  <si>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</si>
  <si>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</si>
  <si>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</si>
  <si>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</si>
  <si>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</si>
  <si>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</si>
  <si>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</si>
  <si>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</si>
  <si>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</si>
  <si>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</si>
  <si>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</si>
  <si>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</si>
  <si>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</si>
  <si>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</si>
  <si>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</si>
  <si>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</si>
  <si>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</si>
  <si>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</si>
  <si>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</si>
  <si>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</si>
  <si>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</si>
  <si>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</si>
  <si>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</si>
  <si>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</si>
  <si>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</si>
  <si>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</si>
  <si>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</si>
  <si>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</si>
  <si>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</si>
  <si>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</si>
  <si>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</si>
  <si>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</si>
  <si>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</si>
  <si>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</si>
  <si>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</si>
  <si>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</si>
  <si>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</si>
  <si>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</si>
  <si>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</si>
  <si>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</si>
  <si>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</si>
  <si>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</si>
  <si>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</si>
  <si>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</si>
  <si>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</si>
  <si>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</si>
  <si>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</si>
  <si>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</si>
  <si>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</si>
  <si>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</si>
  <si>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</si>
  <si>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</si>
  <si>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</si>
  <si>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</si>
  <si>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</si>
  <si>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</si>
  <si>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</si>
  <si>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</si>
  <si>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</si>
  <si>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</si>
  <si>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</si>
  <si>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</si>
  <si>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</si>
  <si>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</si>
  <si>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</si>
  <si>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</si>
  <si>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</si>
  <si>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</si>
  <si>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</si>
  <si>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</si>
  <si>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</si>
  <si>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</si>
  <si>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</si>
  <si>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</si>
  <si>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</si>
  <si>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</si>
  <si>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</si>
  <si>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</si>
  <si>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</si>
  <si>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</si>
  <si>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</si>
  <si>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</si>
  <si>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</si>
  <si>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</si>
  <si>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</si>
  <si>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</si>
  <si>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</si>
  <si>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</si>
  <si>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</si>
  <si>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</si>
  <si>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</si>
  <si>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</si>
  <si>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</si>
  <si>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</si>
  <si>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</si>
  <si>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</si>
  <si>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</si>
  <si>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</si>
  <si>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</si>
  <si>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</si>
  <si>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</si>
  <si>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</si>
  <si>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</si>
  <si>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</si>
  <si>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</si>
  <si>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</si>
  <si>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</si>
  <si>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</si>
  <si>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</si>
  <si>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</si>
  <si>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</si>
  <si>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</si>
  <si>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</si>
  <si>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</si>
  <si>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</si>
  <si>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</si>
  <si>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</si>
  <si>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</si>
  <si>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</si>
  <si>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</si>
  <si>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</si>
  <si>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</si>
  <si>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</si>
  <si>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</si>
  <si>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</si>
  <si>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</si>
  <si>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</si>
  <si>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</si>
  <si>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</si>
  <si>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</si>
  <si>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</si>
  <si>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</si>
  <si>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</si>
  <si>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</si>
  <si>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</si>
  <si>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</si>
  <si>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</si>
  <si>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</si>
  <si>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</si>
  <si>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</si>
  <si>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</si>
  <si>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</si>
  <si>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</si>
  <si>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</si>
  <si>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</si>
  <si>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</si>
  <si>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</si>
  <si>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</si>
  <si>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</si>
  <si>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</si>
  <si>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</si>
  <si>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</si>
  <si>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</si>
  <si>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</si>
  <si>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</si>
  <si>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</si>
  <si>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</si>
  <si>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</si>
  <si>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</si>
  <si>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</si>
  <si>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</si>
  <si>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</si>
  <si>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</si>
  <si>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</si>
  <si>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</si>
  <si>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</si>
  <si>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</si>
  <si>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</si>
  <si>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</si>
  <si>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</si>
  <si>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</si>
  <si>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</si>
  <si>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</si>
  <si>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</si>
  <si>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</si>
  <si>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</si>
  <si>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</si>
  <si>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</si>
  <si>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</si>
  <si>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</si>
  <si>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</si>
  <si>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</si>
  <si>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</si>
  <si>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</si>
  <si>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</si>
  <si>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</si>
  <si>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</si>
  <si>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</si>
  <si>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</si>
  <si>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</si>
  <si>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</si>
  <si>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</si>
  <si>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</si>
  <si>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</si>
  <si>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</si>
  <si>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</si>
  <si>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</si>
  <si>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</si>
  <si>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</si>
  <si>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</si>
  <si>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</si>
  <si>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</si>
  <si>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</si>
  <si>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</si>
  <si>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</si>
  <si>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</si>
  <si>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</si>
  <si>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</si>
  <si>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</si>
  <si>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</si>
  <si>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</si>
  <si>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</si>
  <si>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</si>
  <si>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</si>
  <si>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</si>
  <si>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</si>
  <si>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</si>
  <si>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</si>
  <si>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</si>
  <si>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</si>
  <si>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</si>
  <si>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</si>
  <si>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</si>
  <si>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</si>
  <si>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</si>
  <si>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</si>
  <si>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</si>
  <si>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</si>
  <si>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</si>
  <si>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</si>
  <si>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</si>
  <si>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</si>
  <si>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</si>
  <si>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</si>
  <si>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</si>
  <si>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</si>
  <si>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</si>
  <si>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</si>
  <si>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</si>
  <si>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</si>
  <si>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</si>
  <si>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</si>
  <si>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</si>
  <si>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</si>
  <si>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</si>
  <si>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</si>
  <si>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</si>
  <si>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</si>
  <si>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</si>
  <si>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</si>
  <si>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</si>
  <si>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</si>
  <si>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</si>
  <si>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</si>
  <si>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</si>
  <si>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</si>
  <si>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</si>
  <si>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</si>
  <si>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</si>
  <si>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</si>
  <si>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</si>
  <si>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</si>
  <si>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</si>
  <si>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</si>
  <si>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</si>
  <si>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</si>
  <si>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</si>
  <si>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</si>
  <si>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</si>
  <si>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</si>
  <si>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</si>
  <si>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</si>
  <si>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</si>
  <si>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</si>
  <si>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</si>
  <si>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</si>
  <si>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</si>
  <si>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</si>
  <si>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</si>
  <si>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</si>
  <si>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</si>
  <si>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</si>
  <si>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</si>
  <si>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</si>
  <si>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</si>
  <si>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</si>
  <si>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</si>
  <si>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</si>
  <si>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</si>
  <si>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</si>
  <si>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</si>
  <si>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</si>
  <si>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</si>
  <si>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</si>
  <si>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</si>
  <si>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</si>
  <si>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</si>
  <si>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</si>
  <si>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</si>
  <si>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</si>
  <si>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</si>
  <si>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</si>
  <si>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</si>
  <si>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</si>
  <si>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</si>
  <si>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</si>
  <si>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</si>
  <si>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</si>
  <si>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</si>
  <si>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</si>
  <si>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</si>
  <si>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</si>
  <si>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</si>
  <si>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</si>
  <si>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</si>
  <si>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</si>
  <si>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</si>
  <si>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</si>
  <si>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</si>
  <si>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</si>
  <si>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</si>
  <si>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</si>
  <si>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</si>
  <si>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</si>
  <si>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</si>
  <si>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</si>
  <si>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</si>
  <si>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</si>
  <si>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</si>
  <si>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</si>
  <si>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</si>
  <si>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</si>
  <si>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</si>
  <si>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</si>
  <si>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</si>
  <si>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</si>
  <si>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</si>
  <si>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</si>
  <si>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</si>
  <si>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</si>
  <si>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</si>
  <si>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</si>
  <si>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</si>
  <si>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</si>
  <si>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</si>
  <si>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</si>
  <si>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</si>
  <si>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</si>
  <si>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</si>
  <si>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</si>
  <si>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</si>
  <si>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</si>
  <si>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</si>
  <si>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</si>
  <si>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</si>
  <si>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</si>
  <si>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</si>
  <si>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</si>
  <si>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</si>
  <si>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</si>
  <si>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</si>
  <si>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</si>
  <si>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</si>
  <si>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</si>
  <si>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</si>
  <si>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</si>
  <si>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</si>
  <si>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</si>
  <si>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</si>
  <si>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</si>
  <si>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</si>
  <si>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</si>
  <si>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</si>
  <si>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</si>
  <si>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</si>
  <si>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</si>
  <si>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</si>
  <si>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</si>
  <si>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</si>
  <si>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</si>
  <si>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</si>
  <si>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</si>
  <si>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</si>
  <si>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</si>
  <si>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</si>
  <si>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</si>
  <si>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</si>
  <si>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</si>
  <si>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</si>
  <si>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</si>
  <si>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</si>
  <si>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</si>
  <si>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</si>
  <si>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</si>
  <si>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</si>
  <si>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</si>
  <si>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</si>
  <si>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</si>
  <si>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</si>
  <si>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</si>
  <si>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</si>
  <si>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</si>
  <si>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</si>
  <si>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</si>
  <si>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</si>
  <si>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</si>
  <si>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</si>
  <si>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</si>
  <si>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</si>
  <si>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</si>
  <si>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</si>
  <si>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</si>
  <si>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</si>
  <si>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</si>
  <si>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</si>
  <si>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</si>
  <si>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</si>
  <si>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</si>
  <si>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</si>
  <si>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</si>
  <si>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</si>
  <si>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</si>
  <si>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</si>
  <si>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</si>
  <si>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</si>
  <si>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</si>
  <si>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</si>
  <si>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</si>
  <si>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</si>
  <si>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</si>
  <si>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</si>
  <si>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</si>
  <si>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</si>
  <si>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</si>
  <si>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</si>
  <si>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</si>
  <si>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</si>
  <si>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</si>
  <si>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</si>
  <si>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</si>
  <si>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</si>
  <si>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</si>
  <si>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</si>
  <si>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</si>
  <si>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</si>
  <si>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</si>
  <si>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</si>
  <si>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</si>
  <si>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</si>
  <si>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</si>
  <si>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</si>
  <si>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</si>
  <si>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</si>
  <si>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</si>
  <si>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</si>
  <si>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</si>
  <si>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</si>
  <si>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</si>
  <si>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</si>
  <si>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</si>
  <si>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</si>
  <si>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</si>
  <si>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</si>
  <si>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</si>
  <si>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</si>
  <si>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</si>
  <si>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</si>
  <si>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</si>
  <si>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</si>
  <si>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</si>
  <si>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</si>
  <si>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</si>
  <si>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</si>
  <si>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</si>
  <si>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</si>
  <si>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</si>
  <si>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</si>
  <si>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</si>
  <si>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</si>
  <si>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</si>
  <si>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</si>
  <si>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</si>
  <si>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</si>
  <si>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</si>
  <si>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</si>
  <si>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</si>
  <si>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</si>
  <si>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</si>
  <si>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</si>
  <si>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</si>
  <si>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</si>
  <si>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</si>
  <si>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</si>
  <si>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</si>
  <si>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</si>
  <si>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</si>
  <si>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</si>
  <si>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</si>
  <si>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</si>
  <si>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</si>
  <si>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</si>
  <si>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</si>
  <si>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</si>
  <si>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</si>
  <si>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</si>
  <si>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</si>
  <si>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</si>
  <si>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</si>
  <si>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</si>
  <si>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</si>
  <si>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</si>
  <si>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</si>
  <si>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</si>
  <si>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</si>
  <si>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</si>
  <si>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</si>
  <si>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</si>
  <si>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</si>
  <si>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</si>
  <si>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</si>
  <si>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</si>
  <si>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</si>
  <si>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</si>
  <si>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</si>
  <si>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</si>
  <si>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</si>
  <si>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</si>
  <si>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</si>
  <si>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</si>
  <si>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</si>
  <si>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</si>
  <si>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</si>
  <si>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</si>
  <si>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</si>
  <si>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</si>
  <si>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</si>
  <si>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</si>
  <si>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</si>
  <si>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</si>
  <si>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</si>
  <si>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</si>
  <si>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</si>
  <si>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</si>
  <si>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</si>
  <si>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</si>
  <si>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</si>
  <si>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</si>
  <si>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</si>
  <si>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</si>
  <si>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</si>
  <si>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</si>
  <si>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</si>
  <si>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</si>
  <si>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</si>
  <si>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</si>
  <si>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</si>
  <si>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</si>
  <si>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</si>
  <si>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</si>
  <si>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</si>
  <si>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</si>
  <si>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</si>
  <si>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</si>
  <si>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</si>
  <si>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</si>
  <si>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</si>
  <si>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</si>
  <si>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</si>
  <si>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</si>
  <si>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</si>
  <si>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</si>
  <si>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</si>
  <si>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</si>
  <si>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</si>
  <si>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</si>
  <si>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</si>
  <si>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</si>
  <si>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</si>
  <si>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</si>
  <si>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</si>
  <si>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</si>
  <si>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</si>
  <si>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</si>
  <si>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</si>
  <si>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</si>
  <si>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</si>
  <si>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</si>
  <si>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</si>
  <si>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</si>
  <si>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</si>
  <si>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</si>
  <si>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</si>
  <si>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</si>
  <si>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</si>
  <si>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</si>
  <si>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</si>
  <si>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</si>
  <si>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</si>
  <si>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</si>
  <si>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</si>
  <si>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</si>
  <si>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</si>
  <si>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</si>
  <si>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</si>
  <si>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</si>
  <si>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</si>
  <si>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</si>
  <si>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</si>
  <si>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</si>
  <si>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</si>
  <si>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</si>
  <si>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</si>
  <si>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</si>
  <si>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</si>
  <si>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</si>
  <si>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</si>
  <si>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</si>
  <si>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</si>
  <si>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</si>
  <si>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</si>
  <si>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</si>
  <si>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</si>
  <si>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</si>
  <si>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</si>
  <si>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</si>
  <si>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</si>
  <si>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</si>
  <si>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</si>
  <si>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</si>
  <si>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</si>
  <si>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</si>
  <si>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</si>
  <si>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</si>
  <si>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</si>
  <si>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</si>
  <si>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</si>
  <si>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</si>
  <si>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</si>
  <si>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</si>
  <si>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</si>
  <si>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</si>
  <si>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</si>
  <si>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</si>
  <si>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</si>
  <si>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</si>
  <si>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</si>
  <si>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</si>
  <si>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</si>
  <si>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</si>
  <si>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</si>
  <si>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</si>
  <si>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</si>
  <si>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</si>
  <si>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</si>
  <si>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</si>
  <si>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</si>
  <si>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</si>
  <si>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</si>
  <si>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</si>
  <si>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</si>
  <si>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</si>
  <si>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</si>
  <si>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</si>
  <si>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</si>
  <si>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</si>
  <si>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</si>
  <si>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</si>
  <si>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</si>
  <si>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</si>
  <si>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</si>
  <si>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</si>
  <si>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</si>
  <si>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</si>
  <si>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</si>
  <si>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</si>
  <si>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</si>
  <si>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</si>
  <si>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</si>
  <si>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</si>
  <si>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</si>
  <si>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</si>
  <si>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</si>
  <si>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</si>
  <si>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</si>
  <si>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</si>
  <si>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</si>
  <si>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</si>
  <si>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</si>
  <si>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</si>
  <si>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</si>
  <si>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</si>
  <si>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</si>
  <si>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</si>
  <si>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</si>
  <si>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</si>
  <si>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</si>
  <si>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</si>
  <si>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</si>
  <si>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</si>
  <si>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</si>
  <si>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</si>
  <si>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</si>
  <si>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</si>
  <si>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</si>
  <si>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</si>
  <si>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</si>
  <si>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</si>
  <si>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</si>
  <si>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</si>
  <si>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</si>
  <si>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</si>
  <si>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</si>
  <si>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</si>
  <si>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</si>
  <si>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</si>
  <si>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</si>
  <si>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</si>
  <si>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</si>
  <si>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</si>
  <si>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</si>
  <si>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</si>
  <si>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</si>
  <si>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</si>
  <si>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</si>
  <si>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</si>
  <si>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</si>
  <si>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</si>
  <si>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</si>
  <si>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</si>
  <si>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</si>
  <si>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</si>
  <si>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</si>
  <si>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</si>
  <si>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</si>
  <si>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</si>
  <si>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</si>
  <si>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</si>
  <si>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</si>
  <si>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</si>
  <si>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</si>
  <si>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</si>
  <si>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</si>
  <si>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</si>
  <si>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</si>
  <si>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</si>
  <si>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</si>
  <si>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</si>
  <si>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</si>
  <si>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</si>
  <si>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</si>
  <si>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</si>
  <si>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</si>
  <si>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</si>
  <si>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</si>
  <si>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</si>
  <si>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</si>
  <si>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</si>
  <si>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</si>
  <si>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</si>
  <si>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</si>
  <si>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</si>
  <si>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</si>
  <si>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</si>
  <si>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</si>
  <si>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</si>
  <si>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</si>
  <si>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</si>
  <si>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</si>
  <si>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</si>
  <si>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</si>
  <si>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</si>
  <si>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</si>
  <si>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</si>
  <si>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</si>
  <si>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</si>
  <si>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</si>
  <si>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</si>
  <si>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</si>
  <si>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Food,Expression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</si>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</sst>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</fills>
  <borders count="21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1" xfId="0" applyFont="1" applyBorder="1" applyAlignment="1">
      <alignment horizontal="lef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87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2C400"/>
      <color rgb="FFFF481D"/>
      <color rgb="FF6CA6DA"/>
      <color rgb="FFFFFFCC"/>
      <color rgb="FFFF8F8F"/>
      <color rgb="FFFFAFAF"/>
      <color rgb="FFFF4B4B"/>
      <color rgb="FFFFFFA7"/>
      <color rgb="FFEEDDFF"/>
      <color rgb="FF3BA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85"/>
    <tableColumn id="2" name="Name" dataDxfId="84"/>
    <tableColumn id="3" name="Background" dataDxfId="83"/>
    <tableColumn id="4" name="Model" dataDxfId="82"/>
    <tableColumn id="5" name="NimIcon" dataDxfId="81"/>
    <tableColumn id="6" name="QuestId" dataDxfId="80"/>
    <tableColumn id="7" name="dailyGoalPercent" dataDxfId="79"/>
    <tableColumn id="8" name="AwardCoin" dataDxfId="78"/>
    <tableColumn id="9" name="BGM" dataDxfId="77"/>
    <tableColumn id="10" name="Sound" dataDxfId="76"/>
    <tableColumn id="11" name="WaterDrop" dataDxfId="75"/>
    <tableColumn id="12" name="WaterDropAudio" dataDxfId="74"/>
    <tableColumn id="13" name="Box1 ID" dataDxfId="73"/>
    <tableColumn id="14" name="Box1 Height" dataDxfId="72"/>
    <tableColumn id="15" name="Box2 ID" dataDxfId="71"/>
    <tableColumn id="16" name="Box2 Height" dataDxfId="70"/>
    <tableColumn id="17" name="输出" dataDxfId="69"/>
    <tableColumn id="18" name="输入" dataDxfId="6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67" dataDxfId="66">
  <tableColumns count="13">
    <tableColumn id="1" name="Id" headerRowDxfId="65" dataDxfId="64"/>
    <tableColumn id="2" name="Type" headerRowDxfId="63" dataDxfId="62"/>
    <tableColumn id="3" name="Name" headerRowDxfId="61" dataDxfId="60"/>
    <tableColumn id="4" name="ItemId" headerRowDxfId="59" dataDxfId="58"/>
    <tableColumn id="7" name="Type2" headerRowDxfId="57" dataDxfId="56"/>
    <tableColumn id="5" name="Value" headerRowDxfId="55" dataDxfId="54"/>
    <tableColumn id="10" name="列1" headerRowDxfId="53" dataDxfId="52"/>
    <tableColumn id="11" name="列2" headerRowDxfId="51" dataDxfId="50"/>
    <tableColumn id="12" name="列3" headerRowDxfId="49" dataDxfId="48"/>
    <tableColumn id="13" name="列4" headerRowDxfId="47" dataDxfId="46"/>
    <tableColumn id="14" name="列5" headerRowDxfId="45" dataDxfId="44"/>
    <tableColumn id="15" name="列6" headerRowDxfId="43" dataDxfId="42"/>
    <tableColumn id="6" name="输出" headerRowDxfId="41" dataDxfId="4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0"/>
  <sheetViews>
    <sheetView workbookViewId="0">
      <pane xSplit="4" ySplit="1" topLeftCell="K197" activePane="bottomRight" state="frozen"/>
      <selection pane="topRight" activeCell="E1" sqref="E1"/>
      <selection pane="bottomLeft" activeCell="A2" sqref="A2"/>
      <selection pane="bottomRight" activeCell="B218" sqref="B218:B220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09" t="s">
        <v>2452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09" t="s">
        <v>2451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</row>
    <row r="182" spans="1:15">
      <c r="A182" s="202">
        <f>ItemFood!B3</f>
        <v>60001</v>
      </c>
      <c r="B182" s="202">
        <v>6</v>
      </c>
      <c r="C182" s="202" t="str">
        <f>ItemFood!D3</f>
        <v>bread</v>
      </c>
      <c r="D182" s="202" t="str">
        <f>ItemFood!S3</f>
        <v>food_bread</v>
      </c>
      <c r="E182" s="202"/>
      <c r="F182" s="202"/>
      <c r="G182" s="202"/>
      <c r="H182" s="202"/>
      <c r="I182" s="202"/>
      <c r="J182" s="202"/>
      <c r="K182" s="202"/>
      <c r="L182" s="202"/>
      <c r="M182" s="202"/>
      <c r="N182" s="203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2">
        <f>ItemFood!B4</f>
        <v>60002</v>
      </c>
      <c r="B183" s="202">
        <v>6</v>
      </c>
      <c r="C183" s="202" t="str">
        <f>ItemFood!D4</f>
        <v>milk</v>
      </c>
      <c r="D183" s="202" t="str">
        <f>ItemFood!S4</f>
        <v>food_milk</v>
      </c>
      <c r="E183" s="202"/>
      <c r="F183" s="202"/>
      <c r="G183" s="202"/>
      <c r="H183" s="202"/>
      <c r="I183" s="202"/>
      <c r="J183" s="202"/>
      <c r="K183" s="202"/>
      <c r="L183" s="202"/>
      <c r="M183" s="202"/>
      <c r="N183" s="203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4"/>
    </row>
    <row r="184" spans="1:15" ht="15.75" customHeight="1">
      <c r="A184" s="202">
        <f>ItemFood!B5</f>
        <v>60003</v>
      </c>
      <c r="B184" s="202">
        <v>6</v>
      </c>
      <c r="C184" s="202" t="str">
        <f>ItemFood!D5</f>
        <v>rice</v>
      </c>
      <c r="D184" s="202" t="str">
        <f>ItemFood!S5</f>
        <v>food_rice</v>
      </c>
      <c r="E184" s="202"/>
      <c r="F184" s="202"/>
      <c r="G184" s="202"/>
      <c r="H184" s="202"/>
      <c r="I184" s="202"/>
      <c r="J184" s="202"/>
      <c r="K184" s="202"/>
      <c r="L184" s="202"/>
      <c r="M184" s="202"/>
      <c r="N184" s="203" t="str">
        <f t="shared" si="23"/>
        <v>&lt;Item Id="60003" Type="6" Name="rice" getImage="food_rice" Icon="" StoryBg="" AudioId="" Description="" PetType="" Image="" Audio="" Animation="" Preview=""/&gt;</v>
      </c>
      <c r="O184" s="204"/>
    </row>
    <row r="185" spans="1:15" ht="15.75" customHeight="1">
      <c r="A185" s="202">
        <f>ItemFood!B6</f>
        <v>60004</v>
      </c>
      <c r="B185" s="202">
        <v>6</v>
      </c>
      <c r="C185" s="202" t="str">
        <f>ItemFood!D6</f>
        <v>donut</v>
      </c>
      <c r="D185" s="202" t="str">
        <f>ItemFood!S6</f>
        <v>food_donut</v>
      </c>
      <c r="E185" s="202"/>
      <c r="F185" s="202"/>
      <c r="G185" s="202"/>
      <c r="H185" s="202"/>
      <c r="I185" s="202"/>
      <c r="J185" s="202"/>
      <c r="K185" s="202"/>
      <c r="L185" s="202"/>
      <c r="M185" s="202"/>
      <c r="N185" s="203" t="str">
        <f t="shared" si="23"/>
        <v>&lt;Item Id="60004" Type="6" Name="donut" getImage="food_donut" Icon="" StoryBg="" AudioId="" Description="" PetType="" Image="" Audio="" Animation="" Preview=""/&gt;</v>
      </c>
      <c r="O185" s="204"/>
    </row>
    <row r="186" spans="1:15" ht="15.75" customHeight="1">
      <c r="A186" s="202">
        <f>ItemFood!B7</f>
        <v>60005</v>
      </c>
      <c r="B186" s="202">
        <v>6</v>
      </c>
      <c r="C186" s="202" t="str">
        <f>ItemFood!D7</f>
        <v>salad</v>
      </c>
      <c r="D186" s="202" t="str">
        <f>ItemFood!S7</f>
        <v>food_salad</v>
      </c>
      <c r="E186" s="202"/>
      <c r="F186" s="202"/>
      <c r="G186" s="202"/>
      <c r="H186" s="202"/>
      <c r="I186" s="202"/>
      <c r="J186" s="202"/>
      <c r="K186" s="202"/>
      <c r="L186" s="202"/>
      <c r="M186" s="202"/>
      <c r="N186" s="203" t="str">
        <f t="shared" si="23"/>
        <v>&lt;Item Id="60005" Type="6" Name="salad" getImage="food_salad" Icon="" StoryBg="" AudioId="" Description="" PetType="" Image="" Audio="" Animation="" Preview=""/&gt;</v>
      </c>
      <c r="O186" s="204"/>
    </row>
    <row r="187" spans="1:15" ht="15.75" customHeight="1">
      <c r="A187" s="202">
        <f>ItemFood!B8</f>
        <v>60006</v>
      </c>
      <c r="B187" s="202">
        <v>6</v>
      </c>
      <c r="C187" s="202" t="str">
        <f>ItemFood!D8</f>
        <v>chocolate</v>
      </c>
      <c r="D187" s="202" t="str">
        <f>ItemFood!S8</f>
        <v>food_chocolate</v>
      </c>
      <c r="E187" s="202"/>
      <c r="F187" s="202"/>
      <c r="G187" s="202"/>
      <c r="H187" s="202"/>
      <c r="I187" s="202"/>
      <c r="J187" s="202"/>
      <c r="K187" s="202"/>
      <c r="L187" s="202"/>
      <c r="M187" s="202"/>
      <c r="N187" s="203" t="str">
        <f t="shared" si="23"/>
        <v>&lt;Item Id="60006" Type="6" Name="chocolate" getImage="food_chocolate" Icon="" StoryBg="" AudioId="" Description="" PetType="" Image="" Audio="" Animation="" Preview=""/&gt;</v>
      </c>
      <c r="O187" s="204"/>
    </row>
    <row r="188" spans="1:15" ht="15.75" customHeight="1">
      <c r="A188" s="202">
        <f>ItemFood!B9</f>
        <v>69001</v>
      </c>
      <c r="B188" s="202">
        <v>6</v>
      </c>
      <c r="C188" s="202" t="str">
        <f>ItemFood!D9</f>
        <v>pork mooncake</v>
      </c>
      <c r="D188" s="202" t="str">
        <f>ItemFood!S9</f>
        <v>moomcake01</v>
      </c>
      <c r="E188" s="202"/>
      <c r="F188" s="202"/>
      <c r="G188" s="202"/>
      <c r="H188" s="202"/>
      <c r="I188" s="202"/>
      <c r="J188" s="202"/>
      <c r="K188" s="202"/>
      <c r="L188" s="202"/>
      <c r="M188" s="202"/>
      <c r="N188" s="203" t="str">
        <f t="shared" si="23"/>
        <v>&lt;Item Id="69001" Type="6" Name="pork mooncake" getImage="moomcake01" Icon="" StoryBg="" AudioId="" Description="" PetType="" Image="" Audio="" Animation="" Preview=""/&gt;</v>
      </c>
      <c r="O188" s="204"/>
    </row>
    <row r="189" spans="1:15" ht="15.75" customHeight="1">
      <c r="A189" s="202">
        <f>ItemFood!B10</f>
        <v>69002</v>
      </c>
      <c r="B189" s="202">
        <v>6</v>
      </c>
      <c r="C189" s="202" t="str">
        <f>ItemFood!D10</f>
        <v>yolk mooncake</v>
      </c>
      <c r="D189" s="202" t="str">
        <f>ItemFood!S10</f>
        <v>yolkmcake</v>
      </c>
      <c r="E189" s="202"/>
      <c r="F189" s="202"/>
      <c r="G189" s="202"/>
      <c r="H189" s="202"/>
      <c r="I189" s="202"/>
      <c r="J189" s="202"/>
      <c r="K189" s="202"/>
      <c r="L189" s="202"/>
      <c r="M189" s="202"/>
      <c r="N189" s="203" t="str">
        <f t="shared" si="23"/>
        <v>&lt;Item Id="69002" Type="6" Name="yolk mooncake" getImage="yolkmcake" Icon="" StoryBg="" AudioId="" Description="" PetType="" Image="" Audio="" Animation="" Preview=""/&gt;</v>
      </c>
      <c r="O189" s="204"/>
    </row>
    <row r="190" spans="1:15" ht="15.75" customHeight="1">
      <c r="A190" s="202">
        <f>ItemFood!B11</f>
        <v>69003</v>
      </c>
      <c r="B190" s="202">
        <v>6</v>
      </c>
      <c r="C190" s="202" t="str">
        <f>ItemFood!D11</f>
        <v>kernel mooncake</v>
      </c>
      <c r="D190" s="202" t="str">
        <f>ItemFood!S11</f>
        <v>taro001</v>
      </c>
      <c r="E190" s="202"/>
      <c r="F190" s="202"/>
      <c r="G190" s="202"/>
      <c r="H190" s="202"/>
      <c r="I190" s="202"/>
      <c r="J190" s="202"/>
      <c r="K190" s="202"/>
      <c r="L190" s="202"/>
      <c r="M190" s="202"/>
      <c r="N190" s="203" t="str">
        <f t="shared" si="23"/>
        <v>&lt;Item Id="69003" Type="6" Name="kernel mooncake" getImage="taro001" Icon="" StoryBg="" AudioId="" Description="" PetType="" Image="" Audio="" Animation="" Preview=""/&gt;</v>
      </c>
      <c r="O190" s="204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09" t="s">
        <v>2453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</row>
    <row r="213" spans="1:15">
      <c r="A213" s="165">
        <f>Expression!A3</f>
        <v>70001</v>
      </c>
      <c r="B213" s="166">
        <v>7</v>
      </c>
      <c r="C213" s="167">
        <f>Expression!A3</f>
        <v>70001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Name="70001"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>
        <f>Expression!A4</f>
        <v>70002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Name="70002"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>
        <f>Expression!A5</f>
        <v>70003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Name="70003"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>
        <f>Expression!A6</f>
        <v>70004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Name="70004"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>
        <f>Expression!A7</f>
        <v>70005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Name="70005"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>
        <f>Expression!A8</f>
        <v>70006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Name="70006"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>
        <f>Expression!A9</f>
        <v>70007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0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Name="70007"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>
        <f>Expression!A10</f>
        <v>70008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Name="70008" getImage="p_tantan_big" Icon="" StoryBg="" AudioId="" Description="" PetType="" Image="" Audio="" Animation="" Preview=""/&gt;</v>
      </c>
    </row>
  </sheetData>
  <autoFilter ref="A1:O211"/>
  <mergeCells count="3">
    <mergeCell ref="A34:O34"/>
    <mergeCell ref="A181:O181"/>
    <mergeCell ref="A212:O212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14" t="s">
        <v>1236</v>
      </c>
      <c r="B1" s="214"/>
      <c r="C1" s="214"/>
      <c r="D1" s="44"/>
      <c r="E1" s="215" t="s">
        <v>1237</v>
      </c>
      <c r="F1" s="215"/>
      <c r="G1" s="45" t="s">
        <v>1238</v>
      </c>
      <c r="H1" s="216" t="s">
        <v>1239</v>
      </c>
      <c r="I1" s="217"/>
      <c r="J1" s="218" t="s">
        <v>1240</v>
      </c>
      <c r="K1" s="218"/>
      <c r="L1" s="218"/>
      <c r="M1" s="218"/>
      <c r="N1" s="218"/>
      <c r="O1" s="218"/>
      <c r="P1" s="219" t="s">
        <v>1241</v>
      </c>
      <c r="Q1" s="219"/>
      <c r="R1" s="219"/>
      <c r="S1" s="219"/>
      <c r="T1" s="210" t="s">
        <v>1242</v>
      </c>
      <c r="U1" s="210"/>
      <c r="V1" s="210"/>
      <c r="W1" s="210"/>
      <c r="X1" s="211" t="s">
        <v>1243</v>
      </c>
      <c r="Y1" s="211"/>
      <c r="Z1" s="211"/>
      <c r="AA1" s="211"/>
      <c r="AB1" s="212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13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2504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2505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2506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2507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5"/>
      <c r="B1" s="224" t="s">
        <v>639</v>
      </c>
      <c r="C1" s="224" t="s">
        <v>1</v>
      </c>
      <c r="D1" s="205"/>
      <c r="E1" s="221" t="s">
        <v>2524</v>
      </c>
      <c r="F1" s="221"/>
      <c r="G1" s="221"/>
      <c r="H1" s="222" t="s">
        <v>2525</v>
      </c>
      <c r="I1" s="222"/>
      <c r="J1" s="222"/>
      <c r="K1" s="223" t="s">
        <v>2526</v>
      </c>
      <c r="L1" s="223"/>
      <c r="M1" s="223"/>
      <c r="N1" s="220" t="s">
        <v>13</v>
      </c>
    </row>
    <row r="2" spans="1:14" s="171" customFormat="1">
      <c r="A2" s="206"/>
      <c r="B2" s="224"/>
      <c r="C2" s="224"/>
      <c r="D2" s="207" t="s">
        <v>2</v>
      </c>
      <c r="E2" s="207" t="s">
        <v>1478</v>
      </c>
      <c r="F2" s="207" t="s">
        <v>2511</v>
      </c>
      <c r="G2" s="208" t="s">
        <v>1479</v>
      </c>
      <c r="H2" s="207" t="s">
        <v>1478</v>
      </c>
      <c r="I2" s="207" t="s">
        <v>2511</v>
      </c>
      <c r="J2" s="208" t="s">
        <v>1479</v>
      </c>
      <c r="K2" s="207" t="s">
        <v>1478</v>
      </c>
      <c r="L2" s="207" t="s">
        <v>2511</v>
      </c>
      <c r="M2" s="208" t="s">
        <v>1479</v>
      </c>
      <c r="N2" s="220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2530</v>
      </c>
      <c r="K5" s="175">
        <v>10005</v>
      </c>
      <c r="L5" s="174">
        <v>1</v>
      </c>
      <c r="M5" s="189" t="s">
        <v>2531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2536</v>
      </c>
      <c r="K6" s="175">
        <v>10005</v>
      </c>
      <c r="L6" s="174">
        <v>1</v>
      </c>
      <c r="M6" s="189" t="s">
        <v>2537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2530</v>
      </c>
      <c r="K7" s="175">
        <v>10005</v>
      </c>
      <c r="L7" s="174">
        <v>1</v>
      </c>
      <c r="M7" s="189" t="s">
        <v>2531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2532</v>
      </c>
      <c r="K8" s="175">
        <v>10005</v>
      </c>
      <c r="L8" s="174">
        <v>1</v>
      </c>
      <c r="M8" s="189" t="s">
        <v>2528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2530</v>
      </c>
      <c r="K9" s="175">
        <v>10005</v>
      </c>
      <c r="L9" s="174">
        <v>1</v>
      </c>
      <c r="M9" s="189" t="s">
        <v>2531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2532</v>
      </c>
      <c r="K10" s="175">
        <v>10005</v>
      </c>
      <c r="L10" s="174">
        <v>1</v>
      </c>
      <c r="M10" s="189" t="s">
        <v>2528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2533</v>
      </c>
      <c r="K11" s="175">
        <v>10005</v>
      </c>
      <c r="L11" s="174">
        <v>1</v>
      </c>
      <c r="M11" s="189" t="s">
        <v>2534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2529</v>
      </c>
      <c r="K12" s="175">
        <v>10005</v>
      </c>
      <c r="L12" s="174">
        <v>1</v>
      </c>
      <c r="M12" s="189" t="s">
        <v>2535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2530</v>
      </c>
      <c r="K13" s="175">
        <v>10005</v>
      </c>
      <c r="L13" s="174">
        <v>1</v>
      </c>
      <c r="M13" s="189" t="s">
        <v>2531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2532</v>
      </c>
      <c r="K14" s="175">
        <v>10005</v>
      </c>
      <c r="L14" s="174">
        <v>1</v>
      </c>
      <c r="M14" s="189" t="s">
        <v>2528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2530</v>
      </c>
      <c r="K15" s="175">
        <v>10005</v>
      </c>
      <c r="L15" s="174">
        <v>1</v>
      </c>
      <c r="M15" s="189" t="s">
        <v>2531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2532</v>
      </c>
      <c r="K16" s="175">
        <v>10005</v>
      </c>
      <c r="L16" s="174">
        <v>1</v>
      </c>
      <c r="M16" s="189" t="s">
        <v>2528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2538</v>
      </c>
      <c r="K17" s="175">
        <v>10005</v>
      </c>
      <c r="L17" s="174">
        <v>1</v>
      </c>
      <c r="M17" s="189" t="s">
        <v>2539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2541</v>
      </c>
      <c r="K18" s="175">
        <v>10005</v>
      </c>
      <c r="L18" s="174">
        <v>1</v>
      </c>
      <c r="M18" s="189" t="s">
        <v>2527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2538</v>
      </c>
      <c r="K19" s="175">
        <v>10005</v>
      </c>
      <c r="L19" s="174">
        <v>1</v>
      </c>
      <c r="M19" s="189" t="s">
        <v>2539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2541</v>
      </c>
      <c r="K20" s="175">
        <v>10005</v>
      </c>
      <c r="L20" s="174">
        <v>1</v>
      </c>
      <c r="M20" s="189" t="s">
        <v>2527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2538</v>
      </c>
      <c r="K21" s="175">
        <v>10005</v>
      </c>
      <c r="L21" s="174">
        <v>1</v>
      </c>
      <c r="M21" s="189" t="s">
        <v>2539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2541</v>
      </c>
      <c r="K22" s="175">
        <v>10005</v>
      </c>
      <c r="L22" s="174">
        <v>1</v>
      </c>
      <c r="M22" s="189" t="s">
        <v>2527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2538</v>
      </c>
      <c r="K23" s="175">
        <v>10005</v>
      </c>
      <c r="L23" s="174">
        <v>1</v>
      </c>
      <c r="M23" s="189" t="s">
        <v>2539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2540</v>
      </c>
      <c r="K24" s="175">
        <v>10005</v>
      </c>
      <c r="L24" s="174">
        <v>1</v>
      </c>
      <c r="M24" s="189" t="s">
        <v>2540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2538</v>
      </c>
      <c r="K25" s="175">
        <v>10005</v>
      </c>
      <c r="L25" s="174">
        <v>1</v>
      </c>
      <c r="M25" s="189" t="s">
        <v>2539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2540</v>
      </c>
      <c r="K26" s="175">
        <v>10005</v>
      </c>
      <c r="L26" s="174">
        <v>1</v>
      </c>
      <c r="M26" s="189" t="s">
        <v>2540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2538</v>
      </c>
      <c r="K27" s="175">
        <v>10005</v>
      </c>
      <c r="L27" s="174">
        <v>1</v>
      </c>
      <c r="M27" s="189" t="s">
        <v>2539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2540</v>
      </c>
      <c r="K28" s="175">
        <v>10005</v>
      </c>
      <c r="L28" s="174">
        <v>1</v>
      </c>
      <c r="M28" s="189" t="s">
        <v>2540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2538</v>
      </c>
      <c r="K29" s="175">
        <v>10005</v>
      </c>
      <c r="L29" s="174">
        <v>1</v>
      </c>
      <c r="M29" s="189" t="s">
        <v>2539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2540</v>
      </c>
      <c r="K30" s="175">
        <v>10005</v>
      </c>
      <c r="L30" s="174">
        <v>1</v>
      </c>
      <c r="M30" s="189" t="s">
        <v>2540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2538</v>
      </c>
      <c r="K31" s="175">
        <v>10005</v>
      </c>
      <c r="L31" s="174">
        <v>1</v>
      </c>
      <c r="M31" s="189" t="s">
        <v>2539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2540</v>
      </c>
      <c r="K32" s="175">
        <v>10005</v>
      </c>
      <c r="L32" s="174">
        <v>1</v>
      </c>
      <c r="M32" s="189" t="s">
        <v>2540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2538</v>
      </c>
      <c r="K33" s="175">
        <v>10005</v>
      </c>
      <c r="L33" s="174">
        <v>1</v>
      </c>
      <c r="M33" s="189" t="s">
        <v>2539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2542</v>
      </c>
      <c r="K34" s="175">
        <v>10005</v>
      </c>
      <c r="L34" s="174">
        <v>1</v>
      </c>
      <c r="M34" s="189" t="s">
        <v>2543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2538</v>
      </c>
      <c r="K35" s="175">
        <v>10005</v>
      </c>
      <c r="L35" s="174">
        <v>1</v>
      </c>
      <c r="M35" s="189" t="s">
        <v>2539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2542</v>
      </c>
      <c r="K36" s="175">
        <v>10005</v>
      </c>
      <c r="L36" s="174">
        <v>1</v>
      </c>
      <c r="M36" s="189" t="s">
        <v>2543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2538</v>
      </c>
      <c r="K37" s="175">
        <v>10005</v>
      </c>
      <c r="L37" s="174">
        <v>1</v>
      </c>
      <c r="M37" s="189" t="s">
        <v>2539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2542</v>
      </c>
      <c r="K38" s="175">
        <v>10005</v>
      </c>
      <c r="L38" s="174">
        <v>1</v>
      </c>
      <c r="M38" s="189" t="s">
        <v>2543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2538</v>
      </c>
      <c r="K39" s="175">
        <v>10005</v>
      </c>
      <c r="L39" s="174">
        <v>1</v>
      </c>
      <c r="M39" s="189" t="s">
        <v>2539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2542</v>
      </c>
      <c r="K40" s="175">
        <v>10005</v>
      </c>
      <c r="L40" s="174">
        <v>1</v>
      </c>
      <c r="M40" s="189" t="s">
        <v>2543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2545</v>
      </c>
      <c r="K41" s="175">
        <v>10005</v>
      </c>
      <c r="L41" s="174">
        <v>1</v>
      </c>
      <c r="M41" s="189" t="s">
        <v>2545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2546</v>
      </c>
      <c r="K42" s="175">
        <v>10005</v>
      </c>
      <c r="L42" s="174">
        <v>1</v>
      </c>
      <c r="M42" s="189" t="s">
        <v>2544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2545</v>
      </c>
      <c r="K43" s="175">
        <v>10005</v>
      </c>
      <c r="L43" s="174">
        <v>1</v>
      </c>
      <c r="M43" s="189" t="s">
        <v>2545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2546</v>
      </c>
      <c r="K44" s="175">
        <v>10005</v>
      </c>
      <c r="L44" s="174">
        <v>1</v>
      </c>
      <c r="M44" s="189" t="s">
        <v>2544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2545</v>
      </c>
      <c r="K45" s="175">
        <v>10005</v>
      </c>
      <c r="L45" s="174">
        <v>1</v>
      </c>
      <c r="M45" s="189" t="s">
        <v>2545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2546</v>
      </c>
      <c r="K46" s="175">
        <v>10005</v>
      </c>
      <c r="L46" s="174">
        <v>1</v>
      </c>
      <c r="M46" s="189" t="s">
        <v>2544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2545</v>
      </c>
      <c r="K47" s="175">
        <v>10005</v>
      </c>
      <c r="L47" s="174">
        <v>1</v>
      </c>
      <c r="M47" s="189" t="s">
        <v>2545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2546</v>
      </c>
      <c r="K48" s="175">
        <v>10005</v>
      </c>
      <c r="L48" s="174">
        <v>1</v>
      </c>
      <c r="M48" s="189" t="s">
        <v>2544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2545</v>
      </c>
      <c r="K49" s="175">
        <v>10005</v>
      </c>
      <c r="L49" s="174">
        <v>1</v>
      </c>
      <c r="M49" s="189" t="s">
        <v>2545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2546</v>
      </c>
      <c r="K50" s="175">
        <v>10005</v>
      </c>
      <c r="L50" s="174">
        <v>1</v>
      </c>
      <c r="M50" s="189" t="s">
        <v>2544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2545</v>
      </c>
      <c r="K51" s="175">
        <v>10005</v>
      </c>
      <c r="L51" s="174">
        <v>1</v>
      </c>
      <c r="M51" s="189" t="s">
        <v>2545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2546</v>
      </c>
      <c r="K52" s="175">
        <v>10005</v>
      </c>
      <c r="L52" s="174">
        <v>1</v>
      </c>
      <c r="M52" s="189" t="s">
        <v>2544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2545</v>
      </c>
      <c r="K53" s="175">
        <v>10005</v>
      </c>
      <c r="L53" s="174">
        <v>1</v>
      </c>
      <c r="M53" s="189" t="s">
        <v>2545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2546</v>
      </c>
      <c r="K54" s="175">
        <v>10005</v>
      </c>
      <c r="L54" s="174">
        <v>1</v>
      </c>
      <c r="M54" s="189" t="s">
        <v>2544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2545</v>
      </c>
      <c r="K55" s="175">
        <v>10005</v>
      </c>
      <c r="L55" s="174">
        <v>1</v>
      </c>
      <c r="M55" s="189" t="s">
        <v>2545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2546</v>
      </c>
      <c r="K56" s="175">
        <v>10005</v>
      </c>
      <c r="L56" s="174">
        <v>1</v>
      </c>
      <c r="M56" s="189" t="s">
        <v>2544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2545</v>
      </c>
      <c r="K57" s="175">
        <v>10005</v>
      </c>
      <c r="L57" s="174">
        <v>1</v>
      </c>
      <c r="M57" s="189" t="s">
        <v>2545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2546</v>
      </c>
      <c r="K58" s="175">
        <v>10005</v>
      </c>
      <c r="L58" s="174">
        <v>1</v>
      </c>
      <c r="M58" s="189" t="s">
        <v>2544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2545</v>
      </c>
      <c r="K59" s="175">
        <v>10005</v>
      </c>
      <c r="L59" s="174">
        <v>1</v>
      </c>
      <c r="M59" s="189" t="s">
        <v>2545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2546</v>
      </c>
      <c r="K60" s="175">
        <v>10005</v>
      </c>
      <c r="L60" s="174">
        <v>1</v>
      </c>
      <c r="M60" s="189" t="s">
        <v>2544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2545</v>
      </c>
      <c r="K61" s="175">
        <v>10005</v>
      </c>
      <c r="L61" s="174">
        <v>1</v>
      </c>
      <c r="M61" s="189" t="s">
        <v>2545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2546</v>
      </c>
      <c r="K62" s="175">
        <v>10005</v>
      </c>
      <c r="L62" s="174">
        <v>1</v>
      </c>
      <c r="M62" s="189" t="s">
        <v>2544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2545</v>
      </c>
      <c r="K63" s="175">
        <v>10005</v>
      </c>
      <c r="L63" s="174">
        <v>1</v>
      </c>
      <c r="M63" s="189" t="s">
        <v>2545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2546</v>
      </c>
      <c r="K64" s="175">
        <v>10005</v>
      </c>
      <c r="L64" s="174">
        <v>1</v>
      </c>
      <c r="M64" s="189" t="s">
        <v>2544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2545</v>
      </c>
      <c r="K65" s="175">
        <v>10005</v>
      </c>
      <c r="L65" s="174">
        <v>1</v>
      </c>
      <c r="M65" s="189" t="s">
        <v>2545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2546</v>
      </c>
      <c r="K66" s="175">
        <v>10005</v>
      </c>
      <c r="L66" s="174">
        <v>1</v>
      </c>
      <c r="M66" s="189" t="s">
        <v>2544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2545</v>
      </c>
      <c r="K67" s="175">
        <v>10005</v>
      </c>
      <c r="L67" s="174">
        <v>1</v>
      </c>
      <c r="M67" s="189" t="s">
        <v>2545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2546</v>
      </c>
      <c r="K68" s="175">
        <v>10005</v>
      </c>
      <c r="L68" s="174">
        <v>1</v>
      </c>
      <c r="M68" s="189" t="s">
        <v>2544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2545</v>
      </c>
      <c r="K69" s="175">
        <v>10005</v>
      </c>
      <c r="L69" s="174">
        <v>1</v>
      </c>
      <c r="M69" s="189" t="s">
        <v>2545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2546</v>
      </c>
      <c r="K70" s="175">
        <v>10005</v>
      </c>
      <c r="L70" s="174">
        <v>1</v>
      </c>
      <c r="M70" s="189" t="s">
        <v>2544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2545</v>
      </c>
      <c r="K71" s="175">
        <v>10005</v>
      </c>
      <c r="L71" s="174">
        <v>1</v>
      </c>
      <c r="M71" s="189" t="s">
        <v>2545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2546</v>
      </c>
      <c r="K72" s="175">
        <v>10005</v>
      </c>
      <c r="L72" s="174">
        <v>1</v>
      </c>
      <c r="M72" s="189" t="s">
        <v>2544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2545</v>
      </c>
      <c r="K73" s="175">
        <v>10005</v>
      </c>
      <c r="L73" s="174">
        <v>1</v>
      </c>
      <c r="M73" s="189" t="s">
        <v>2545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2546</v>
      </c>
      <c r="K74" s="175">
        <v>10005</v>
      </c>
      <c r="L74" s="174">
        <v>1</v>
      </c>
      <c r="M74" s="189" t="s">
        <v>2544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2545</v>
      </c>
      <c r="K75" s="175">
        <v>10005</v>
      </c>
      <c r="L75" s="174">
        <v>1</v>
      </c>
      <c r="M75" s="189" t="s">
        <v>2545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2546</v>
      </c>
      <c r="K76" s="175">
        <v>10005</v>
      </c>
      <c r="L76" s="174">
        <v>1</v>
      </c>
      <c r="M76" s="189" t="s">
        <v>2544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2545</v>
      </c>
      <c r="K77" s="175">
        <v>10005</v>
      </c>
      <c r="L77" s="174">
        <v>1</v>
      </c>
      <c r="M77" s="189" t="s">
        <v>2545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2546</v>
      </c>
      <c r="K78" s="175">
        <v>10005</v>
      </c>
      <c r="L78" s="174">
        <v>1</v>
      </c>
      <c r="M78" s="189" t="s">
        <v>2544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2545</v>
      </c>
      <c r="K79" s="175">
        <v>10005</v>
      </c>
      <c r="L79" s="174">
        <v>1</v>
      </c>
      <c r="M79" s="189" t="s">
        <v>2545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2546</v>
      </c>
      <c r="K80" s="175">
        <v>10005</v>
      </c>
      <c r="L80" s="174">
        <v>1</v>
      </c>
      <c r="M80" s="189" t="s">
        <v>2544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2545</v>
      </c>
      <c r="K81" s="175">
        <v>10005</v>
      </c>
      <c r="L81" s="174">
        <v>1</v>
      </c>
      <c r="M81" s="189" t="s">
        <v>2545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2546</v>
      </c>
      <c r="K82" s="175">
        <v>10005</v>
      </c>
      <c r="L82" s="174">
        <v>1</v>
      </c>
      <c r="M82" s="189" t="s">
        <v>2544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2545</v>
      </c>
      <c r="K83" s="175">
        <v>10005</v>
      </c>
      <c r="L83" s="174">
        <v>1</v>
      </c>
      <c r="M83" s="189" t="s">
        <v>2545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2546</v>
      </c>
      <c r="K84" s="175">
        <v>10005</v>
      </c>
      <c r="L84" s="174">
        <v>1</v>
      </c>
      <c r="M84" s="189" t="s">
        <v>2544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2535</v>
      </c>
      <c r="K85" s="175">
        <v>10005</v>
      </c>
      <c r="L85" s="174">
        <v>1</v>
      </c>
      <c r="M85" s="189" t="s">
        <v>2540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2547</v>
      </c>
      <c r="K86" s="175">
        <v>10005</v>
      </c>
      <c r="L86" s="174">
        <v>1</v>
      </c>
      <c r="M86" s="189" t="s">
        <v>2548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2545</v>
      </c>
      <c r="K87" s="175">
        <v>10005</v>
      </c>
      <c r="L87" s="174">
        <v>1</v>
      </c>
      <c r="M87" s="189" t="s">
        <v>2545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2546</v>
      </c>
      <c r="K88" s="175">
        <v>10005</v>
      </c>
      <c r="L88" s="174">
        <v>1</v>
      </c>
      <c r="M88" s="189" t="s">
        <v>2544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2545</v>
      </c>
      <c r="K89" s="175">
        <v>10005</v>
      </c>
      <c r="L89" s="174">
        <v>1</v>
      </c>
      <c r="M89" s="189" t="s">
        <v>2545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2546</v>
      </c>
      <c r="K90" s="175">
        <v>10005</v>
      </c>
      <c r="L90" s="174">
        <v>1</v>
      </c>
      <c r="M90" s="189" t="s">
        <v>2544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2545</v>
      </c>
      <c r="K91" s="175">
        <v>10005</v>
      </c>
      <c r="L91" s="174">
        <v>1</v>
      </c>
      <c r="M91" s="189" t="s">
        <v>2545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2546</v>
      </c>
      <c r="K92" s="175">
        <v>10005</v>
      </c>
      <c r="L92" s="174">
        <v>1</v>
      </c>
      <c r="M92" s="189" t="s">
        <v>2544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2545</v>
      </c>
      <c r="K93" s="175">
        <v>10005</v>
      </c>
      <c r="L93" s="174">
        <v>1</v>
      </c>
      <c r="M93" s="189" t="s">
        <v>2545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2546</v>
      </c>
      <c r="K94" s="175">
        <v>10005</v>
      </c>
      <c r="L94" s="174">
        <v>1</v>
      </c>
      <c r="M94" s="189" t="s">
        <v>2544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2545</v>
      </c>
      <c r="K95" s="175">
        <v>10005</v>
      </c>
      <c r="L95" s="174">
        <v>1</v>
      </c>
      <c r="M95" s="189" t="s">
        <v>2545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2546</v>
      </c>
      <c r="K96" s="175">
        <v>10005</v>
      </c>
      <c r="L96" s="174">
        <v>1</v>
      </c>
      <c r="M96" s="189" t="s">
        <v>2544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2545</v>
      </c>
      <c r="K97" s="175">
        <v>10005</v>
      </c>
      <c r="L97" s="174">
        <v>1</v>
      </c>
      <c r="M97" s="189" t="s">
        <v>2545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2546</v>
      </c>
      <c r="K98" s="175">
        <v>10005</v>
      </c>
      <c r="L98" s="174">
        <v>1</v>
      </c>
      <c r="M98" s="189" t="s">
        <v>2544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2545</v>
      </c>
      <c r="K99" s="175">
        <v>10005</v>
      </c>
      <c r="L99" s="174">
        <v>1</v>
      </c>
      <c r="M99" s="189" t="s">
        <v>2545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2546</v>
      </c>
      <c r="K100" s="175">
        <v>10005</v>
      </c>
      <c r="L100" s="174">
        <v>1</v>
      </c>
      <c r="M100" s="189" t="s">
        <v>2544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2540</v>
      </c>
      <c r="K101" s="175">
        <v>10005</v>
      </c>
      <c r="L101" s="174">
        <v>1</v>
      </c>
      <c r="M101" s="189" t="s">
        <v>2535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2549</v>
      </c>
      <c r="K102" s="175">
        <v>10005</v>
      </c>
      <c r="L102" s="174">
        <v>1</v>
      </c>
      <c r="M102" s="189" t="s">
        <v>2549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2540</v>
      </c>
      <c r="K103" s="175">
        <v>10005</v>
      </c>
      <c r="L103" s="174">
        <v>1</v>
      </c>
      <c r="M103" s="189" t="s">
        <v>2535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2549</v>
      </c>
      <c r="K104" s="175">
        <v>10005</v>
      </c>
      <c r="L104" s="174">
        <v>1</v>
      </c>
      <c r="M104" s="189" t="s">
        <v>2549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2540</v>
      </c>
      <c r="K105" s="175">
        <v>10005</v>
      </c>
      <c r="L105" s="174">
        <v>1</v>
      </c>
      <c r="M105" s="189" t="s">
        <v>2535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2549</v>
      </c>
      <c r="K106" s="175">
        <v>10005</v>
      </c>
      <c r="L106" s="174">
        <v>1</v>
      </c>
      <c r="M106" s="189" t="s">
        <v>2549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2540</v>
      </c>
      <c r="K107" s="175">
        <v>10005</v>
      </c>
      <c r="L107" s="174">
        <v>1</v>
      </c>
      <c r="M107" s="189" t="s">
        <v>2535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2549</v>
      </c>
      <c r="K108" s="175">
        <v>10005</v>
      </c>
      <c r="L108" s="174">
        <v>1</v>
      </c>
      <c r="M108" s="189" t="s">
        <v>2549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2540</v>
      </c>
      <c r="K109" s="175">
        <v>10005</v>
      </c>
      <c r="L109" s="174">
        <v>1</v>
      </c>
      <c r="M109" s="189" t="s">
        <v>2535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2549</v>
      </c>
      <c r="K110" s="175">
        <v>10005</v>
      </c>
      <c r="L110" s="174">
        <v>1</v>
      </c>
      <c r="M110" s="189" t="s">
        <v>2549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2540</v>
      </c>
      <c r="K111" s="175">
        <v>10005</v>
      </c>
      <c r="L111" s="174">
        <v>1</v>
      </c>
      <c r="M111" s="189" t="s">
        <v>2535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2549</v>
      </c>
      <c r="K112" s="175">
        <v>10005</v>
      </c>
      <c r="L112" s="174">
        <v>1</v>
      </c>
      <c r="M112" s="189" t="s">
        <v>2549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2540</v>
      </c>
      <c r="K113" s="175">
        <v>10005</v>
      </c>
      <c r="L113" s="174">
        <v>1</v>
      </c>
      <c r="M113" s="189" t="s">
        <v>2535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2549</v>
      </c>
      <c r="K114" s="175">
        <v>10005</v>
      </c>
      <c r="L114" s="174">
        <v>1</v>
      </c>
      <c r="M114" s="189" t="s">
        <v>2549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2540</v>
      </c>
      <c r="K115" s="175">
        <v>10005</v>
      </c>
      <c r="L115" s="174">
        <v>1</v>
      </c>
      <c r="M115" s="189" t="s">
        <v>2535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2549</v>
      </c>
      <c r="K116" s="175">
        <v>10005</v>
      </c>
      <c r="L116" s="174">
        <v>1</v>
      </c>
      <c r="M116" s="189" t="s">
        <v>2549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2540</v>
      </c>
      <c r="K117" s="175">
        <v>10005</v>
      </c>
      <c r="L117" s="174">
        <v>1</v>
      </c>
      <c r="M117" s="189" t="s">
        <v>2535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2549</v>
      </c>
      <c r="K118" s="175">
        <v>10005</v>
      </c>
      <c r="L118" s="174">
        <v>1</v>
      </c>
      <c r="M118" s="189" t="s">
        <v>2549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2540</v>
      </c>
      <c r="K119" s="175">
        <v>10005</v>
      </c>
      <c r="L119" s="174">
        <v>1</v>
      </c>
      <c r="M119" s="189" t="s">
        <v>2535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2549</v>
      </c>
      <c r="K120" s="175">
        <v>10005</v>
      </c>
      <c r="L120" s="174">
        <v>1</v>
      </c>
      <c r="M120" s="189" t="s">
        <v>2549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2540</v>
      </c>
      <c r="K121" s="175">
        <v>10005</v>
      </c>
      <c r="L121" s="174">
        <v>1</v>
      </c>
      <c r="M121" s="189" t="s">
        <v>2535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2549</v>
      </c>
      <c r="K122" s="175">
        <v>10005</v>
      </c>
      <c r="L122" s="174">
        <v>1</v>
      </c>
      <c r="M122" s="189" t="s">
        <v>2549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2540</v>
      </c>
      <c r="K123" s="175">
        <v>10005</v>
      </c>
      <c r="L123" s="174">
        <v>1</v>
      </c>
      <c r="M123" s="189" t="s">
        <v>2535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2549</v>
      </c>
      <c r="K124" s="175">
        <v>10005</v>
      </c>
      <c r="L124" s="174">
        <v>1</v>
      </c>
      <c r="M124" s="189" t="s">
        <v>2549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2540</v>
      </c>
      <c r="K125" s="175">
        <v>10005</v>
      </c>
      <c r="L125" s="174">
        <v>1</v>
      </c>
      <c r="M125" s="189" t="s">
        <v>2535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2549</v>
      </c>
      <c r="K126" s="175">
        <v>10005</v>
      </c>
      <c r="L126" s="174">
        <v>1</v>
      </c>
      <c r="M126" s="189" t="s">
        <v>2549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2550</v>
      </c>
      <c r="K127" s="175">
        <v>10005</v>
      </c>
      <c r="L127" s="174">
        <v>1</v>
      </c>
      <c r="M127" s="189" t="s">
        <v>2551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2552</v>
      </c>
      <c r="K128" s="175">
        <v>10005</v>
      </c>
      <c r="L128" s="174">
        <v>1</v>
      </c>
      <c r="M128" s="189" t="s">
        <v>2553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2540</v>
      </c>
      <c r="K129" s="175">
        <v>10005</v>
      </c>
      <c r="L129" s="174">
        <v>1</v>
      </c>
      <c r="M129" s="189" t="s">
        <v>2535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2549</v>
      </c>
      <c r="K130" s="175">
        <v>10005</v>
      </c>
      <c r="L130" s="174">
        <v>1</v>
      </c>
      <c r="M130" s="189" t="s">
        <v>2549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2540</v>
      </c>
      <c r="K131" s="175">
        <v>10005</v>
      </c>
      <c r="L131" s="174">
        <v>1</v>
      </c>
      <c r="M131" s="189" t="s">
        <v>2535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2549</v>
      </c>
      <c r="K132" s="175">
        <v>10005</v>
      </c>
      <c r="L132" s="174">
        <v>1</v>
      </c>
      <c r="M132" s="189" t="s">
        <v>2549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2540</v>
      </c>
      <c r="K133" s="175">
        <v>10005</v>
      </c>
      <c r="L133" s="174">
        <v>1</v>
      </c>
      <c r="M133" s="189" t="s">
        <v>2535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2549</v>
      </c>
      <c r="K134" s="175">
        <v>10005</v>
      </c>
      <c r="L134" s="174">
        <v>1</v>
      </c>
      <c r="M134" s="189" t="s">
        <v>2549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2540</v>
      </c>
      <c r="K135" s="175">
        <v>10005</v>
      </c>
      <c r="L135" s="174">
        <v>1</v>
      </c>
      <c r="M135" s="189" t="s">
        <v>2535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2549</v>
      </c>
      <c r="K136" s="175">
        <v>10005</v>
      </c>
      <c r="L136" s="174">
        <v>1</v>
      </c>
      <c r="M136" s="189" t="s">
        <v>2549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2540</v>
      </c>
      <c r="K137" s="175">
        <v>10005</v>
      </c>
      <c r="L137" s="174">
        <v>1</v>
      </c>
      <c r="M137" s="189" t="s">
        <v>2535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2549</v>
      </c>
      <c r="K138" s="175">
        <v>10005</v>
      </c>
      <c r="L138" s="174">
        <v>1</v>
      </c>
      <c r="M138" s="189" t="s">
        <v>2549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2540</v>
      </c>
      <c r="K139" s="175">
        <v>10005</v>
      </c>
      <c r="L139" s="174">
        <v>1</v>
      </c>
      <c r="M139" s="189" t="s">
        <v>2535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2549</v>
      </c>
      <c r="K140" s="175">
        <v>10005</v>
      </c>
      <c r="L140" s="174">
        <v>1</v>
      </c>
      <c r="M140" s="189" t="s">
        <v>2549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2540</v>
      </c>
      <c r="K141" s="175">
        <v>10005</v>
      </c>
      <c r="L141" s="174">
        <v>1</v>
      </c>
      <c r="M141" s="189" t="s">
        <v>2535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2549</v>
      </c>
      <c r="K142" s="175">
        <v>10005</v>
      </c>
      <c r="L142" s="174">
        <v>1</v>
      </c>
      <c r="M142" s="189" t="s">
        <v>2549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2540</v>
      </c>
      <c r="K143" s="175">
        <v>10005</v>
      </c>
      <c r="L143" s="174">
        <v>1</v>
      </c>
      <c r="M143" s="189" t="s">
        <v>2535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2549</v>
      </c>
      <c r="K144" s="175">
        <v>10005</v>
      </c>
      <c r="L144" s="174">
        <v>1</v>
      </c>
      <c r="M144" s="189" t="s">
        <v>2549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2540</v>
      </c>
      <c r="K145" s="175">
        <v>10005</v>
      </c>
      <c r="L145" s="174">
        <v>1</v>
      </c>
      <c r="M145" s="189" t="s">
        <v>2535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2549</v>
      </c>
      <c r="K146" s="175">
        <v>10005</v>
      </c>
      <c r="L146" s="174">
        <v>1</v>
      </c>
      <c r="M146" s="189" t="s">
        <v>2549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2550</v>
      </c>
      <c r="K147" s="175">
        <v>10005</v>
      </c>
      <c r="L147" s="174">
        <v>1</v>
      </c>
      <c r="M147" s="189" t="s">
        <v>2551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2552</v>
      </c>
      <c r="K148" s="175">
        <v>10005</v>
      </c>
      <c r="L148" s="174">
        <v>1</v>
      </c>
      <c r="M148" s="189" t="s">
        <v>2553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2554</v>
      </c>
      <c r="K149" s="175">
        <v>10005</v>
      </c>
      <c r="L149" s="174">
        <v>1</v>
      </c>
      <c r="M149" s="189" t="s">
        <v>2555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2545</v>
      </c>
      <c r="K150" s="175">
        <v>10005</v>
      </c>
      <c r="L150" s="174">
        <v>1</v>
      </c>
      <c r="M150" s="189" t="s">
        <v>2545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2554</v>
      </c>
      <c r="K151" s="175">
        <v>10005</v>
      </c>
      <c r="L151" s="174">
        <v>1</v>
      </c>
      <c r="M151" s="189" t="s">
        <v>2555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2545</v>
      </c>
      <c r="K152" s="175">
        <v>10005</v>
      </c>
      <c r="L152" s="174">
        <v>1</v>
      </c>
      <c r="M152" s="189" t="s">
        <v>2545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2554</v>
      </c>
      <c r="K153" s="175">
        <v>10005</v>
      </c>
      <c r="L153" s="174">
        <v>1</v>
      </c>
      <c r="M153" s="189" t="s">
        <v>2555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2545</v>
      </c>
      <c r="K154" s="175">
        <v>10005</v>
      </c>
      <c r="L154" s="174">
        <v>1</v>
      </c>
      <c r="M154" s="189" t="s">
        <v>2545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2527</v>
      </c>
      <c r="K155" s="175">
        <v>10005</v>
      </c>
      <c r="L155" s="174">
        <v>1</v>
      </c>
      <c r="M155" s="189" t="s">
        <v>2556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2550</v>
      </c>
      <c r="K156" s="175">
        <v>10005</v>
      </c>
      <c r="L156" s="174">
        <v>1</v>
      </c>
      <c r="M156" s="189" t="s">
        <v>2550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2554</v>
      </c>
      <c r="K157" s="175">
        <v>10005</v>
      </c>
      <c r="L157" s="174">
        <v>1</v>
      </c>
      <c r="M157" s="189" t="s">
        <v>2555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2545</v>
      </c>
      <c r="K158" s="175">
        <v>10005</v>
      </c>
      <c r="L158" s="174">
        <v>1</v>
      </c>
      <c r="M158" s="189" t="s">
        <v>2545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2554</v>
      </c>
      <c r="K159" s="175">
        <v>10005</v>
      </c>
      <c r="L159" s="174">
        <v>1</v>
      </c>
      <c r="M159" s="189" t="s">
        <v>2555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2545</v>
      </c>
      <c r="K160" s="175">
        <v>10005</v>
      </c>
      <c r="L160" s="174">
        <v>1</v>
      </c>
      <c r="M160" s="189" t="s">
        <v>2545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2554</v>
      </c>
      <c r="K161" s="175">
        <v>10005</v>
      </c>
      <c r="L161" s="174">
        <v>1</v>
      </c>
      <c r="M161" s="189" t="s">
        <v>2555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2545</v>
      </c>
      <c r="K162" s="175">
        <v>10005</v>
      </c>
      <c r="L162" s="174">
        <v>1</v>
      </c>
      <c r="M162" s="189" t="s">
        <v>2545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2527</v>
      </c>
      <c r="K163" s="175">
        <v>10005</v>
      </c>
      <c r="L163" s="174">
        <v>1</v>
      </c>
      <c r="M163" s="189" t="s">
        <v>2556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2550</v>
      </c>
      <c r="K164" s="175">
        <v>10005</v>
      </c>
      <c r="L164" s="174">
        <v>1</v>
      </c>
      <c r="M164" s="189" t="s">
        <v>2550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2554</v>
      </c>
      <c r="K165" s="175">
        <v>10005</v>
      </c>
      <c r="L165" s="174">
        <v>1</v>
      </c>
      <c r="M165" s="189" t="s">
        <v>2555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2545</v>
      </c>
      <c r="K166" s="175">
        <v>10005</v>
      </c>
      <c r="L166" s="174">
        <v>1</v>
      </c>
      <c r="M166" s="189" t="s">
        <v>2545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2554</v>
      </c>
      <c r="K167" s="175">
        <v>10005</v>
      </c>
      <c r="L167" s="174">
        <v>1</v>
      </c>
      <c r="M167" s="189" t="s">
        <v>2555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2545</v>
      </c>
      <c r="K168" s="175">
        <v>10005</v>
      </c>
      <c r="L168" s="174">
        <v>1</v>
      </c>
      <c r="M168" s="189" t="s">
        <v>2545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2554</v>
      </c>
      <c r="K169" s="175">
        <v>10005</v>
      </c>
      <c r="L169" s="174">
        <v>1</v>
      </c>
      <c r="M169" s="189" t="s">
        <v>2555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2545</v>
      </c>
      <c r="K170" s="175">
        <v>10005</v>
      </c>
      <c r="L170" s="174">
        <v>1</v>
      </c>
      <c r="M170" s="189" t="s">
        <v>2545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2527</v>
      </c>
      <c r="K171" s="175">
        <v>10005</v>
      </c>
      <c r="L171" s="174">
        <v>1</v>
      </c>
      <c r="M171" s="189" t="s">
        <v>2556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2550</v>
      </c>
      <c r="K172" s="175">
        <v>10005</v>
      </c>
      <c r="L172" s="174">
        <v>1</v>
      </c>
      <c r="M172" s="189" t="s">
        <v>2550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2554</v>
      </c>
      <c r="K173" s="175">
        <v>10005</v>
      </c>
      <c r="L173" s="174">
        <v>1</v>
      </c>
      <c r="M173" s="189" t="s">
        <v>2555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2545</v>
      </c>
      <c r="K174" s="175">
        <v>10005</v>
      </c>
      <c r="L174" s="174">
        <v>1</v>
      </c>
      <c r="M174" s="189" t="s">
        <v>2545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2554</v>
      </c>
      <c r="K175" s="175">
        <v>10005</v>
      </c>
      <c r="L175" s="174">
        <v>1</v>
      </c>
      <c r="M175" s="189" t="s">
        <v>2555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2545</v>
      </c>
      <c r="K176" s="175">
        <v>10005</v>
      </c>
      <c r="L176" s="174">
        <v>1</v>
      </c>
      <c r="M176" s="189" t="s">
        <v>2545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2554</v>
      </c>
      <c r="K177" s="175">
        <v>10005</v>
      </c>
      <c r="L177" s="174">
        <v>1</v>
      </c>
      <c r="M177" s="189" t="s">
        <v>2555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2545</v>
      </c>
      <c r="K178" s="175">
        <v>10005</v>
      </c>
      <c r="L178" s="174">
        <v>1</v>
      </c>
      <c r="M178" s="189" t="s">
        <v>2545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2527</v>
      </c>
      <c r="K179" s="175">
        <v>10005</v>
      </c>
      <c r="L179" s="174">
        <v>1</v>
      </c>
      <c r="M179" s="189" t="s">
        <v>2556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2550</v>
      </c>
      <c r="K180" s="175">
        <v>10005</v>
      </c>
      <c r="L180" s="174">
        <v>1</v>
      </c>
      <c r="M180" s="189" t="s">
        <v>2550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2554</v>
      </c>
      <c r="K181" s="175">
        <v>10005</v>
      </c>
      <c r="L181" s="174">
        <v>1</v>
      </c>
      <c r="M181" s="189" t="s">
        <v>2555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2545</v>
      </c>
      <c r="K182" s="175">
        <v>10005</v>
      </c>
      <c r="L182" s="174">
        <v>1</v>
      </c>
      <c r="M182" s="189" t="s">
        <v>2545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2554</v>
      </c>
      <c r="K183" s="175">
        <v>10005</v>
      </c>
      <c r="L183" s="174">
        <v>1</v>
      </c>
      <c r="M183" s="189" t="s">
        <v>2555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2545</v>
      </c>
      <c r="K184" s="175">
        <v>10005</v>
      </c>
      <c r="L184" s="174">
        <v>1</v>
      </c>
      <c r="M184" s="189" t="s">
        <v>2545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2554</v>
      </c>
      <c r="K185" s="175">
        <v>10005</v>
      </c>
      <c r="L185" s="174">
        <v>1</v>
      </c>
      <c r="M185" s="189" t="s">
        <v>2555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2545</v>
      </c>
      <c r="K186" s="175">
        <v>10005</v>
      </c>
      <c r="L186" s="174">
        <v>1</v>
      </c>
      <c r="M186" s="189" t="s">
        <v>2545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2527</v>
      </c>
      <c r="K187" s="175">
        <v>10005</v>
      </c>
      <c r="L187" s="174">
        <v>1</v>
      </c>
      <c r="M187" s="189" t="s">
        <v>2556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2550</v>
      </c>
      <c r="K188" s="175">
        <v>10005</v>
      </c>
      <c r="L188" s="174">
        <v>1</v>
      </c>
      <c r="M188" s="189" t="s">
        <v>2550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2520</v>
      </c>
      <c r="H189" s="175">
        <v>10004</v>
      </c>
      <c r="I189" s="174">
        <v>1</v>
      </c>
      <c r="J189" s="189" t="s">
        <v>2554</v>
      </c>
      <c r="K189" s="175">
        <v>10005</v>
      </c>
      <c r="L189" s="174">
        <v>1</v>
      </c>
      <c r="M189" s="189" t="s">
        <v>2555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2520</v>
      </c>
      <c r="H190" s="175">
        <v>10004</v>
      </c>
      <c r="I190" s="174">
        <v>1</v>
      </c>
      <c r="J190" s="189" t="s">
        <v>2545</v>
      </c>
      <c r="K190" s="175">
        <v>10005</v>
      </c>
      <c r="L190" s="174">
        <v>1</v>
      </c>
      <c r="M190" s="189" t="s">
        <v>2545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2520</v>
      </c>
      <c r="H191" s="175">
        <v>10004</v>
      </c>
      <c r="I191" s="174">
        <v>1</v>
      </c>
      <c r="J191" s="189" t="s">
        <v>2554</v>
      </c>
      <c r="K191" s="175">
        <v>10005</v>
      </c>
      <c r="L191" s="174">
        <v>1</v>
      </c>
      <c r="M191" s="189" t="s">
        <v>2555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2520</v>
      </c>
      <c r="H192" s="175">
        <v>10004</v>
      </c>
      <c r="I192" s="174">
        <v>1</v>
      </c>
      <c r="J192" s="189" t="s">
        <v>2545</v>
      </c>
      <c r="K192" s="175">
        <v>10005</v>
      </c>
      <c r="L192" s="174">
        <v>1</v>
      </c>
      <c r="M192" s="189" t="s">
        <v>2545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2520</v>
      </c>
      <c r="H193" s="175">
        <v>10004</v>
      </c>
      <c r="I193" s="174">
        <v>1</v>
      </c>
      <c r="J193" s="189" t="s">
        <v>2554</v>
      </c>
      <c r="K193" s="175">
        <v>10005</v>
      </c>
      <c r="L193" s="174">
        <v>1</v>
      </c>
      <c r="M193" s="189" t="s">
        <v>2555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2520</v>
      </c>
      <c r="H194" s="175">
        <v>10004</v>
      </c>
      <c r="I194" s="174">
        <v>1</v>
      </c>
      <c r="J194" s="189" t="s">
        <v>2545</v>
      </c>
      <c r="K194" s="175">
        <v>10005</v>
      </c>
      <c r="L194" s="174">
        <v>1</v>
      </c>
      <c r="M194" s="189" t="s">
        <v>2545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2520</v>
      </c>
      <c r="H195" s="175">
        <v>10004</v>
      </c>
      <c r="I195" s="174">
        <v>1</v>
      </c>
      <c r="J195" s="189" t="s">
        <v>2527</v>
      </c>
      <c r="K195" s="175">
        <v>10005</v>
      </c>
      <c r="L195" s="174">
        <v>1</v>
      </c>
      <c r="M195" s="189" t="s">
        <v>2556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2520</v>
      </c>
      <c r="H196" s="175">
        <v>10004</v>
      </c>
      <c r="I196" s="174">
        <v>1</v>
      </c>
      <c r="J196" s="189" t="s">
        <v>2550</v>
      </c>
      <c r="K196" s="175">
        <v>10005</v>
      </c>
      <c r="L196" s="174">
        <v>1</v>
      </c>
      <c r="M196" s="189" t="s">
        <v>2550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25" t="s">
        <v>2053</v>
      </c>
      <c r="B768" s="226"/>
      <c r="C768" s="226"/>
      <c r="D768" s="226"/>
      <c r="E768" s="226"/>
      <c r="F768" s="226"/>
      <c r="G768" s="227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2456</v>
      </c>
      <c r="C862" s="3" t="s">
        <v>1484</v>
      </c>
      <c r="D862" s="3" t="s">
        <v>2459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2456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2457</v>
      </c>
      <c r="C865" s="3" t="s">
        <v>1484</v>
      </c>
      <c r="D865" s="3" t="s">
        <v>2460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2457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2458</v>
      </c>
      <c r="C868" s="3" t="s">
        <v>1484</v>
      </c>
      <c r="D868" s="3" t="s">
        <v>2461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2458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2622</v>
      </c>
      <c r="C871" s="3" t="s">
        <v>1484</v>
      </c>
      <c r="D871" s="3" t="s">
        <v>2623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2622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2466</v>
      </c>
      <c r="C874" s="3" t="s">
        <v>1484</v>
      </c>
      <c r="D874" s="3" t="s">
        <v>2473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2466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2467</v>
      </c>
      <c r="C877" s="3" t="s">
        <v>1484</v>
      </c>
      <c r="D877" s="3" t="s">
        <v>2472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2467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2468</v>
      </c>
      <c r="C880" s="3" t="s">
        <v>1484</v>
      </c>
      <c r="D880" s="3" t="s">
        <v>2471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2468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2469</v>
      </c>
      <c r="C883" s="3" t="s">
        <v>1484</v>
      </c>
      <c r="D883" s="3" t="s">
        <v>2474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2469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2470</v>
      </c>
      <c r="C886" s="3" t="s">
        <v>1484</v>
      </c>
      <c r="D886" s="3" t="s">
        <v>2475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2470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2492</v>
      </c>
      <c r="C889" s="3" t="s">
        <v>1484</v>
      </c>
      <c r="D889" s="3" t="s">
        <v>2476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2492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2476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2493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2601</v>
      </c>
      <c r="C895" s="3" t="s">
        <v>1484</v>
      </c>
      <c r="D895" s="3" t="s">
        <v>2591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2596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2597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2598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2599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2600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2594</v>
      </c>
      <c r="C902" s="3" t="s">
        <v>1484</v>
      </c>
      <c r="D902" s="3" t="s">
        <v>2592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2595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2491</v>
      </c>
      <c r="C905" s="3" t="s">
        <v>1484</v>
      </c>
      <c r="D905" s="3" t="s">
        <v>2489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2486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2488</v>
      </c>
      <c r="C908" s="3" t="s">
        <v>1484</v>
      </c>
      <c r="D908" s="3" t="s">
        <v>2490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2487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2500</v>
      </c>
      <c r="C911" s="3" t="s">
        <v>1484</v>
      </c>
      <c r="D911" s="3" t="s">
        <v>2501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2500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2561</v>
      </c>
      <c r="C914" s="3" t="s">
        <v>1484</v>
      </c>
      <c r="D914" s="3" t="s">
        <v>2563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2561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2562</v>
      </c>
      <c r="C917" s="3" t="s">
        <v>1484</v>
      </c>
      <c r="D917" s="3" t="s">
        <v>2564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2562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2576</v>
      </c>
      <c r="C920" s="3" t="s">
        <v>1484</v>
      </c>
      <c r="D920" s="3" t="s">
        <v>2575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2574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2578</v>
      </c>
      <c r="C923" s="3" t="s">
        <v>1484</v>
      </c>
      <c r="D923" s="3" t="s">
        <v>2577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2578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2620</v>
      </c>
      <c r="C926" s="3" t="s">
        <v>1484</v>
      </c>
      <c r="D926" s="3" t="s">
        <v>2621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2620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39" priority="145" operator="containsText" text="&lt;!--">
      <formula>NOT(ISERROR(SEARCH("&lt;!--",A1)))</formula>
    </cfRule>
    <cfRule type="expression" dxfId="38" priority="146">
      <formula>MOD(ROW(),2)=0</formula>
    </cfRule>
    <cfRule type="expression" dxfId="37" priority="147">
      <formula>MOD(ROW(),2)=1</formula>
    </cfRule>
  </conditionalFormatting>
  <conditionalFormatting sqref="A905:G907">
    <cfRule type="containsText" dxfId="36" priority="22" operator="containsText" text="&lt;!--">
      <formula>NOT(ISERROR(SEARCH("&lt;!--",A905)))</formula>
    </cfRule>
    <cfRule type="expression" dxfId="35" priority="23">
      <formula>MOD(ROW(),2)=0</formula>
    </cfRule>
    <cfRule type="expression" dxfId="34" priority="24">
      <formula>MOD(ROW(),2)=1</formula>
    </cfRule>
  </conditionalFormatting>
  <conditionalFormatting sqref="A908:G910">
    <cfRule type="containsText" dxfId="33" priority="19" operator="containsText" text="&lt;!--">
      <formula>NOT(ISERROR(SEARCH("&lt;!--",A908)))</formula>
    </cfRule>
    <cfRule type="expression" dxfId="32" priority="20">
      <formula>MOD(ROW(),2)=0</formula>
    </cfRule>
    <cfRule type="expression" dxfId="31" priority="21">
      <formula>MOD(ROW(),2)=1</formula>
    </cfRule>
  </conditionalFormatting>
  <conditionalFormatting sqref="A911:G913">
    <cfRule type="containsText" dxfId="30" priority="16" operator="containsText" text="&lt;!--">
      <formula>NOT(ISERROR(SEARCH("&lt;!--",A911)))</formula>
    </cfRule>
    <cfRule type="expression" dxfId="29" priority="17">
      <formula>MOD(ROW(),2)=0</formula>
    </cfRule>
    <cfRule type="expression" dxfId="28" priority="18">
      <formula>MOD(ROW(),2)=1</formula>
    </cfRule>
  </conditionalFormatting>
  <conditionalFormatting sqref="A914:G916">
    <cfRule type="containsText" dxfId="27" priority="13" operator="containsText" text="&lt;!--">
      <formula>NOT(ISERROR(SEARCH("&lt;!--",A914)))</formula>
    </cfRule>
    <cfRule type="expression" dxfId="26" priority="14">
      <formula>MOD(ROW(),2)=0</formula>
    </cfRule>
    <cfRule type="expression" dxfId="25" priority="15">
      <formula>MOD(ROW(),2)=1</formula>
    </cfRule>
  </conditionalFormatting>
  <conditionalFormatting sqref="A917:G919">
    <cfRule type="containsText" dxfId="24" priority="10" operator="containsText" text="&lt;!--">
      <formula>NOT(ISERROR(SEARCH("&lt;!--",A917)))</formula>
    </cfRule>
    <cfRule type="expression" dxfId="23" priority="11">
      <formula>MOD(ROW(),2)=0</formula>
    </cfRule>
    <cfRule type="expression" dxfId="22" priority="12">
      <formula>MOD(ROW(),2)=1</formula>
    </cfRule>
  </conditionalFormatting>
  <conditionalFormatting sqref="A920:G922">
    <cfRule type="containsText" dxfId="21" priority="7" operator="containsText" text="&lt;!--">
      <formula>NOT(ISERROR(SEARCH("&lt;!--",A920)))</formula>
    </cfRule>
    <cfRule type="expression" dxfId="20" priority="8">
      <formula>MOD(ROW(),2)=0</formula>
    </cfRule>
    <cfRule type="expression" dxfId="19" priority="9">
      <formula>MOD(ROW(),2)=1</formula>
    </cfRule>
  </conditionalFormatting>
  <conditionalFormatting sqref="A923:G925">
    <cfRule type="containsText" dxfId="18" priority="4" operator="containsText" text="&lt;!--">
      <formula>NOT(ISERROR(SEARCH("&lt;!--",A923)))</formula>
    </cfRule>
    <cfRule type="expression" dxfId="17" priority="5">
      <formula>MOD(ROW(),2)=0</formula>
    </cfRule>
    <cfRule type="expression" dxfId="16" priority="6">
      <formula>MOD(ROW(),2)=1</formula>
    </cfRule>
  </conditionalFormatting>
  <conditionalFormatting sqref="A926:F928">
    <cfRule type="containsText" dxfId="15" priority="1" operator="containsText" text="&lt;!--">
      <formula>NOT(ISERROR(SEARCH("&lt;!--",A926)))</formula>
    </cfRule>
    <cfRule type="expression" dxfId="14" priority="2">
      <formula>MOD(ROW(),2)=0</formula>
    </cfRule>
    <cfRule type="expression" dxfId="1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5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26" sqref="D26"/>
    </sheetView>
  </sheetViews>
  <sheetFormatPr defaultColWidth="8.875" defaultRowHeight="12.75"/>
  <cols>
    <col min="1" max="1" width="5.125" style="201" bestFit="1" customWidth="1"/>
    <col min="2" max="2" width="8.5" style="198" bestFit="1" customWidth="1"/>
    <col min="3" max="3" width="30.5" style="195" bestFit="1" customWidth="1"/>
    <col min="4" max="4" width="15.5" style="195" bestFit="1" customWidth="1"/>
    <col min="5" max="5" width="15.125" style="195" bestFit="1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2512</v>
      </c>
      <c r="G1" s="6" t="s">
        <v>13</v>
      </c>
    </row>
    <row r="2" spans="1:7">
      <c r="A2" s="192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2513</v>
      </c>
      <c r="G2" s="192"/>
    </row>
    <row r="3" spans="1:7">
      <c r="A3" s="195">
        <v>1</v>
      </c>
      <c r="B3" s="195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195">
        <v>2</v>
      </c>
      <c r="B4" s="195"/>
      <c r="D4" s="195">
        <v>0.6</v>
      </c>
      <c r="G4" s="195" t="str">
        <f t="shared" ref="G4:G25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195">
        <v>3</v>
      </c>
      <c r="B5" s="195"/>
      <c r="D5" s="195">
        <v>0.4</v>
      </c>
      <c r="E5" s="195" t="s">
        <v>2455</v>
      </c>
      <c r="G5" s="195" t="str">
        <f t="shared" si="0"/>
        <v>&lt;Prop Percent="0.4" Source="Food,Expression" List="" /&gt;</v>
      </c>
    </row>
    <row r="6" spans="1:7">
      <c r="A6" s="195">
        <v>9</v>
      </c>
      <c r="B6" s="195"/>
      <c r="G6" s="195" t="str">
        <f t="shared" si="0"/>
        <v>&lt;/AwardConfig&gt;</v>
      </c>
    </row>
    <row r="7" spans="1:7">
      <c r="A7" s="195">
        <v>1</v>
      </c>
      <c r="B7" s="195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195">
        <v>2</v>
      </c>
      <c r="B8" s="195"/>
      <c r="D8" s="195">
        <v>0.5</v>
      </c>
      <c r="G8" s="195" t="str">
        <f t="shared" si="0"/>
        <v>&lt;Coin Percent="0.5" /&gt;</v>
      </c>
    </row>
    <row r="9" spans="1:7">
      <c r="A9" s="195">
        <v>3</v>
      </c>
      <c r="B9" s="195"/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195">
        <v>3</v>
      </c>
      <c r="B10" s="195"/>
      <c r="D10" s="195">
        <v>0.43</v>
      </c>
      <c r="E10" s="195" t="s">
        <v>2455</v>
      </c>
      <c r="G10" s="195" t="str">
        <f t="shared" si="0"/>
        <v>&lt;Prop Percent="0.43" Source="Food,Expression" List="" /&gt;</v>
      </c>
    </row>
    <row r="11" spans="1:7">
      <c r="A11" s="195">
        <v>9</v>
      </c>
      <c r="B11" s="195"/>
      <c r="G11" s="195" t="str">
        <f t="shared" si="0"/>
        <v>&lt;/AwardConfig&gt;</v>
      </c>
    </row>
    <row r="12" spans="1:7">
      <c r="A12" s="195">
        <v>1</v>
      </c>
      <c r="B12" s="195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195">
        <v>2</v>
      </c>
      <c r="B13" s="195"/>
      <c r="D13" s="195">
        <v>0.4</v>
      </c>
      <c r="G13" s="195" t="str">
        <f t="shared" si="0"/>
        <v>&lt;Coin Percent="0.4" /&gt;</v>
      </c>
    </row>
    <row r="14" spans="1:7">
      <c r="A14" s="195">
        <v>3</v>
      </c>
      <c r="B14" s="195"/>
      <c r="D14" s="195">
        <v>0.15</v>
      </c>
      <c r="E14" s="195" t="s">
        <v>2514</v>
      </c>
      <c r="G14" s="195" t="str">
        <f t="shared" si="0"/>
        <v>&lt;Prop Percent="0.15" Source="Expression" List="" /&gt;</v>
      </c>
    </row>
    <row r="15" spans="1:7">
      <c r="A15" s="195">
        <v>3</v>
      </c>
      <c r="B15" s="195"/>
      <c r="D15" s="195">
        <v>0.45</v>
      </c>
      <c r="E15" s="195" t="s">
        <v>2515</v>
      </c>
      <c r="G15" s="195" t="str">
        <f t="shared" si="0"/>
        <v>&lt;Prop Percent="0.45" Source="Food,Expression" List="" /&gt;</v>
      </c>
    </row>
    <row r="16" spans="1:7">
      <c r="A16" s="197">
        <v>9</v>
      </c>
      <c r="G16" s="195" t="str">
        <f t="shared" si="0"/>
        <v>&lt;/AwardConfig&gt;</v>
      </c>
    </row>
    <row r="17" spans="1:7">
      <c r="A17" s="195">
        <v>1</v>
      </c>
      <c r="B17" s="195">
        <v>10003</v>
      </c>
      <c r="C17" s="195" t="s">
        <v>2521</v>
      </c>
      <c r="G17" s="195" t="str">
        <f t="shared" si="0"/>
        <v>&lt;AwardConfig ID="10003" Desc="随机全部食物的规则" &gt;</v>
      </c>
    </row>
    <row r="18" spans="1:7">
      <c r="A18" s="195">
        <v>3</v>
      </c>
      <c r="B18" s="195"/>
      <c r="D18" s="199">
        <v>0</v>
      </c>
      <c r="E18" s="195" t="s">
        <v>2516</v>
      </c>
      <c r="F18" s="196" t="s">
        <v>2517</v>
      </c>
      <c r="G18" s="195" t="str">
        <f t="shared" si="0"/>
        <v>&lt;Prop Percent="0" Source="Food" List="all" /&gt;</v>
      </c>
    </row>
    <row r="19" spans="1:7">
      <c r="A19" s="197">
        <v>9</v>
      </c>
      <c r="D19" s="200"/>
      <c r="G19" s="195" t="str">
        <f t="shared" si="0"/>
        <v>&lt;/AwardConfig&gt;</v>
      </c>
    </row>
    <row r="20" spans="1:7">
      <c r="A20" s="195">
        <v>1</v>
      </c>
      <c r="B20" s="195">
        <v>10004</v>
      </c>
      <c r="C20" s="195" t="s">
        <v>2522</v>
      </c>
      <c r="D20" s="200"/>
      <c r="G20" s="195" t="str">
        <f t="shared" si="0"/>
        <v>&lt;AwardConfig ID="10004" Desc="随机全部表情的规则" &gt;</v>
      </c>
    </row>
    <row r="21" spans="1:7">
      <c r="A21" s="195">
        <v>3</v>
      </c>
      <c r="B21" s="195"/>
      <c r="D21" s="199">
        <v>0</v>
      </c>
      <c r="E21" s="195" t="s">
        <v>2518</v>
      </c>
      <c r="F21" s="196" t="s">
        <v>2517</v>
      </c>
      <c r="G21" s="195" t="str">
        <f t="shared" si="0"/>
        <v>&lt;Prop Percent="0" Source="Expression" List="all" /&gt;</v>
      </c>
    </row>
    <row r="22" spans="1:7">
      <c r="A22" s="197">
        <v>9</v>
      </c>
      <c r="G22" s="195" t="str">
        <f t="shared" si="0"/>
        <v>&lt;/AwardConfig&gt;</v>
      </c>
    </row>
    <row r="23" spans="1:7">
      <c r="A23" s="195">
        <v>1</v>
      </c>
      <c r="B23" s="195">
        <v>10005</v>
      </c>
      <c r="C23" s="195" t="s">
        <v>2523</v>
      </c>
      <c r="D23" s="200"/>
      <c r="G23" s="195" t="str">
        <f t="shared" si="0"/>
        <v>&lt;AwardConfig ID="10005" Desc="随机指定表情的规则" &gt;</v>
      </c>
    </row>
    <row r="24" spans="1:7">
      <c r="A24" s="195">
        <v>3</v>
      </c>
      <c r="B24" s="195"/>
      <c r="D24" s="199">
        <v>0</v>
      </c>
      <c r="E24" s="195" t="s">
        <v>2518</v>
      </c>
      <c r="F24" s="196" t="s">
        <v>2519</v>
      </c>
      <c r="G24" s="195" t="str">
        <f t="shared" si="0"/>
        <v>&lt;Prop Percent="0" Source="Expression" List="70003,70004,70005,70006" /&gt;</v>
      </c>
    </row>
    <row r="25" spans="1:7">
      <c r="A25" s="197">
        <v>9</v>
      </c>
      <c r="G25" s="195" t="str">
        <f t="shared" si="0"/>
        <v>&lt;/AwardConfig&gt;</v>
      </c>
    </row>
  </sheetData>
  <phoneticPr fontId="16" type="noConversion"/>
  <conditionalFormatting sqref="A1:G1048576">
    <cfRule type="containsText" dxfId="12" priority="13" operator="containsText" text="&lt;!--">
      <formula>NOT(ISERROR(SEARCH("&lt;!--",A1)))</formula>
    </cfRule>
    <cfRule type="expression" dxfId="11" priority="14">
      <formula>MOD(ROW(),2)=0</formula>
    </cfRule>
    <cfRule type="expression" dxfId="10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24"/>
  <sheetViews>
    <sheetView tabSelected="1" workbookViewId="0">
      <pane xSplit="4" ySplit="1" topLeftCell="E296" activePane="bottomRight" state="frozen"/>
      <selection pane="topRight" activeCell="E1" sqref="E1"/>
      <selection pane="bottomLeft" activeCell="A2" sqref="A2"/>
      <selection pane="bottomRight" activeCell="H324" sqref="H324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133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133" t="str">
        <f t="shared" si="1"/>
        <v>&lt;Module Name="PetFeed" Desc="喂食页" 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3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142" t="str">
        <f t="shared" si="4"/>
        <v>&lt;Module Name="WorldMap" Desc="世界地图页" 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2509</v>
      </c>
      <c r="E213" s="3" t="s">
        <v>2163</v>
      </c>
      <c r="F213" s="3" t="s">
        <v>2302</v>
      </c>
      <c r="G213" s="1">
        <v>1</v>
      </c>
      <c r="H213" s="3" t="str">
        <f t="shared" ref="H213:H214" si="5">IF(A213=1,"&lt;Module Name="""&amp;B213&amp;""" Desc="""&amp;C213&amp;""" &gt;",IF(A213=2,"  &lt;File Name="""&amp;D213&amp;""" Path="""&amp;F213&amp;D213&amp;""" Type="""&amp;E213&amp;""" Enable="""&amp;G213&amp;""" /&gt;",IF(A213=3,"&lt;/Module&gt;","")))</f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2510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4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4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2508</v>
      </c>
      <c r="E237" s="3" t="s">
        <v>2163</v>
      </c>
      <c r="F237" s="3" t="s">
        <v>2325</v>
      </c>
      <c r="G237" s="1">
        <v>1</v>
      </c>
      <c r="H237" s="3" t="str">
        <f t="shared" ref="H237" si="6">IF(A237=1,"&lt;Module Name="""&amp;B237&amp;""" Desc="""&amp;C237&amp;""" &gt;",IF(A237=2,"  &lt;File Name="""&amp;D237&amp;""" Path="""&amp;F237&amp;D237&amp;""" Type="""&amp;E237&amp;""" Enable="""&amp;G237&amp;""" /&gt;",IF(A237=3,"&lt;/Module&gt;","")))</f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4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4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4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ref="H264:H279" si="7">IF(A264=1,"&lt;Module Name="""&amp;B264&amp;""" Desc="""&amp;C264&amp;""" &gt;",IF(A264=2,"  &lt;File Name="""&amp;D264&amp;""" Path="""&amp;F264&amp;D264&amp;""" Type="""&amp;E264&amp;""" Enable="""&amp;G264&amp;""" /&gt;",IF(A264=3,"&lt;/Module&gt;","")))</f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7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7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7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7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7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7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7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7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7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7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7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7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7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7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7"/>
        <v xml:space="preserve">  &lt;File Name="title_ima" Path="WorldMap/title_ima" Type="Image" Enable="1" /&gt;</v>
      </c>
    </row>
    <row r="280" spans="1:8">
      <c r="A280" s="137">
        <v>3</v>
      </c>
      <c r="H280" s="3" t="str">
        <f>IF(A280=1,"&lt;Module Name="""&amp;B280&amp;""" Desc="""&amp;C280&amp;""" &gt;",IF(A280=2,"  &lt;File Name="""&amp;D280&amp;""" Path="""&amp;F280&amp;D280&amp;""" Type="""&amp;E280&amp;""" Enable="""&amp;G280&amp;""" /&gt;",IF(A280=3,"&lt;/Module&gt;","")))</f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73" si="8">IF(A281=1,"&lt;Module Name="""&amp;B281&amp;""" Desc="""&amp;C281&amp;""" &gt;",IF(A281=2,"  &lt;File Name="""&amp;D281&amp;""" Path="""&amp;F281&amp;D281&amp;""" Type="""&amp;E281&amp;""" Enable="""&amp;G281&amp;""" /&gt;",IF(A281=3,"&lt;/Module&gt;","")))</f>
        <v>&lt;Module Name="Expression" Desc="表情页" 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ref="H282" si="9">IF(A282=1,"&lt;Module Name="""&amp;B282&amp;""" Desc="""&amp;C282&amp;""" &gt;",IF(A282=2,"  &lt;File Name="""&amp;D282&amp;""" Path="""&amp;F282&amp;D282&amp;""" Type="""&amp;E282&amp;""" Enable="""&amp;G282&amp;""" /&gt;",IF(A282=3,"&lt;/Module&gt;","")))</f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8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8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8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8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8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8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8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8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8"/>
        <v xml:space="preserve">  &lt;File Name="avatars" Path="Expression/View/avatars" Type="Image" Enable="1" /&gt;</v>
      </c>
    </row>
    <row r="292" spans="1:8">
      <c r="A292" s="137">
        <v>2</v>
      </c>
      <c r="D292" s="3" t="s">
        <v>2495</v>
      </c>
      <c r="E292" s="3" t="s">
        <v>2163</v>
      </c>
      <c r="F292" s="3" t="s">
        <v>2369</v>
      </c>
      <c r="G292" s="1">
        <v>1</v>
      </c>
      <c r="H292" s="3" t="str">
        <f t="shared" si="8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2602</v>
      </c>
      <c r="E293" s="3" t="s">
        <v>2163</v>
      </c>
      <c r="F293" s="3" t="s">
        <v>2369</v>
      </c>
      <c r="G293" s="1">
        <v>1</v>
      </c>
      <c r="H293" s="3" t="str">
        <f t="shared" ref="H293:H310" si="10">IF(A293=1,"&lt;Module Name="""&amp;B293&amp;""" Desc="""&amp;C293&amp;""" &gt;",IF(A293=2,"  &lt;File Name="""&amp;D293&amp;""" Path="""&amp;F293&amp;D293&amp;""" Type="""&amp;E293&amp;""" Enable="""&amp;G293&amp;""" /&gt;",IF(A293=3,"&lt;/Module&gt;","")))</f>
        <v xml:space="preserve">  &lt;File Name="avatar00" Path="Expression/View/avatar00" Type="Image" Enable="1" /&gt;</v>
      </c>
    </row>
    <row r="294" spans="1:8">
      <c r="A294" s="137">
        <v>2</v>
      </c>
      <c r="D294" s="3" t="s">
        <v>2603</v>
      </c>
      <c r="E294" s="3" t="s">
        <v>2163</v>
      </c>
      <c r="F294" s="3" t="s">
        <v>2369</v>
      </c>
      <c r="G294" s="1">
        <v>1</v>
      </c>
      <c r="H294" s="3" t="str">
        <f t="shared" si="10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2604</v>
      </c>
      <c r="E295" s="3" t="s">
        <v>2163</v>
      </c>
      <c r="F295" s="3" t="s">
        <v>2369</v>
      </c>
      <c r="G295" s="1">
        <v>1</v>
      </c>
      <c r="H295" s="3" t="str">
        <f t="shared" si="10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2605</v>
      </c>
      <c r="E296" s="3" t="s">
        <v>2163</v>
      </c>
      <c r="F296" s="3" t="s">
        <v>2369</v>
      </c>
      <c r="G296" s="1">
        <v>1</v>
      </c>
      <c r="H296" s="3" t="str">
        <f t="shared" si="10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2606</v>
      </c>
      <c r="E297" s="3" t="s">
        <v>2163</v>
      </c>
      <c r="F297" s="3" t="s">
        <v>2369</v>
      </c>
      <c r="G297" s="1">
        <v>1</v>
      </c>
      <c r="H297" s="3" t="str">
        <f t="shared" si="10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2607</v>
      </c>
      <c r="E298" s="3" t="s">
        <v>2163</v>
      </c>
      <c r="F298" s="3" t="s">
        <v>2369</v>
      </c>
      <c r="G298" s="1">
        <v>1</v>
      </c>
      <c r="H298" s="3" t="str">
        <f t="shared" si="10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2608</v>
      </c>
      <c r="E299" s="3" t="s">
        <v>2163</v>
      </c>
      <c r="F299" s="3" t="s">
        <v>2369</v>
      </c>
      <c r="G299" s="1">
        <v>1</v>
      </c>
      <c r="H299" s="3" t="str">
        <f t="shared" si="10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2609</v>
      </c>
      <c r="E300" s="3" t="s">
        <v>2163</v>
      </c>
      <c r="F300" s="3" t="s">
        <v>2369</v>
      </c>
      <c r="G300" s="1">
        <v>1</v>
      </c>
      <c r="H300" s="3" t="str">
        <f t="shared" si="10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2610</v>
      </c>
      <c r="E301" s="3" t="s">
        <v>2163</v>
      </c>
      <c r="F301" s="3" t="s">
        <v>2369</v>
      </c>
      <c r="G301" s="1">
        <v>1</v>
      </c>
      <c r="H301" s="3" t="str">
        <f t="shared" si="10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2611</v>
      </c>
      <c r="E302" s="3" t="s">
        <v>2163</v>
      </c>
      <c r="F302" s="3" t="s">
        <v>2369</v>
      </c>
      <c r="G302" s="1">
        <v>1</v>
      </c>
      <c r="H302" s="3" t="str">
        <f t="shared" si="10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2612</v>
      </c>
      <c r="E303" s="3" t="s">
        <v>2163</v>
      </c>
      <c r="F303" s="3" t="s">
        <v>2369</v>
      </c>
      <c r="G303" s="1">
        <v>1</v>
      </c>
      <c r="H303" s="3" t="str">
        <f t="shared" si="10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2613</v>
      </c>
      <c r="E304" s="3" t="s">
        <v>2163</v>
      </c>
      <c r="F304" s="3" t="s">
        <v>2369</v>
      </c>
      <c r="G304" s="1">
        <v>1</v>
      </c>
      <c r="H304" s="3" t="str">
        <f t="shared" si="10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2614</v>
      </c>
      <c r="E305" s="3" t="s">
        <v>2163</v>
      </c>
      <c r="F305" s="3" t="s">
        <v>2369</v>
      </c>
      <c r="G305" s="1">
        <v>1</v>
      </c>
      <c r="H305" s="3" t="str">
        <f t="shared" si="10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2615</v>
      </c>
      <c r="E306" s="3" t="s">
        <v>2163</v>
      </c>
      <c r="F306" s="3" t="s">
        <v>2369</v>
      </c>
      <c r="G306" s="1">
        <v>1</v>
      </c>
      <c r="H306" s="3" t="str">
        <f t="shared" si="10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2616</v>
      </c>
      <c r="E307" s="3" t="s">
        <v>2163</v>
      </c>
      <c r="F307" s="3" t="s">
        <v>2369</v>
      </c>
      <c r="G307" s="1">
        <v>1</v>
      </c>
      <c r="H307" s="3" t="str">
        <f t="shared" si="10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2617</v>
      </c>
      <c r="E308" s="3" t="s">
        <v>2163</v>
      </c>
      <c r="F308" s="3" t="s">
        <v>2369</v>
      </c>
      <c r="G308" s="1">
        <v>1</v>
      </c>
      <c r="H308" s="3" t="str">
        <f t="shared" si="10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2618</v>
      </c>
      <c r="E309" s="3" t="s">
        <v>2163</v>
      </c>
      <c r="F309" s="3" t="s">
        <v>2369</v>
      </c>
      <c r="G309" s="1">
        <v>1</v>
      </c>
      <c r="H309" s="3" t="str">
        <f t="shared" si="10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2619</v>
      </c>
      <c r="E310" s="3" t="s">
        <v>2163</v>
      </c>
      <c r="F310" s="3" t="s">
        <v>2369</v>
      </c>
      <c r="G310" s="1">
        <v>1</v>
      </c>
      <c r="H310" s="3" t="str">
        <f t="shared" si="10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8"/>
        <v xml:space="preserve">  &lt;File Name="bg" Path="Expression/View/bg" Type="Image" Enable="1" /&gt;</v>
      </c>
    </row>
    <row r="312" spans="1:8">
      <c r="A312" s="137">
        <v>2</v>
      </c>
      <c r="D312" s="3" t="s">
        <v>2557</v>
      </c>
      <c r="E312" s="3" t="s">
        <v>2163</v>
      </c>
      <c r="F312" s="3" t="s">
        <v>2369</v>
      </c>
      <c r="G312" s="1">
        <v>1</v>
      </c>
      <c r="H312" s="3" t="str">
        <f t="shared" si="8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2558</v>
      </c>
      <c r="E313" s="3" t="s">
        <v>2163</v>
      </c>
      <c r="F313" s="3" t="s">
        <v>2369</v>
      </c>
      <c r="G313" s="1">
        <v>1</v>
      </c>
      <c r="H313" s="3" t="str">
        <f t="shared" si="8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2559</v>
      </c>
      <c r="E314" s="3" t="s">
        <v>2163</v>
      </c>
      <c r="F314" s="3" t="s">
        <v>2369</v>
      </c>
      <c r="G314" s="1">
        <v>1</v>
      </c>
      <c r="H314" s="3" t="str">
        <f t="shared" si="8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2560</v>
      </c>
      <c r="E315" s="3" t="s">
        <v>2163</v>
      </c>
      <c r="F315" s="3" t="s">
        <v>2369</v>
      </c>
      <c r="G315" s="1">
        <v>1</v>
      </c>
      <c r="H315" s="3" t="str">
        <f t="shared" si="8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8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8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8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8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8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8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8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8"/>
        <v xml:space="preserve">  &lt;File Name="crown_s" Path="Expression/View/crown_s" Type="Image" Enable="1" /&gt;</v>
      </c>
    </row>
    <row r="324" spans="1:8">
      <c r="A324" s="137">
        <v>2</v>
      </c>
      <c r="D324" s="3" t="s">
        <v>2624</v>
      </c>
      <c r="E324" s="3" t="s">
        <v>2163</v>
      </c>
      <c r="F324" s="3" t="s">
        <v>2369</v>
      </c>
      <c r="G324" s="1">
        <v>1</v>
      </c>
      <c r="H324" s="3" t="str">
        <f t="shared" ref="H324" si="11">IF(A324=1,"&lt;Module Name="""&amp;B324&amp;""" Desc="""&amp;C324&amp;""" 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2502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ref="H335" si="12">IF(A335=1,"&lt;Module Name="""&amp;B335&amp;""" Desc="""&amp;C335&amp;""" &gt;",IF(A335=2,"  &lt;File Name="""&amp;D335&amp;""" Path="""&amp;F335&amp;D335&amp;""" Type="""&amp;E335&amp;""" Enable="""&amp;G335&amp;""" /&gt;",IF(A335=3,"&lt;/Module&gt;","")))</f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2565</v>
      </c>
      <c r="E347" s="3" t="s">
        <v>2163</v>
      </c>
      <c r="F347" s="3" t="s">
        <v>2369</v>
      </c>
      <c r="G347" s="1">
        <v>1</v>
      </c>
      <c r="H347" s="3" t="str">
        <f t="shared" ref="H347" si="13">IF(A347=1,"&lt;Module Name="""&amp;B347&amp;""" Desc="""&amp;C347&amp;""" &gt;",IF(A347=2,"  &lt;File Name="""&amp;D347&amp;""" Path="""&amp;F347&amp;D347&amp;""" Type="""&amp;E347&amp;""" Enable="""&amp;G347&amp;""" /&gt;",IF(A347=3,"&lt;/Module&gt;","")))</f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ref="H348:H350" si="14">IF(A348=1,"&lt;Module Name="""&amp;B348&amp;""" Desc="""&amp;C348&amp;""" &gt;",IF(A348=2,"  &lt;File Name="""&amp;D348&amp;""" Path="""&amp;F348&amp;D348&amp;""" Type="""&amp;E348&amp;""" Enable="""&amp;G348&amp;""" /&gt;",IF(A348=3,"&lt;/Module&gt;","")))</f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14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14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ref="H351:H352" si="15">IF(A351=1,"&lt;Module Name="""&amp;B351&amp;""" Desc="""&amp;C351&amp;""" &gt;",IF(A351=2,"  &lt;File Name="""&amp;D351&amp;""" Path="""&amp;F351&amp;D351&amp;""" Type="""&amp;E351&amp;""" Enable="""&amp;G351&amp;""" /&gt;",IF(A351=3,"&lt;/Module&gt;","")))</f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1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ref="H353:H356" si="16">IF(A353=1,"&lt;Module Name="""&amp;B353&amp;""" Desc="""&amp;C353&amp;""" &gt;",IF(A353=2,"  &lt;File Name="""&amp;D353&amp;""" Path="""&amp;F353&amp;D353&amp;""" Type="""&amp;E353&amp;""" Enable="""&amp;G353&amp;""" /&gt;",IF(A353=3,"&lt;/Module&gt;","")))</f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16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16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2503</v>
      </c>
      <c r="E356" s="3" t="s">
        <v>2163</v>
      </c>
      <c r="F356" s="3" t="s">
        <v>2369</v>
      </c>
      <c r="G356" s="1">
        <v>1</v>
      </c>
      <c r="H356" s="3" t="str">
        <f t="shared" si="16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2587</v>
      </c>
      <c r="E369" s="3" t="s">
        <v>2163</v>
      </c>
      <c r="F369" s="3" t="s">
        <v>2422</v>
      </c>
      <c r="G369" s="1">
        <v>1</v>
      </c>
      <c r="H369" s="3" t="str">
        <f t="shared" ref="H369:H372" si="17">IF(A369=1,"&lt;Module Name="""&amp;B369&amp;""" Desc="""&amp;C369&amp;""" &gt;",IF(A369=2,"  &lt;File Name="""&amp;D369&amp;""" Path="""&amp;F369&amp;D369&amp;""" Type="""&amp;E369&amp;""" Enable="""&amp;G369&amp;""" /&gt;",IF(A369=3,"&lt;/Module&gt;","")))</f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2588</v>
      </c>
      <c r="E370" s="3" t="s">
        <v>2163</v>
      </c>
      <c r="F370" s="3" t="s">
        <v>2422</v>
      </c>
      <c r="G370" s="1">
        <v>1</v>
      </c>
      <c r="H370" s="3" t="str">
        <f t="shared" si="17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2589</v>
      </c>
      <c r="E371" s="3" t="s">
        <v>2163</v>
      </c>
      <c r="F371" s="3" t="s">
        <v>2422</v>
      </c>
      <c r="G371" s="1">
        <v>1</v>
      </c>
      <c r="H371" s="3" t="str">
        <f t="shared" si="17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2590</v>
      </c>
      <c r="E372" s="3" t="s">
        <v>2163</v>
      </c>
      <c r="F372" s="3" t="s">
        <v>2422</v>
      </c>
      <c r="G372" s="1">
        <v>1</v>
      </c>
      <c r="H372" s="3" t="str">
        <f t="shared" si="17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2566</v>
      </c>
      <c r="C374" s="142" t="s">
        <v>2567</v>
      </c>
      <c r="D374" s="142"/>
      <c r="E374" s="142"/>
      <c r="F374" s="142"/>
      <c r="G374" s="143"/>
      <c r="H374" s="3" t="str">
        <f t="shared" ref="H374:H375" si="18">IF(A374=1,"&lt;Module Name="""&amp;B374&amp;""" Desc="""&amp;C374&amp;""" &gt;",IF(A374=2,"  &lt;File Name="""&amp;D374&amp;""" Path="""&amp;F374&amp;D374&amp;""" Type="""&amp;E374&amp;""" Enable="""&amp;G374&amp;""" /&gt;",IF(A374=3,"&lt;/Module&gt;","")))</f>
        <v>&lt;Module Name="MessageInbox" Desc="消息收件箱页" 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2572</v>
      </c>
      <c r="G375" s="1">
        <v>1</v>
      </c>
      <c r="H375" s="3" t="str">
        <f t="shared" si="18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2572</v>
      </c>
      <c r="G376" s="1">
        <v>1</v>
      </c>
      <c r="H376" s="3" t="str">
        <f t="shared" ref="H376:H424" si="19">IF(A376=1,"&lt;Module Name="""&amp;B376&amp;""" Desc="""&amp;C376&amp;""" &gt;",IF(A376=2,"  &lt;File Name="""&amp;D376&amp;""" Path="""&amp;F376&amp;D376&amp;""" Type="""&amp;E376&amp;""" Enable="""&amp;G376&amp;""" /&gt;",IF(A376=3,"&lt;/Module&gt;","")))</f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2572</v>
      </c>
      <c r="G377" s="1">
        <v>1</v>
      </c>
      <c r="H377" s="3" t="str">
        <f t="shared" si="1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2572</v>
      </c>
      <c r="G378" s="1">
        <v>1</v>
      </c>
      <c r="H378" s="3" t="str">
        <f t="shared" si="1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2572</v>
      </c>
      <c r="G379" s="1">
        <v>1</v>
      </c>
      <c r="H379" s="3" t="str">
        <f t="shared" si="1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2572</v>
      </c>
      <c r="G380" s="1">
        <v>1</v>
      </c>
      <c r="H380" s="3" t="str">
        <f t="shared" si="1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2572</v>
      </c>
      <c r="G381" s="1">
        <v>1</v>
      </c>
      <c r="H381" s="3" t="str">
        <f t="shared" si="1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2572</v>
      </c>
      <c r="G382" s="1">
        <v>1</v>
      </c>
      <c r="H382" s="3" t="str">
        <f t="shared" si="1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2572</v>
      </c>
      <c r="G383" s="1">
        <v>1</v>
      </c>
      <c r="H383" s="3" t="str">
        <f t="shared" si="1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2572</v>
      </c>
      <c r="G384" s="1">
        <v>1</v>
      </c>
      <c r="H384" s="3" t="str">
        <f t="shared" si="1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2495</v>
      </c>
      <c r="E385" s="3" t="s">
        <v>2163</v>
      </c>
      <c r="F385" s="3" t="s">
        <v>2572</v>
      </c>
      <c r="G385" s="1">
        <v>1</v>
      </c>
      <c r="H385" s="3" t="str">
        <f t="shared" si="1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2568</v>
      </c>
      <c r="E386" s="3" t="s">
        <v>2163</v>
      </c>
      <c r="F386" s="3" t="s">
        <v>2572</v>
      </c>
      <c r="G386" s="1">
        <v>1</v>
      </c>
      <c r="H386" s="3" t="str">
        <f t="shared" si="1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2602</v>
      </c>
      <c r="E387" s="3" t="s">
        <v>2163</v>
      </c>
      <c r="F387" s="3" t="s">
        <v>2572</v>
      </c>
      <c r="G387" s="1">
        <v>1</v>
      </c>
      <c r="H387" s="3" t="str">
        <f t="shared" ref="H387:H404" si="20">IF(A387=1,"&lt;Module Name="""&amp;B387&amp;""" Desc="""&amp;C387&amp;""" &gt;",IF(A387=2,"  &lt;File Name="""&amp;D387&amp;""" Path="""&amp;F387&amp;D387&amp;""" Type="""&amp;E387&amp;""" Enable="""&amp;G387&amp;""" /&gt;",IF(A387=3,"&lt;/Module&gt;","")))</f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2603</v>
      </c>
      <c r="E388" s="3" t="s">
        <v>2163</v>
      </c>
      <c r="F388" s="3" t="s">
        <v>2572</v>
      </c>
      <c r="G388" s="1">
        <v>1</v>
      </c>
      <c r="H388" s="3" t="str">
        <f t="shared" si="20"/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2604</v>
      </c>
      <c r="E389" s="3" t="s">
        <v>2163</v>
      </c>
      <c r="F389" s="3" t="s">
        <v>2572</v>
      </c>
      <c r="G389" s="1">
        <v>1</v>
      </c>
      <c r="H389" s="3" t="str">
        <f t="shared" si="2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2605</v>
      </c>
      <c r="E390" s="3" t="s">
        <v>2163</v>
      </c>
      <c r="F390" s="3" t="s">
        <v>2572</v>
      </c>
      <c r="G390" s="1">
        <v>1</v>
      </c>
      <c r="H390" s="3" t="str">
        <f t="shared" si="2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2606</v>
      </c>
      <c r="E391" s="3" t="s">
        <v>2163</v>
      </c>
      <c r="F391" s="3" t="s">
        <v>2572</v>
      </c>
      <c r="G391" s="1">
        <v>1</v>
      </c>
      <c r="H391" s="3" t="str">
        <f t="shared" si="2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2607</v>
      </c>
      <c r="E392" s="3" t="s">
        <v>2163</v>
      </c>
      <c r="F392" s="3" t="s">
        <v>2572</v>
      </c>
      <c r="G392" s="1">
        <v>1</v>
      </c>
      <c r="H392" s="3" t="str">
        <f t="shared" si="2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2608</v>
      </c>
      <c r="E393" s="3" t="s">
        <v>2163</v>
      </c>
      <c r="F393" s="3" t="s">
        <v>2572</v>
      </c>
      <c r="G393" s="1">
        <v>1</v>
      </c>
      <c r="H393" s="3" t="str">
        <f t="shared" si="2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2609</v>
      </c>
      <c r="E394" s="3" t="s">
        <v>2163</v>
      </c>
      <c r="F394" s="3" t="s">
        <v>2572</v>
      </c>
      <c r="G394" s="1">
        <v>1</v>
      </c>
      <c r="H394" s="3" t="str">
        <f t="shared" si="2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2610</v>
      </c>
      <c r="E395" s="3" t="s">
        <v>2163</v>
      </c>
      <c r="F395" s="3" t="s">
        <v>2572</v>
      </c>
      <c r="G395" s="1">
        <v>1</v>
      </c>
      <c r="H395" s="3" t="str">
        <f t="shared" si="2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2611</v>
      </c>
      <c r="E396" s="3" t="s">
        <v>2163</v>
      </c>
      <c r="F396" s="3" t="s">
        <v>2572</v>
      </c>
      <c r="G396" s="1">
        <v>1</v>
      </c>
      <c r="H396" s="3" t="str">
        <f t="shared" si="2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2612</v>
      </c>
      <c r="E397" s="3" t="s">
        <v>2163</v>
      </c>
      <c r="F397" s="3" t="s">
        <v>2572</v>
      </c>
      <c r="G397" s="1">
        <v>1</v>
      </c>
      <c r="H397" s="3" t="str">
        <f t="shared" si="2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2613</v>
      </c>
      <c r="E398" s="3" t="s">
        <v>2163</v>
      </c>
      <c r="F398" s="3" t="s">
        <v>2572</v>
      </c>
      <c r="G398" s="1">
        <v>1</v>
      </c>
      <c r="H398" s="3" t="str">
        <f t="shared" si="2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2614</v>
      </c>
      <c r="E399" s="3" t="s">
        <v>2163</v>
      </c>
      <c r="F399" s="3" t="s">
        <v>2572</v>
      </c>
      <c r="G399" s="1">
        <v>1</v>
      </c>
      <c r="H399" s="3" t="str">
        <f t="shared" si="2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2615</v>
      </c>
      <c r="E400" s="3" t="s">
        <v>2163</v>
      </c>
      <c r="F400" s="3" t="s">
        <v>2572</v>
      </c>
      <c r="G400" s="1">
        <v>1</v>
      </c>
      <c r="H400" s="3" t="str">
        <f t="shared" si="2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2616</v>
      </c>
      <c r="E401" s="3" t="s">
        <v>2163</v>
      </c>
      <c r="F401" s="3" t="s">
        <v>2572</v>
      </c>
      <c r="G401" s="1">
        <v>1</v>
      </c>
      <c r="H401" s="3" t="str">
        <f t="shared" si="2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2617</v>
      </c>
      <c r="E402" s="3" t="s">
        <v>2163</v>
      </c>
      <c r="F402" s="3" t="s">
        <v>2572</v>
      </c>
      <c r="G402" s="1">
        <v>1</v>
      </c>
      <c r="H402" s="3" t="str">
        <f t="shared" si="2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2618</v>
      </c>
      <c r="E403" s="3" t="s">
        <v>2163</v>
      </c>
      <c r="F403" s="3" t="s">
        <v>2572</v>
      </c>
      <c r="G403" s="1">
        <v>1</v>
      </c>
      <c r="H403" s="3" t="str">
        <f t="shared" si="2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2619</v>
      </c>
      <c r="E404" s="3" t="s">
        <v>2163</v>
      </c>
      <c r="F404" s="3" t="s">
        <v>2572</v>
      </c>
      <c r="G404" s="1">
        <v>1</v>
      </c>
      <c r="H404" s="3" t="str">
        <f t="shared" si="2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2572</v>
      </c>
      <c r="G405" s="1">
        <v>1</v>
      </c>
      <c r="H405" s="3" t="str">
        <f t="shared" si="19"/>
        <v xml:space="preserve">  &lt;File Name="bg" Path="MessageInbox/View/bg" Type="Image" Enable="1" /&gt;</v>
      </c>
    </row>
    <row r="406" spans="1:8">
      <c r="A406" s="137">
        <v>2</v>
      </c>
      <c r="D406" s="3" t="s">
        <v>2569</v>
      </c>
      <c r="E406" s="3" t="s">
        <v>2163</v>
      </c>
      <c r="F406" s="3" t="s">
        <v>2572</v>
      </c>
      <c r="G406" s="1">
        <v>1</v>
      </c>
      <c r="H406" s="3" t="str">
        <f t="shared" si="19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2570</v>
      </c>
      <c r="E407" s="3" t="s">
        <v>2163</v>
      </c>
      <c r="F407" s="3" t="s">
        <v>2572</v>
      </c>
      <c r="G407" s="1">
        <v>1</v>
      </c>
      <c r="H407" s="3" t="str">
        <f t="shared" si="19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2571</v>
      </c>
      <c r="E408" s="3" t="s">
        <v>2163</v>
      </c>
      <c r="F408" s="3" t="s">
        <v>2572</v>
      </c>
      <c r="G408" s="1">
        <v>1</v>
      </c>
      <c r="H408" s="3" t="str">
        <f t="shared" si="19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2557</v>
      </c>
      <c r="E409" s="3" t="s">
        <v>2163</v>
      </c>
      <c r="F409" s="3" t="s">
        <v>2572</v>
      </c>
      <c r="G409" s="1">
        <v>1</v>
      </c>
      <c r="H409" s="3" t="str">
        <f t="shared" si="19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2558</v>
      </c>
      <c r="E410" s="3" t="s">
        <v>2163</v>
      </c>
      <c r="F410" s="3" t="s">
        <v>2572</v>
      </c>
      <c r="G410" s="1">
        <v>1</v>
      </c>
      <c r="H410" s="3" t="str">
        <f t="shared" si="19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2559</v>
      </c>
      <c r="E411" s="3" t="s">
        <v>2163</v>
      </c>
      <c r="F411" s="3" t="s">
        <v>2572</v>
      </c>
      <c r="G411" s="1">
        <v>1</v>
      </c>
      <c r="H411" s="3" t="str">
        <f t="shared" si="19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2560</v>
      </c>
      <c r="E412" s="3" t="s">
        <v>2163</v>
      </c>
      <c r="F412" s="3" t="s">
        <v>2572</v>
      </c>
      <c r="G412" s="1">
        <v>1</v>
      </c>
      <c r="H412" s="3" t="str">
        <f t="shared" si="19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2572</v>
      </c>
      <c r="G413" s="1">
        <v>1</v>
      </c>
      <c r="H413" s="3" t="str">
        <f t="shared" si="19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2572</v>
      </c>
      <c r="G414" s="1">
        <v>1</v>
      </c>
      <c r="H414" s="3" t="str">
        <f t="shared" si="19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2572</v>
      </c>
      <c r="G415" s="1">
        <v>1</v>
      </c>
      <c r="H415" s="3" t="str">
        <f t="shared" si="19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2572</v>
      </c>
      <c r="G416" s="1">
        <v>1</v>
      </c>
      <c r="H416" s="3" t="str">
        <f t="shared" si="19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2502</v>
      </c>
      <c r="E417" s="3" t="s">
        <v>2163</v>
      </c>
      <c r="F417" s="3" t="s">
        <v>2572</v>
      </c>
      <c r="G417" s="1">
        <v>1</v>
      </c>
      <c r="H417" s="3" t="str">
        <f t="shared" si="19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2573</v>
      </c>
      <c r="E418" s="3" t="s">
        <v>2163</v>
      </c>
      <c r="F418" s="3" t="s">
        <v>2572</v>
      </c>
      <c r="G418" s="1">
        <v>1</v>
      </c>
      <c r="H418" s="3" t="str">
        <f t="shared" ref="H418" si="21">IF(A418=1,"&lt;Module Name="""&amp;B418&amp;""" Desc="""&amp;C418&amp;""" &gt;",IF(A418=2,"  &lt;File Name="""&amp;D418&amp;""" Path="""&amp;F418&amp;D418&amp;""" Type="""&amp;E418&amp;""" Enable="""&amp;G418&amp;""" /&gt;",IF(A418=3,"&lt;/Module&gt;","")))</f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2572</v>
      </c>
      <c r="G419" s="1">
        <v>1</v>
      </c>
      <c r="H419" s="3" t="str">
        <f t="shared" si="19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2572</v>
      </c>
      <c r="G420" s="1">
        <v>1</v>
      </c>
      <c r="H420" s="3" t="str">
        <f t="shared" si="19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2572</v>
      </c>
      <c r="G421" s="1">
        <v>1</v>
      </c>
      <c r="H421" s="3" t="str">
        <f t="shared" si="19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2572</v>
      </c>
      <c r="G422" s="1">
        <v>1</v>
      </c>
      <c r="H422" s="3" t="str">
        <f t="shared" si="19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2572</v>
      </c>
      <c r="G423" s="1">
        <v>1</v>
      </c>
      <c r="H423" s="3" t="str">
        <f t="shared" si="19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2572</v>
      </c>
      <c r="G424" s="1">
        <v>1</v>
      </c>
      <c r="H424" s="3" t="str">
        <f t="shared" si="19"/>
        <v>&lt;/Module&gt;</v>
      </c>
    </row>
  </sheetData>
  <phoneticPr fontId="16" type="noConversion"/>
  <conditionalFormatting sqref="A1:H1048576">
    <cfRule type="containsText" dxfId="8" priority="1" operator="containsText" text="&lt;!--">
      <formula>NOT(ISERROR(SEARCH("&lt;!--",A1)))</formula>
    </cfRule>
    <cfRule type="expression" dxfId="7" priority="2">
      <formula>MOD(ROW(),2)=0</formula>
    </cfRule>
    <cfRule type="expression" dxfId="6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N9" sqref="N9:N10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2497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2463</v>
      </c>
      <c r="J1" s="153" t="s">
        <v>2465</v>
      </c>
      <c r="K1" s="153" t="s">
        <v>2485</v>
      </c>
      <c r="L1" s="153" t="s">
        <v>2145</v>
      </c>
      <c r="M1" s="153"/>
      <c r="N1" s="153" t="s">
        <v>13</v>
      </c>
      <c r="O1" s="153" t="s">
        <v>2499</v>
      </c>
    </row>
    <row r="2" spans="1:15" s="18" customFormat="1">
      <c r="A2" s="18" t="s">
        <v>0</v>
      </c>
      <c r="B2" s="18" t="s">
        <v>2496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2462</v>
      </c>
      <c r="J2" s="18" t="s">
        <v>2464</v>
      </c>
      <c r="K2" s="18" t="s">
        <v>2484</v>
      </c>
      <c r="L2" s="18" t="s">
        <v>2483</v>
      </c>
      <c r="N2" s="18" t="s">
        <v>656</v>
      </c>
      <c r="O2" s="18" t="s">
        <v>2498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2479</v>
      </c>
      <c r="J3" s="13" t="s">
        <v>2482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2478</v>
      </c>
      <c r="J4" s="13" t="s">
        <v>2482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2480</v>
      </c>
      <c r="J5" s="13" t="s">
        <v>2482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2481</v>
      </c>
      <c r="J6" s="13" t="s">
        <v>2482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2477</v>
      </c>
      <c r="J7" s="13" t="s">
        <v>2482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2492</v>
      </c>
      <c r="J8" s="13" t="s">
        <v>2494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2579</v>
      </c>
      <c r="D9" s="19">
        <v>6</v>
      </c>
      <c r="E9" s="19">
        <v>1</v>
      </c>
      <c r="F9" s="13" t="s">
        <v>2585</v>
      </c>
      <c r="G9" s="13" t="s">
        <v>2581</v>
      </c>
      <c r="H9" s="13" t="s">
        <v>2583</v>
      </c>
      <c r="I9" s="13" t="s">
        <v>2593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Price="6" Achieve="1" Icon="p_raindow" AB="expression/rainbow" Prefab="rainbow_animation" Sound1="expression_effect_rainbow" Sound2=""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2580</v>
      </c>
      <c r="D10" s="19">
        <v>10</v>
      </c>
      <c r="E10" s="19">
        <v>1</v>
      </c>
      <c r="F10" s="13" t="s">
        <v>2586</v>
      </c>
      <c r="G10" s="13" t="s">
        <v>2582</v>
      </c>
      <c r="H10" s="13" t="s">
        <v>2584</v>
      </c>
      <c r="I10" s="13" t="s">
        <v>2594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Price="10" Achieve="1" Icon="p_tantan" AB="expression/tantan" Prefab="tantan_animation" Sound1="expression_effect_stormrain" Sound2=""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9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86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2020-08-06T05:22:44Z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