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  <sheet name="Portrait" sheetId="25" r:id="rId18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  <definedName name="_xlnm._FilterDatabase" localSheetId="17" hidden="1">Portrait!$A$1:$C$96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0" i="22"/>
  <c r="H351"/>
  <c r="H352"/>
  <c r="H353"/>
  <c r="N9" i="24"/>
  <c r="O9"/>
  <c r="N10"/>
  <c r="O10"/>
  <c r="F912" i="17"/>
  <c r="F911"/>
  <c r="F910"/>
  <c r="F909"/>
  <c r="F908"/>
  <c r="F907"/>
  <c r="H381" i="22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2"/>
  <c r="H383"/>
  <c r="H384"/>
  <c r="H385"/>
  <c r="H386"/>
  <c r="H387"/>
  <c r="H356"/>
  <c r="H355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4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<sst xmlns="http://schemas.openxmlformats.org/spreadsheetml/2006/main" count="5606" uniqueCount="2640">
  <si>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</si>
  <si>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</si>
  <si>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</si>
  <si>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</si>
  <si>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</si>
  <si>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</si>
  <si>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</si>
  <si>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</si>
  <si>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</si>
  <si>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</si>
  <si>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</si>
  <si>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</si>
  <si>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</si>
  <si>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</si>
  <si>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</si>
  <si>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</si>
  <si>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</si>
  <si>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</si>
  <si>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</si>
  <si>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</si>
  <si>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</si>
  <si>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</si>
  <si>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</si>
  <si>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</si>
  <si>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</si>
  <si>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</si>
  <si>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</si>
  <si>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</si>
  <si>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</si>
  <si>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</si>
  <si>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</si>
  <si>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</si>
  <si>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</si>
  <si>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</si>
  <si>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</si>
  <si>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</si>
  <si>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</si>
  <si>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</si>
  <si>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</si>
  <si>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</si>
  <si>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</si>
  <si>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</si>
  <si>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</si>
  <si>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</si>
  <si>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</si>
  <si>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</si>
  <si>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</si>
  <si>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</si>
  <si>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</si>
  <si>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</si>
  <si>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</si>
  <si>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</si>
  <si>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</si>
  <si>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</si>
  <si>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</si>
  <si>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</si>
  <si>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</si>
  <si>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</si>
  <si>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</si>
  <si>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</si>
  <si>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</si>
  <si>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</si>
  <si>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</si>
  <si>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</si>
  <si>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</si>
  <si>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</si>
  <si>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</si>
  <si>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</si>
  <si>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</si>
  <si>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</si>
  <si>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</si>
  <si>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</si>
  <si>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</si>
  <si>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</si>
  <si>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</si>
  <si>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</si>
  <si>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</si>
  <si>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</si>
  <si>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</si>
  <si>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</si>
  <si>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</si>
  <si>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</si>
  <si>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</si>
  <si>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</si>
  <si>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</si>
  <si>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</si>
  <si>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</si>
  <si>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</si>
  <si>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</si>
  <si>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</si>
  <si>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</si>
  <si>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</si>
  <si>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</si>
  <si>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</si>
  <si>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</si>
  <si>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</si>
  <si>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</si>
  <si>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</si>
  <si>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</si>
  <si>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</si>
  <si>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</si>
  <si>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</si>
  <si>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</si>
  <si>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</si>
  <si>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</si>
  <si>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</si>
  <si>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</si>
  <si>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</si>
  <si>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</si>
  <si>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</si>
  <si>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</si>
  <si>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</si>
  <si>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</si>
  <si>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</si>
  <si>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</si>
  <si>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</si>
  <si>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</si>
  <si>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</si>
  <si>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</si>
  <si>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</si>
  <si>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</si>
  <si>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</si>
  <si>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</si>
  <si>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</si>
  <si>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</si>
  <si>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</si>
  <si>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</si>
  <si>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</si>
  <si>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</si>
  <si>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</si>
  <si>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</si>
  <si>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</si>
  <si>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</si>
  <si>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</si>
  <si>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</si>
  <si>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</si>
  <si>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</si>
  <si>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</si>
  <si>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</si>
  <si>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</si>
  <si>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</si>
  <si>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</si>
  <si>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</si>
  <si>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</si>
  <si>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</si>
  <si>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</si>
  <si>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</si>
  <si>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</si>
  <si>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</si>
  <si>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</si>
  <si>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</si>
  <si>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</si>
  <si>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</si>
  <si>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</si>
  <si>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</si>
  <si>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</si>
  <si>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</si>
  <si>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</si>
  <si>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</si>
  <si>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</si>
  <si>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</si>
  <si>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</si>
  <si>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</si>
  <si>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</si>
  <si>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</si>
  <si>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</si>
  <si>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</si>
  <si>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</si>
  <si>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</si>
  <si>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</si>
  <si>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</si>
  <si>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</si>
  <si>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</si>
  <si>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</si>
  <si>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</si>
  <si>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</si>
  <si>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</si>
  <si>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</si>
  <si>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</si>
  <si>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</si>
  <si>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</si>
  <si>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</si>
  <si>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</si>
  <si>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</si>
  <si>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</si>
  <si>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</si>
  <si>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</si>
  <si>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</si>
  <si>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</si>
  <si>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</si>
  <si>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</si>
  <si>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</si>
  <si>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</si>
  <si>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</si>
  <si>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</si>
  <si>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</si>
  <si>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</si>
  <si>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</si>
  <si>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</si>
  <si>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</si>
  <si>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</si>
  <si>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</si>
  <si>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</si>
  <si>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</si>
  <si>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</si>
  <si>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</si>
  <si>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</si>
  <si>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</si>
  <si>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</si>
  <si>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</si>
  <si>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</si>
  <si>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</si>
  <si>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</si>
  <si>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</si>
  <si>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</si>
  <si>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</si>
  <si>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</si>
  <si>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</si>
  <si>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</si>
  <si>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</si>
  <si>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</si>
  <si>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</si>
  <si>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</si>
  <si>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</si>
  <si>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</si>
  <si>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</si>
  <si>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</si>
  <si>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</si>
  <si>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</si>
  <si>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</si>
  <si>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</si>
  <si>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</si>
  <si>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</si>
  <si>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</si>
  <si>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</si>
  <si>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</si>
  <si>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</si>
  <si>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</si>
  <si>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</si>
  <si>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</si>
  <si>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</si>
  <si>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</si>
  <si>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</si>
  <si>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</si>
  <si>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</si>
  <si>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</si>
  <si>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</si>
  <si>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</si>
  <si>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</si>
  <si>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</si>
  <si>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</si>
  <si>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</si>
  <si>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</si>
  <si>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</si>
  <si>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</si>
  <si>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</si>
  <si>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</si>
  <si>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</si>
  <si>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</si>
  <si>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</si>
  <si>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</si>
  <si>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</si>
  <si>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</si>
  <si>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</si>
  <si>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</si>
  <si>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</si>
  <si>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</si>
  <si>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</si>
  <si>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</si>
  <si>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</si>
  <si>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</si>
  <si>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</si>
  <si>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</si>
  <si>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</si>
  <si>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</si>
  <si>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</si>
  <si>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</si>
  <si>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</si>
  <si>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</si>
  <si>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</si>
  <si>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</si>
  <si>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</si>
  <si>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</si>
  <si>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</si>
  <si>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</si>
  <si>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</si>
  <si>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</si>
  <si>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</si>
  <si>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</si>
  <si>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</si>
  <si>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</si>
  <si>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</si>
  <si>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</si>
  <si>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</si>
  <si>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</si>
  <si>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</si>
  <si>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</si>
  <si>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</si>
  <si>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</si>
  <si>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</si>
  <si>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</si>
  <si>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</si>
  <si>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</si>
  <si>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</si>
  <si>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</si>
  <si>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</si>
  <si>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</si>
  <si>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</si>
  <si>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</si>
  <si>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</si>
  <si>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</si>
  <si>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</si>
  <si>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</si>
  <si>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</si>
  <si>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</si>
  <si>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</si>
  <si>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</si>
  <si>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</si>
  <si>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</si>
  <si>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</si>
  <si>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</si>
  <si>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</si>
  <si>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</si>
  <si>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</si>
  <si>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</si>
  <si>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</si>
  <si>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</si>
  <si>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</si>
  <si>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</si>
  <si>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</si>
  <si>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</si>
  <si>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</si>
  <si>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</si>
  <si>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</si>
  <si>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</si>
  <si>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</si>
  <si>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</si>
  <si>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</si>
  <si>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</si>
  <si>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</si>
  <si>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</si>
  <si>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</si>
  <si>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</si>
  <si>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</si>
  <si>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</si>
  <si>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</si>
  <si>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</si>
  <si>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</si>
  <si>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</si>
  <si>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</si>
  <si>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</si>
  <si>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</si>
  <si>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</si>
  <si>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</si>
  <si>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</si>
  <si>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</si>
  <si>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</si>
  <si>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</si>
  <si>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</si>
  <si>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</si>
  <si>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</si>
  <si>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</si>
  <si>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</si>
  <si>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</si>
  <si>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</si>
  <si>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</si>
  <si>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</si>
  <si>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</si>
  <si>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</si>
  <si>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</si>
  <si>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</si>
  <si>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</si>
  <si>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</si>
  <si>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</si>
  <si>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</si>
  <si>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</si>
  <si>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</si>
  <si>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</si>
  <si>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</si>
  <si>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</si>
  <si>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</si>
  <si>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</si>
  <si>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</si>
  <si>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</si>
  <si>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</si>
  <si>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</si>
  <si>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</si>
  <si>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</si>
  <si>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</si>
  <si>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</si>
  <si>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</si>
  <si>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</si>
  <si>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</si>
  <si>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</si>
  <si>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</si>
  <si>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</si>
  <si>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</si>
  <si>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</si>
  <si>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</si>
  <si>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</si>
  <si>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</si>
  <si>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</si>
  <si>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</si>
  <si>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</si>
  <si>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</si>
  <si>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</si>
  <si>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</si>
  <si>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</si>
  <si>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</si>
  <si>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</si>
  <si>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</si>
  <si>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</si>
  <si>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</si>
  <si>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</si>
  <si>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</si>
  <si>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</si>
  <si>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</si>
  <si>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</si>
  <si>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</si>
  <si>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</si>
  <si>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</si>
  <si>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</si>
  <si>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</si>
  <si>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</si>
  <si>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</si>
  <si>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</si>
  <si>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</si>
  <si>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</si>
  <si>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</si>
  <si>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</si>
  <si>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</si>
  <si>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</si>
  <si>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</si>
  <si>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</si>
  <si>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</si>
  <si>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</si>
  <si>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</si>
  <si>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</si>
  <si>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</si>
  <si>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</si>
  <si>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</si>
  <si>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</si>
  <si>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</si>
  <si>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</si>
  <si>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</si>
  <si>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</si>
  <si>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</si>
  <si>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</si>
  <si>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</si>
  <si>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</si>
  <si>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</si>
  <si>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</si>
  <si>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</si>
  <si>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</si>
  <si>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</si>
  <si>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</si>
  <si>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</si>
  <si>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</si>
  <si>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</si>
  <si>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</si>
  <si>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</si>
  <si>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</si>
  <si>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</si>
  <si>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</si>
  <si>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</si>
  <si>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</si>
  <si>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</si>
  <si>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</si>
  <si>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</si>
  <si>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</si>
  <si>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</si>
  <si>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</si>
  <si>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</si>
  <si>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</si>
  <si>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</si>
  <si>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</si>
  <si>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</si>
  <si>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</si>
  <si>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</si>
  <si>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</si>
  <si>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</si>
  <si>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</si>
  <si>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</si>
  <si>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</si>
  <si>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</si>
  <si>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</si>
  <si>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</si>
  <si>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</si>
  <si>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</si>
  <si>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</si>
  <si>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</si>
  <si>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</si>
  <si>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</si>
  <si>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</si>
  <si>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</si>
  <si>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</si>
  <si>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</si>
  <si>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</si>
  <si>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</si>
  <si>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</si>
  <si>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</si>
  <si>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</si>
  <si>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</si>
  <si>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</si>
  <si>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</si>
  <si>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</si>
  <si>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</si>
  <si>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</si>
  <si>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</si>
  <si>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</si>
  <si>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</si>
  <si>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</si>
  <si>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</si>
  <si>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</si>
  <si>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</si>
  <si>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</si>
  <si>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</si>
  <si>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</si>
  <si>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</si>
  <si>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</si>
  <si>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</si>
  <si>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</si>
  <si>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</si>
  <si>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</si>
  <si>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</si>
  <si>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</si>
  <si>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</si>
  <si>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</si>
  <si>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</si>
  <si>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</si>
  <si>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</si>
  <si>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</si>
  <si>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</si>
  <si>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</si>
  <si>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</si>
  <si>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</si>
  <si>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</si>
  <si>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</si>
  <si>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</si>
  <si>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</si>
  <si>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</si>
  <si>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</si>
  <si>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</si>
  <si>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</si>
  <si>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</si>
  <si>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</si>
  <si>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</si>
  <si>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</si>
  <si>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</si>
  <si>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</si>
  <si>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</si>
  <si>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</si>
  <si>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</si>
  <si>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</si>
  <si>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</si>
  <si>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</si>
  <si>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</si>
  <si>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</si>
  <si>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</si>
  <si>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</si>
  <si>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</si>
  <si>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</si>
  <si>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</si>
  <si>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</si>
  <si>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</si>
  <si>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</si>
  <si>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</si>
  <si>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</si>
  <si>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</si>
  <si>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</si>
  <si>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</si>
  <si>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</si>
  <si>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</si>
  <si>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</si>
  <si>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</si>
  <si>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</si>
  <si>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</si>
  <si>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</si>
  <si>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</si>
  <si>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</si>
  <si>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</si>
  <si>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</si>
  <si>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</si>
  <si>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</si>
  <si>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</si>
  <si>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</si>
  <si>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</si>
  <si>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</si>
  <si>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</si>
  <si>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</si>
  <si>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</si>
  <si>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</si>
  <si>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</si>
  <si>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</si>
  <si>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</si>
  <si>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</si>
  <si>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</si>
  <si>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</si>
  <si>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</si>
  <si>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</si>
  <si>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</si>
  <si>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</si>
  <si>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</si>
  <si>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</si>
  <si>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</si>
  <si>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</si>
  <si>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</si>
  <si>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</si>
  <si>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</si>
  <si>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</si>
  <si>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</si>
  <si>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</si>
  <si>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</si>
  <si>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</si>
  <si>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</si>
  <si>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</si>
  <si>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</si>
  <si>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</si>
  <si>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</si>
  <si>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</si>
  <si>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</si>
  <si>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</si>
  <si>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</si>
  <si>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</si>
  <si>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</si>
  <si>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</si>
  <si>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</si>
  <si>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</si>
  <si>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</si>
  <si>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</si>
  <si>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</si>
  <si>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</si>
  <si>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</si>
  <si>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</si>
  <si>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</si>
  <si>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</si>
  <si>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</si>
  <si>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</si>
  <si>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</si>
  <si>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</si>
  <si>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</si>
  <si>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</si>
  <si>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</si>
  <si>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</si>
  <si>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</si>
  <si>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</si>
  <si>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</si>
  <si>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</si>
  <si>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</si>
  <si>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</si>
  <si>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</si>
  <si>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</si>
  <si>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</si>
  <si>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</si>
  <si>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</si>
  <si>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</si>
  <si>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</si>
  <si>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</si>
  <si>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</si>
  <si>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</si>
  <si>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</si>
  <si>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</si>
  <si>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</si>
  <si>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</si>
  <si>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</si>
  <si>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</si>
  <si>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</si>
  <si>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</si>
  <si>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</si>
  <si>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</si>
  <si>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</si>
  <si>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</si>
  <si>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</si>
  <si>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</si>
  <si>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</si>
  <si>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</si>
  <si>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</si>
  <si>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</si>
  <si>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</si>
  <si>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</si>
  <si>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</si>
  <si>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</si>
  <si>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</si>
  <si>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</si>
  <si>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</si>
  <si>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</si>
  <si>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</si>
  <si>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</si>
  <si>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</si>
  <si>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</si>
  <si>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</si>
  <si>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</si>
  <si>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</si>
  <si>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</si>
  <si>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</si>
  <si>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</si>
  <si>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</si>
  <si>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</si>
  <si>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</si>
  <si>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</si>
  <si>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</si>
  <si>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</si>
  <si>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</si>
  <si>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</si>
  <si>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</si>
  <si>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</si>
  <si>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</si>
  <si>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</si>
  <si>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</si>
  <si>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</si>
  <si>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</si>
  <si>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</si>
  <si>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</si>
  <si>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</si>
  <si>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</si>
  <si>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</si>
  <si>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</si>
  <si>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</si>
  <si>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</si>
  <si>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</si>
  <si>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</si>
  <si>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</si>
  <si>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</si>
  <si>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</si>
  <si>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</si>
  <si>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</si>
  <si>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</si>
  <si>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</si>
  <si>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</si>
  <si>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</si>
  <si>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</si>
  <si>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</si>
  <si>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</si>
  <si>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</si>
  <si>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</si>
  <si>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</si>
  <si>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</si>
  <si>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</si>
  <si>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</si>
  <si>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</si>
  <si>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</si>
  <si>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</si>
  <si>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</si>
  <si>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</si>
  <si>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</si>
  <si>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</si>
  <si>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</si>
  <si>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</si>
  <si>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</si>
  <si>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</si>
  <si>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</si>
  <si>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</si>
  <si>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</si>
  <si>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</si>
  <si>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</si>
  <si>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</si>
  <si>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</si>
  <si>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</si>
  <si>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</si>
  <si>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</si>
  <si>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</si>
  <si>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</si>
  <si>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</si>
  <si>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</si>
  <si>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</si>
  <si>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</si>
  <si>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</si>
  <si>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</si>
  <si>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</si>
  <si>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</si>
  <si>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</si>
  <si>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</si>
  <si>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</si>
  <si>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</si>
  <si>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</si>
  <si>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</si>
  <si>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</si>
  <si>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</si>
  <si>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</si>
  <si>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</si>
  <si>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</si>
  <si>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</si>
  <si>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</si>
  <si>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</si>
  <si>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</si>
  <si>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</si>
  <si>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</si>
  <si>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</si>
  <si>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</si>
  <si>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</si>
  <si>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</si>
  <si>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</si>
  <si>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</si>
  <si>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</si>
  <si>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</si>
  <si>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</si>
  <si>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</si>
  <si>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</si>
  <si>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</si>
  <si>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</si>
  <si>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</si>
  <si>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</si>
  <si>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</si>
  <si>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</si>
  <si>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</si>
  <si>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</si>
  <si>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</si>
  <si>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</si>
  <si>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</si>
  <si>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</si>
  <si>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</si>
  <si>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</si>
  <si>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</si>
  <si>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</si>
  <si>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</si>
  <si>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</si>
  <si>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</si>
  <si>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</si>
  <si>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</si>
  <si>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</si>
  <si>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</si>
  <si>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</si>
  <si>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</si>
  <si>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</si>
  <si>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</si>
  <si>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</si>
  <si>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</si>
  <si>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</si>
  <si>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</si>
  <si>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</si>
  <si>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</si>
  <si>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</si>
  <si>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</si>
  <si>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</si>
  <si>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</si>
  <si>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</si>
  <si>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</si>
  <si>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</si>
  <si>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</si>
  <si>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</si>
  <si>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</si>
  <si>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</si>
  <si>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</si>
  <si>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</si>
  <si>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</si>
  <si>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</si>
  <si>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</si>
  <si>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</si>
  <si>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</si>
  <si>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</si>
  <si>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</si>
  <si>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</si>
  <si>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</si>
  <si>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</si>
  <si>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</si>
  <si>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</si>
  <si>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</si>
  <si>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</si>
  <si>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</si>
  <si>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</si>
  <si>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</si>
  <si>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</si>
  <si>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</si>
  <si>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</si>
  <si>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</si>
  <si>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</si>
  <si>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</si>
  <si>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</si>
  <si>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</si>
  <si>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</si>
  <si>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</si>
  <si>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</si>
  <si>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</si>
  <si>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</si>
  <si>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</si>
  <si>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</si>
  <si>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</si>
  <si>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</si>
  <si>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</si>
  <si>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</si>
  <si>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</si>
  <si>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</si>
  <si>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</si>
  <si>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</si>
  <si>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</si>
  <si>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</si>
  <si>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</si>
  <si>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</si>
  <si>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</si>
  <si>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</si>
  <si>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</si>
  <si>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</si>
  <si>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</si>
  <si>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</si>
  <si>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</si>
  <si>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</si>
  <si>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</si>
  <si>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</si>
  <si>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</si>
  <si>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</si>
  <si>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</si>
  <si>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</si>
  <si>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</si>
  <si>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</si>
  <si>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</si>
  <si>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</si>
  <si>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</si>
  <si>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</si>
  <si>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</si>
  <si>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</si>
  <si>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</si>
  <si>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</si>
  <si>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</si>
  <si>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</si>
  <si>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</si>
  <si>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</si>
  <si>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</si>
  <si>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</si>
  <si>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</si>
  <si>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</si>
  <si>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</si>
  <si>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</si>
  <si>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</si>
  <si>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</si>
  <si>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</si>
  <si>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</si>
  <si>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</si>
  <si>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</si>
  <si>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</si>
  <si>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</si>
  <si>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</si>
  <si>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</si>
  <si>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</si>
  <si>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</si>
  <si>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</si>
  <si>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</si>
  <si>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</si>
  <si>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</si>
  <si>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</si>
  <si>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</si>
  <si>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</si>
  <si>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</si>
  <si>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</si>
  <si>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</si>
  <si>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</si>
  <si>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</si>
  <si>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</si>
  <si>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</si>
  <si>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</si>
  <si>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</si>
  <si>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</si>
  <si>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</si>
  <si>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</si>
  <si>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</si>
  <si>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</si>
  <si>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</si>
  <si>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</si>
  <si>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</si>
  <si>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</si>
  <si>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</si>
  <si>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</si>
  <si>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</si>
  <si>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</si>
  <si>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</si>
  <si>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</si>
  <si>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</si>
  <si>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</si>
  <si>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</si>
  <si>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</si>
  <si>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</si>
  <si>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</si>
  <si>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</si>
  <si>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</si>
  <si>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</si>
  <si>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</si>
  <si>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</si>
  <si>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</si>
  <si>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</si>
  <si>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</si>
  <si>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</si>
  <si>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</si>
  <si>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</si>
  <si>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</si>
  <si>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</si>
  <si>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</si>
  <si>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</si>
  <si>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</si>
  <si>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</si>
  <si>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</si>
  <si>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</si>
  <si>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</si>
  <si>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</si>
  <si>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</si>
  <si>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</si>
  <si>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</si>
  <si>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</si>
  <si>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</si>
  <si>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</si>
  <si>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</si>
  <si>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</si>
  <si>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</si>
  <si>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</si>
  <si>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</si>
  <si>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</si>
  <si>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</si>
  <si>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</si>
  <si>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</si>
  <si>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</si>
  <si>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</si>
  <si>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</si>
  <si>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</si>
  <si>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</si>
  <si>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</si>
  <si>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</si>
  <si>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</si>
  <si>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</si>
  <si>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</si>
  <si>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</si>
  <si>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</si>
  <si>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</si>
  <si>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</si>
  <si>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</si>
  <si>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</si>
  <si>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</si>
  <si>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</si>
  <si>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</si>
  <si>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</si>
  <si>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</si>
  <si>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</si>
  <si>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</si>
  <si>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</si>
  <si>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</si>
  <si>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</si>
  <si>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</si>
  <si>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</si>
  <si>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</si>
  <si>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</si>
  <si>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</si>
  <si>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</si>
  <si>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</si>
  <si>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</si>
  <si>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</si>
  <si>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</si>
  <si>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</si>
  <si>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</si>
  <si>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</si>
  <si>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</si>
  <si>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</si>
  <si>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</si>
  <si>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</si>
  <si>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</si>
  <si>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</si>
  <si>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</si>
  <si>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</si>
  <si>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</si>
  <si>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</si>
  <si>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</si>
  <si>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</si>
  <si>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</si>
  <si>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</si>
  <si>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</si>
  <si>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</si>
  <si>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</si>
  <si>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</si>
  <si>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</si>
  <si>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</si>
  <si>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</si>
  <si>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</si>
  <si>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</si>
  <si>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</si>
  <si>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</si>
  <si>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</si>
  <si>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</si>
  <si>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</si>
  <si>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</si>
  <si>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</si>
  <si>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</si>
  <si>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</si>
  <si>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</si>
  <si>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</si>
  <si>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</si>
  <si>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</si>
  <si>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</si>
  <si>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</si>
  <si>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</si>
  <si>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</si>
  <si>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</si>
  <si>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</si>
  <si>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</si>
  <si>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</si>
  <si>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</si>
  <si>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</si>
  <si>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</si>
  <si>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</si>
  <si>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</si>
  <si>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</si>
  <si>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</si>
  <si>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</si>
  <si>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</si>
  <si>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</si>
  <si>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</si>
  <si>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</si>
  <si>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</si>
  <si>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</si>
  <si>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</si>
  <si>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</si>
  <si>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</si>
  <si>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</si>
  <si>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</si>
  <si>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</si>
  <si>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</si>
  <si>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</si>
  <si>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</si>
  <si>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</si>
  <si>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</si>
  <si>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</si>
  <si>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</si>
  <si>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</si>
  <si>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</si>
  <si>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</si>
  <si>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</si>
  <si>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</si>
  <si>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</si>
  <si>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</si>
  <si>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</si>
  <si>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</si>
  <si>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</si>
  <si>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</si>
  <si>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</si>
  <si>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</si>
  <si>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</si>
  <si>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</si>
  <si>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</si>
  <si>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</si>
  <si>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</si>
  <si>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</si>
  <si>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</si>
  <si>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</si>
  <si>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</si>
  <si>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</si>
  <si>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</si>
  <si>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</si>
  <si>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</si>
  <si>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</si>
  <si>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</si>
  <si>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</si>
  <si>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</si>
  <si>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</si>
  <si>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</si>
  <si>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</si>
  <si>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</si>
  <si>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</si>
  <si>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</si>
  <si>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</si>
  <si>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</si>
  <si>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</si>
  <si>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</si>
  <si>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</si>
  <si>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</si>
  <si>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</si>
  <si>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</si>
  <si>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</si>
  <si>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</si>
  <si>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</si>
  <si>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</si>
  <si>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</si>
  <si>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</si>
  <si>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</si>
  <si>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</si>
  <si>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</si>
  <si>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</si>
  <si>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</si>
  <si>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</si>
  <si>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</si>
  <si>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</si>
  <si>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</si>
  <si>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</si>
  <si>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</si>
  <si>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</si>
  <si>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</si>
  <si>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</si>
  <si>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</si>
  <si>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</si>
  <si>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</si>
  <si>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</si>
  <si>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</si>
  <si>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</si>
  <si>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</si>
  <si>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</si>
  <si>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</si>
  <si>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</si>
  <si>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</si>
  <si>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</si>
  <si>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</si>
  <si>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</si>
  <si>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</si>
  <si>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</si>
  <si>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</si>
  <si>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</si>
  <si>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</si>
  <si>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</si>
  <si>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</si>
  <si>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</si>
  <si>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</si>
  <si>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</si>
  <si>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</si>
  <si>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</si>
  <si>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</si>
  <si>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</si>
  <si>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</si>
  <si>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</si>
  <si>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</si>
  <si>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</si>
  <si>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</si>
  <si>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</si>
  <si>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</si>
  <si>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</si>
  <si>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</si>
  <si>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</si>
  <si>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</si>
  <si>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</si>
  <si>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</si>
  <si>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</si>
  <si>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</si>
  <si>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</si>
  <si>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</si>
  <si>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</si>
  <si>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</si>
  <si>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</si>
  <si>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</si>
  <si>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</si>
  <si>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</si>
  <si>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</si>
  <si>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</si>
  <si>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</si>
  <si>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</si>
  <si>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</si>
  <si>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</si>
  <si>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</si>
  <si>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</si>
  <si>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</si>
  <si>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</si>
  <si>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</si>
  <si>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</si>
  <si>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</si>
  <si>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</si>
  <si>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</si>
  <si>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</si>
  <si>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</si>
  <si>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</si>
  <si>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</si>
  <si>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</si>
  <si>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</si>
  <si>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</si>
  <si>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</si>
  <si>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</si>
  <si>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</si>
  <si>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</si>
  <si>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</si>
  <si>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</si>
  <si>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</si>
  <si>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</si>
  <si>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</si>
  <si>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</si>
  <si>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</si>
  <si>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</si>
  <si>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</si>
  <si>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</si>
  <si>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</si>
  <si>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</si>
  <si>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</si>
  <si>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</si>
  <si>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</si>
  <si>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</si>
  <si>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</si>
  <si>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</si>
  <si>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</si>
  <si>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</si>
  <si>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</si>
  <si>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</si>
  <si>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</si>
  <si>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</si>
  <si>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</si>
  <si>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</si>
  <si>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</si>
  <si>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</si>
  <si>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</si>
  <si>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</si>
  <si>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</si>
  <si>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</si>
  <si>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</si>
  <si>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</si>
  <si>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</si>
  <si>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</si>
  <si>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</si>
  <si>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</si>
  <si>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</si>
  <si>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</si>
  <si>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</si>
  <si>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</si>
  <si>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</si>
  <si>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</si>
  <si>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</si>
  <si>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</si>
  <si>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</si>
  <si>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</si>
  <si>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</si>
  <si>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</si>
  <si>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</si>
  <si>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</si>
  <si>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</si>
  <si>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</si>
  <si>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</si>
  <si>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</si>
  <si>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</si>
  <si>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</si>
  <si>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</si>
  <si>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</si>
  <si>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</si>
  <si>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</si>
  <si>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</si>
  <si>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</si>
  <si>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</si>
  <si>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</si>
  <si>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</si>
  <si>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</si>
  <si>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</si>
  <si>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</si>
  <si>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</si>
  <si>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</si>
  <si>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</si>
  <si>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</si>
  <si>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</si>
  <si>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</si>
  <si>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</si>
  <si>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</si>
  <si>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</si>
  <si>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</si>
  <si>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</si>
  <si>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</si>
  <si>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</si>
  <si>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</si>
  <si>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</si>
  <si>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</si>
  <si>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</si>
  <si>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</si>
  <si>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</si>
  <si>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</si>
  <si>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</si>
  <si>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</si>
  <si>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</si>
  <si>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</si>
  <si>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</si>
  <si>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</si>
  <si>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</si>
  <si>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</si>
  <si>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</si>
  <si>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</si>
  <si>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</si>
  <si>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</si>
  <si>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</si>
  <si>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</si>
  <si>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</si>
  <si>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</si>
  <si>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</si>
  <si>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</si>
  <si>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</si>
  <si>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</si>
  <si>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</si>
  <si>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</si>
  <si>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</si>
  <si>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</si>
  <si>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</si>
  <si>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</si>
  <si>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</si>
  <si>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</si>
  <si>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</si>
  <si>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</si>
  <si>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</si>
  <si>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</si>
  <si>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</si>
  <si>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</si>
  <si>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</si>
  <si>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</si>
  <si>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</si>
  <si>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</si>
  <si>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</si>
  <si>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</si>
  <si>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</si>
  <si>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</si>
  <si>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</si>
  <si>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</si>
  <si>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</si>
  <si>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</si>
  <si>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</si>
  <si>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</si>
  <si>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</si>
  <si>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</si>
  <si>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</si>
  <si>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</si>
  <si>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</si>
  <si>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</si>
  <si>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</si>
  <si>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</si>
  <si>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</si>
  <si>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</si>
  <si>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</si>
  <si>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</si>
  <si>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</si>
  <si>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</si>
  <si>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</si>
  <si>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</si>
  <si>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</si>
  <si>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</si>
  <si>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</si>
  <si>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</si>
  <si>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</si>
  <si>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</si>
  <si>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</si>
  <si>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</si>
  <si>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</si>
  <si>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</si>
  <si>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</si>
  <si>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</si>
  <si>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</si>
  <si>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</si>
  <si>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</si>
  <si>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</si>
  <si>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</si>
  <si>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</si>
  <si>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</si>
  <si>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</si>
  <si>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</si>
  <si>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</si>
  <si>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</si>
  <si>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</si>
  <si>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</si>
  <si>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</si>
  <si>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</si>
  <si>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</si>
  <si>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</si>
  <si>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</si>
  <si>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</si>
  <si>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</si>
  <si>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</si>
  <si>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</si>
  <si>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</si>
  <si>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</si>
  <si>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</si>
  <si>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</si>
  <si>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</si>
  <si>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</si>
  <si>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</si>
  <si>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</si>
  <si>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</si>
  <si>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</si>
  <si>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</si>
  <si>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</si>
  <si>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</si>
  <si>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</si>
  <si>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</si>
  <si>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</si>
  <si>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</si>
  <si>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</si>
  <si>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</si>
  <si>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</si>
  <si>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</si>
  <si>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</si>
  <si>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</si>
  <si>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</si>
  <si>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</si>
  <si>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</si>
  <si>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</si>
  <si>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</si>
  <si>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</si>
  <si>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</si>
  <si>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</si>
  <si>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</si>
  <si>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</si>
  <si>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</si>
  <si>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</si>
  <si>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</si>
  <si>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</si>
  <si>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</si>
  <si>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</si>
  <si>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</si>
  <si>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</si>
  <si>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</si>
  <si>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</si>
  <si>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</si>
  <si>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</si>
  <si>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</si>
  <si>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</si>
  <si>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</si>
  <si>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</si>
  <si>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</si>
  <si>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</si>
  <si>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</si>
  <si>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</si>
  <si>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</si>
  <si>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</si>
  <si>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</si>
  <si>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</si>
  <si>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</si>
  <si>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</si>
  <si>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</si>
  <si>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</si>
  <si>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</si>
  <si>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</si>
  <si>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</si>
  <si>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</si>
  <si>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</si>
  <si>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</si>
  <si>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</si>
  <si>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</si>
  <si>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</si>
  <si>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</si>
  <si>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</si>
  <si>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</si>
  <si>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</si>
  <si>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</si>
  <si>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</si>
  <si>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</si>
  <si>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</si>
  <si>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</si>
  <si>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</si>
  <si>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</si>
  <si>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</si>
  <si>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</si>
  <si>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</si>
  <si>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</si>
  <si>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</si>
  <si>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</si>
  <si>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</si>
  <si>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</si>
  <si>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</si>
  <si>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</si>
  <si>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</si>
  <si>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</si>
  <si>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</si>
  <si>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</si>
  <si>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</si>
  <si>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</si>
  <si>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</si>
  <si>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</si>
  <si>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</si>
  <si>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</si>
  <si>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</si>
  <si>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</si>
  <si>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</si>
  <si>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</si>
  <si>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</si>
  <si>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</si>
  <si>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</si>
  <si>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</si>
  <si>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</si>
  <si>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</si>
  <si>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</si>
  <si>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</si>
  <si>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</si>
  <si>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</si>
  <si>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</si>
  <si>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</si>
  <si>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</si>
  <si>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</si>
  <si>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</si>
  <si>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</si>
  <si>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</si>
  <si>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</si>
  <si>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</si>
  <si>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</si>
  <si>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</si>
  <si>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</si>
  <si>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</si>
  <si>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</si>
  <si>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</si>
  <si>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</si>
  <si>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</si>
  <si>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</si>
  <si>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</si>
  <si>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</si>
  <si>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</si>
  <si>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</si>
  <si>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</si>
  <si>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</si>
  <si>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</si>
  <si>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</si>
  <si>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</si>
  <si>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</si>
  <si>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</si>
  <si>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</si>
  <si>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</si>
  <si>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</si>
  <si>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</si>
  <si>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</si>
  <si>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</si>
  <si>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</si>
  <si>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</si>
  <si>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</si>
  <si>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</si>
  <si>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</si>
  <si>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</si>
  <si>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</si>
  <si>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</si>
  <si>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</si>
  <si>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</si>
  <si>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</si>
  <si>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</si>
  <si>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</si>
  <si>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</si>
  <si>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</si>
  <si>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</si>
  <si>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</si>
  <si>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</si>
  <si>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</si>
  <si>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</si>
  <si>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</si>
  <si>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</si>
  <si>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</si>
  <si>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</si>
  <si>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</si>
  <si>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</si>
  <si>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</si>
  <si>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</si>
  <si>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</si>
  <si>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</si>
  <si>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</si>
  <si>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</si>
  <si>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</si>
  <si>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</si>
  <si>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</si>
  <si>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</si>
  <si>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</si>
  <si>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</si>
  <si>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</si>
  <si>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</si>
  <si>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</si>
  <si>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</si>
  <si>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</si>
  <si>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</si>
  <si>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</si>
  <si>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</si>
  <si>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</si>
  <si>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</si>
  <si>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</si>
  <si>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</si>
  <si>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</si>
  <si>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</si>
  <si>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</si>
  <si>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</si>
  <si>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</si>
  <si>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</si>
  <si>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</si>
  <si>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</si>
  <si>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</si>
  <si>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</si>
  <si>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</si>
  <si>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</si>
  <si>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</si>
  <si>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</si>
  <si>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</si>
  <si>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</si>
  <si>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</si>
  <si>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</si>
  <si>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</si>
  <si>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</si>
  <si>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</si>
  <si>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</si>
  <si>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</si>
  <si>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</si>
  <si>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</si>
  <si>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</si>
  <si>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</si>
  <si>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</si>
  <si>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</si>
  <si>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</si>
  <si>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</si>
  <si>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</si>
  <si>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</si>
  <si>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</si>
  <si>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</si>
  <si>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</si>
  <si>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</si>
  <si>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</si>
  <si>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</si>
  <si>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</si>
  <si>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</si>
  <si>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</si>
  <si>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</si>
  <si>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</si>
  <si>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</si>
  <si>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</si>
  <si>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</si>
  <si>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</si>
  <si>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</si>
  <si>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</si>
  <si>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</si>
  <si>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</si>
  <si>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</si>
  <si>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</si>
  <si>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</si>
  <si>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</si>
  <si>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</si>
  <si>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</si>
  <si>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</si>
  <si>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</si>
  <si>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</si>
  <si>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</si>
  <si>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</si>
  <si>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</si>
  <si>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</si>
  <si>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</si>
  <si>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</si>
  <si>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</si>
  <si>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</si>
  <si>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</si>
  <si>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</si>
  <si>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</si>
  <si>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</si>
  <si>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</si>
  <si>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</si>
  <si>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</si>
  <si>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</si>
  <si>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</si>
  <si>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</si>
  <si>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</si>
  <si>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</si>
  <si>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</si>
  <si>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</si>
  <si>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</si>
  <si>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</si>
  <si>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</si>
  <si>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</si>
  <si>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</si>
  <si>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</si>
  <si>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</si>
  <si>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</si>
  <si>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</si>
  <si>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</si>
  <si>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</si>
  <si>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</si>
  <si>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</si>
  <si>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</si>
  <si>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</si>
  <si>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</si>
  <si>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</si>
  <si>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</si>
  <si>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</si>
  <si>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</si>
  <si>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</si>
  <si>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</si>
  <si>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</si>
  <si>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</si>
  <si>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</si>
  <si>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</si>
  <si>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</si>
  <si>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</si>
  <si>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</si>
  <si>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</si>
  <si>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</si>
  <si>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</si>
  <si>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</si>
  <si>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</si>
  <si>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</si>
  <si>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</si>
  <si>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</si>
  <si>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</si>
  <si>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</si>
  <si>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</si>
  <si>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</si>
  <si>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</si>
  <si>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</si>
  <si>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</si>
  <si>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</si>
  <si>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</si>
  <si>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</si>
  <si>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</si>
  <si>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</si>
  <si>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</si>
  <si>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</si>
  <si>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</si>
  <si>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</si>
  <si>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</si>
  <si>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</si>
  <si>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</si>
  <si>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</si>
  <si>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</si>
  <si>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</si>
  <si>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</si>
  <si>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</si>
  <si>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</si>
  <si>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</si>
  <si>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</si>
  <si>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</si>
  <si>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</si>
  <si>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</si>
  <si>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</si>
  <si>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</si>
  <si>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</si>
  <si>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</si>
  <si>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</si>
  <si>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</si>
  <si>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</si>
  <si>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</si>
  <si>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</si>
  <si>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</si>
  <si>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</si>
  <si>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</si>
  <si>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</si>
  <si>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</si>
  <si>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</si>
  <si>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</si>
  <si>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</si>
  <si>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</si>
  <si>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</si>
  <si>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</si>
  <si>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</si>
  <si>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</si>
  <si>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</si>
  <si>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</si>
  <si>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</si>
  <si>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</si>
  <si>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</si>
  <si>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</si>
  <si>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</si>
  <si>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</si>
  <si>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</si>
  <si>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</si>
  <si>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</si>
  <si>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</si>
  <si>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</si>
  <si>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</si>
  <si>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</si>
  <si>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</si>
  <si>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</si>
  <si>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</si>
  <si>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</si>
  <si>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</si>
  <si>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</si>
  <si>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</si>
  <si>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</si>
  <si>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</si>
  <si>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</si>
  <si>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</si>
  <si>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</si>
  <si>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</si>
  <si>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</si>
  <si>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</si>
  <si>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</si>
  <si>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</si>
  <si>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</si>
  <si>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</si>
  <si>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</si>
  <si>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</si>
  <si>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</si>
  <si>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</si>
  <si>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</si>
  <si>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</si>
  <si>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</si>
  <si>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</si>
  <si>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</si>
  <si>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</si>
  <si>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</si>
  <si>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</si>
  <si>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</si>
  <si>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</si>
  <si>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</si>
  <si>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</si>
  <si>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</si>
  <si>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</si>
  <si>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</si>
  <si>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</si>
  <si>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</si>
  <si>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</si>
  <si>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</si>
  <si>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</si>
  <si>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</si>
  <si>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</si>
  <si>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</si>
  <si>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</si>
  <si>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</si>
  <si>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</si>
  <si>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</si>
  <si>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</si>
  <si>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</si>
  <si>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</si>
  <si>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</si>
  <si>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</si>
  <si>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</si>
  <si>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</si>
  <si>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</si>
  <si>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</si>
  <si>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</si>
  <si>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</si>
  <si>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</si>
  <si>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</si>
  <si>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</si>
  <si>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</si>
  <si>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</si>
  <si>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</si>
  <si>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</si>
  <si>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</si>
  <si>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</si>
  <si>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</si>
  <si>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</si>
  <si>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</si>
  <si>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</si>
  <si>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</si>
  <si>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</si>
  <si>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</si>
  <si>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</si>
  <si>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</si>
  <si>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</si>
  <si>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</si>
  <si>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</si>
  <si>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</si>
  <si>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</si>
  <si>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</si>
  <si>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</si>
  <si>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</si>
  <si>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</si>
  <si>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</si>
  <si>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</si>
  <si>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</si>
  <si>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</si>
  <si>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</si>
  <si>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</si>
  <si>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</si>
  <si>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</si>
  <si>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</si>
  <si>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</si>
  <si>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</si>
  <si>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</si>
  <si>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</si>
  <si>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</si>
  <si>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</si>
  <si>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</si>
  <si>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</si>
  <si>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</si>
  <si>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</si>
  <si>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</si>
  <si>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</si>
  <si>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</si>
  <si>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</si>
  <si>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</si>
  <si>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</si>
  <si>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</si>
  <si>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</si>
  <si>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</si>
  <si>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</si>
  <si>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</si>
  <si>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</si>
  <si>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</si>
  <si>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</si>
  <si>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</si>
  <si>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</si>
  <si>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</si>
  <si>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</si>
  <si>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</si>
  <si>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</si>
  <si>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</si>
  <si>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</si>
  <si>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</si>
  <si>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</si>
  <si>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</si>
  <si>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</si>
  <si>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</si>
  <si>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</si>
  <si>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</si>
  <si>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</si>
  <si>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</si>
  <si>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</si>
  <si>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</si>
  <si>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</si>
  <si>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</si>
  <si>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</si>
  <si>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</si>
  <si>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</si>
  <si>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</si>
  <si>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</si>
  <si>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</si>
  <si>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</si>
  <si>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</si>
  <si>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</si>
  <si>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</si>
  <si>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</si>
  <si>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</si>
  <si>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</si>
  <si>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</si>
  <si>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</si>
  <si>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</si>
  <si>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</si>
  <si>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</si>
  <si>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</si>
  <si>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</si>
  <si>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</si>
  <si>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</si>
  <si>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</si>
  <si>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</si>
  <si>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</si>
  <si>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</si>
  <si>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</si>
  <si>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</si>
  <si>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</si>
  <si>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</si>
  <si>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</si>
  <si>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</si>
  <si>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</si>
  <si>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</si>
  <si>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</si>
  <si>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</si>
  <si>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</si>
  <si>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</si>
  <si>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</si>
  <si>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</si>
  <si>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</si>
  <si>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</si>
  <si>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</si>
  <si>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</si>
  <si>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</si>
  <si>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</si>
  <si>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</si>
  <si>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</si>
  <si>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</si>
  <si>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</si>
  <si>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</si>
  <si>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</si>
  <si>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</si>
  <si>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</si>
  <si>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</si>
  <si>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</si>
  <si>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</si>
  <si>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</si>
  <si>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</si>
  <si>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</si>
  <si>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</si>
  <si>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</si>
  <si>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</si>
  <si>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</si>
  <si>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</si>
  <si>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</si>
  <si>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</si>
  <si>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</si>
  <si>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</si>
  <si>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</si>
  <si>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</si>
  <si>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</si>
  <si>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</si>
  <si>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</si>
  <si>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</si>
  <si>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</si>
  <si>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</si>
  <si>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</si>
  <si>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</si>
  <si>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</si>
  <si>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</si>
  <si>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</si>
  <si>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</si>
  <si>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</si>
  <si>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</si>
  <si>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</si>
  <si>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</si>
  <si>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</si>
  <si>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</si>
  <si>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</si>
  <si>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</si>
  <si>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</si>
  <si>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</si>
  <si>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</si>
  <si>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</si>
  <si>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</si>
  <si>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</si>
  <si>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</si>
  <si>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</si>
  <si>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</si>
  <si>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</si>
  <si>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</si>
  <si>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</si>
  <si>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</si>
  <si>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</si>
  <si>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</si>
  <si>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</si>
  <si>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</si>
  <si>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</si>
  <si>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</si>
  <si>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</si>
  <si>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</si>
  <si>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</si>
  <si>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</si>
  <si>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</si>
  <si>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</si>
  <si>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</si>
  <si>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</si>
  <si>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</si>
  <si>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</si>
  <si>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</si>
  <si>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</si>
  <si>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</si>
  <si>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</si>
  <si>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</si>
  <si>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</si>
  <si>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</si>
  <si>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</si>
  <si>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</si>
  <si>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</si>
  <si>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</si>
  <si>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</si>
  <si>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</si>
  <si>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</si>
  <si>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</si>
  <si>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</si>
  <si>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</si>
  <si>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</si>
  <si>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</si>
  <si>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</si>
  <si>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</si>
  <si>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</si>
  <si>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</si>
  <si>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</si>
  <si>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</si>
  <si>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</si>
  <si>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</si>
  <si>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</si>
  <si>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</si>
  <si>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</si>
  <si>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</si>
  <si>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</si>
  <si>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</si>
  <si>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</si>
  <si>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</si>
  <si>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</si>
  <si>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</si>
  <si>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</si>
  <si>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</si>
  <si>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</si>
  <si>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</si>
  <si>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</si>
  <si>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</si>
  <si>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</si>
  <si>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</si>
  <si>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</si>
  <si>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</si>
  <si>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</si>
  <si>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</si>
  <si>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</si>
  <si>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</si>
  <si>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</si>
  <si>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</si>
  <si>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</si>
  <si>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</si>
  <si>
    <t>模块名字</t>
    <phoneticPr fontId="17" type="noConversion"/>
  </si>
  <si>
    <t>模块描述</t>
    <phoneticPr fontId="17" type="noConversion"/>
  </si>
  <si>
    <t>文件名字</t>
    <phoneticPr fontId="17" type="noConversion"/>
  </si>
  <si>
    <t>文件类型</t>
    <phoneticPr fontId="17" type="noConversion"/>
  </si>
  <si>
    <t>文件路径</t>
    <phoneticPr fontId="17" type="noConversion"/>
  </si>
  <si>
    <t>Module</t>
    <phoneticPr fontId="17" type="noConversion"/>
  </si>
  <si>
    <t>FileName</t>
    <phoneticPr fontId="17" type="noConversion"/>
  </si>
  <si>
    <t>FileType</t>
    <phoneticPr fontId="17" type="noConversion"/>
  </si>
  <si>
    <t>FilePath</t>
    <phoneticPr fontId="17" type="noConversion"/>
  </si>
  <si>
    <t>Enable</t>
    <phoneticPr fontId="17" type="noConversion"/>
  </si>
  <si>
    <t>PetDress</t>
    <phoneticPr fontId="17" type="noConversion"/>
  </si>
  <si>
    <t>换装页</t>
    <phoneticPr fontId="17" type="noConversion"/>
  </si>
  <si>
    <t>cash</t>
  </si>
  <si>
    <t>Image</t>
    <phoneticPr fontId="17" type="noConversion"/>
  </si>
  <si>
    <t>PetDress/View/</t>
    <phoneticPr fontId="17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</si>
  <si>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</si>
  <si>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</si>
  <si>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</si>
  <si>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</si>
  <si>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</si>
  <si>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</si>
  <si>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</si>
  <si>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</si>
  <si>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</si>
  <si>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7" type="noConversion"/>
  </si>
  <si>
    <t>PetDress/View/</t>
    <phoneticPr fontId="17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</si>
  <si>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</si>
  <si>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</si>
  <si>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</si>
  <si>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</si>
  <si>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</si>
  <si>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</si>
  <si>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</si>
  <si>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</si>
  <si>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</si>
  <si>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</si>
  <si>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</si>
  <si>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</si>
  <si>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</si>
  <si>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</si>
  <si>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</si>
  <si>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</si>
  <si>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</si>
  <si>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7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</si>
  <si>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</si>
  <si>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</si>
  <si>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</si>
  <si>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</si>
  <si>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</si>
  <si>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</si>
  <si>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</si>
  <si>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</si>
  <si>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</si>
  <si>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</si>
  <si>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7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</si>
  <si>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</si>
  <si>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</si>
  <si>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</si>
  <si>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</si>
  <si>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</si>
  <si>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</si>
  <si>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</si>
  <si>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</si>
  <si>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</si>
  <si>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</si>
  <si>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</si>
  <si>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</si>
  <si>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</si>
  <si>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</si>
  <si>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</si>
  <si>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</si>
  <si>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</si>
  <si>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</si>
  <si>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</si>
  <si>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</si>
  <si>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</si>
  <si>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</si>
  <si>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</si>
  <si>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</si>
  <si>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</si>
  <si>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</si>
  <si>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</si>
  <si>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</si>
  <si>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</si>
  <si>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</si>
  <si>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</si>
  <si>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</si>
  <si>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</si>
  <si>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</si>
  <si>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</si>
  <si>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</si>
  <si>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</si>
  <si>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</si>
  <si>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</si>
  <si>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</si>
  <si>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</si>
  <si>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</si>
  <si>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</si>
  <si>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</si>
  <si>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</si>
  <si>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</si>
  <si>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</si>
  <si>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</si>
  <si>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</si>
  <si>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</si>
  <si>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</si>
  <si>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</si>
  <si>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</si>
  <si>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</si>
  <si>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</si>
  <si>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</si>
  <si>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</si>
  <si>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</si>
  <si>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</si>
  <si>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</si>
  <si>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</si>
  <si>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</si>
  <si>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</si>
  <si>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7" type="noConversion"/>
  </si>
  <si>
    <t>喂食页</t>
    <phoneticPr fontId="17" type="noConversion"/>
  </si>
  <si>
    <t>hallowmas_bg</t>
  </si>
  <si>
    <t>PetFeed/View/Background/</t>
    <phoneticPr fontId="17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</si>
  <si>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</si>
  <si>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</si>
  <si>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</si>
  <si>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</si>
  <si>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</si>
  <si>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7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</si>
  <si>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</si>
  <si>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</si>
  <si>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</si>
  <si>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</si>
  <si>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</si>
  <si>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</si>
  <si>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</si>
  <si>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</si>
  <si>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</si>
  <si>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</si>
  <si>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</si>
  <si>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</si>
  <si>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</si>
  <si>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</si>
  <si>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</si>
  <si>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</si>
  <si>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</si>
  <si>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</si>
  <si>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</si>
  <si>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</si>
  <si>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7" type="noConversion"/>
  </si>
  <si>
    <t>WorldMap</t>
    <phoneticPr fontId="17" type="noConversion"/>
  </si>
  <si>
    <t>世界地图页</t>
    <phoneticPr fontId="17" type="noConversion"/>
  </si>
  <si>
    <t>China</t>
  </si>
  <si>
    <t>WorldMap/SceneIcon/</t>
    <phoneticPr fontId="17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</si>
  <si>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</si>
  <si>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</si>
  <si>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</si>
  <si>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</si>
  <si>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</si>
  <si>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</si>
  <si>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</si>
  <si>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</si>
  <si>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</si>
  <si>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</si>
  <si>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</si>
  <si>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</si>
  <si>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</si>
  <si>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</si>
  <si>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</si>
  <si>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</si>
  <si>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</si>
  <si>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</si>
  <si>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</si>
  <si>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</si>
  <si>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</si>
  <si>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</si>
  <si>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7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</si>
  <si>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</si>
  <si>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</si>
  <si>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</si>
  <si>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</si>
  <si>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</si>
  <si>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</si>
  <si>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</si>
  <si>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</si>
  <si>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</si>
  <si>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7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</si>
  <si>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</si>
  <si>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</si>
  <si>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</si>
  <si>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</si>
  <si>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</si>
  <si>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</si>
  <si>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</si>
  <si>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</si>
  <si>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</si>
  <si>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</si>
  <si>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</si>
  <si>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</si>
  <si>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7" type="noConversion"/>
  </si>
  <si>
    <t>galaxy_star</t>
  </si>
  <si>
    <t>WorldMap/</t>
    <phoneticPr fontId="17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</si>
  <si>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</si>
  <si>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</si>
  <si>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</si>
  <si>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</si>
  <si>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</si>
  <si>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</si>
  <si>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</si>
  <si>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</si>
  <si>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</si>
  <si>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</si>
  <si>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</si>
  <si>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</si>
  <si>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</si>
  <si>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7" type="noConversion"/>
  </si>
  <si>
    <t>feed_bgm_common</t>
    <phoneticPr fontId="17" type="noConversion"/>
  </si>
  <si>
    <t>喂食页通用背景音乐</t>
    <phoneticPr fontId="17" type="noConversion"/>
  </si>
  <si>
    <t>Expression</t>
    <phoneticPr fontId="17" type="noConversion"/>
  </si>
  <si>
    <t>表情页</t>
    <phoneticPr fontId="17" type="noConversion"/>
  </si>
  <si>
    <t>Expression/View/</t>
    <phoneticPr fontId="17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</si>
  <si>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</si>
  <si>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</si>
  <si>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</si>
  <si>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</si>
  <si>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</si>
  <si>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</si>
  <si>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</si>
  <si>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</si>
  <si>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</si>
  <si>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</si>
  <si>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</si>
  <si>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</si>
  <si>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</si>
  <si>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</si>
  <si>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</si>
  <si>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</si>
  <si>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</si>
  <si>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</si>
  <si>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</si>
  <si>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</si>
  <si>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</si>
  <si>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</si>
  <si>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</si>
  <si>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</si>
  <si>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</si>
  <si>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</si>
  <si>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</si>
  <si>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</si>
  <si>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</si>
  <si>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</si>
  <si>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</si>
  <si>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7" type="noConversion"/>
  </si>
  <si>
    <t>Price</t>
    <phoneticPr fontId="17" type="noConversion"/>
  </si>
  <si>
    <t>Icon</t>
    <phoneticPr fontId="17" type="noConversion"/>
  </si>
  <si>
    <t>名字</t>
    <phoneticPr fontId="17" type="noConversion"/>
  </si>
  <si>
    <t>单价</t>
    <phoneticPr fontId="17" type="noConversion"/>
  </si>
  <si>
    <t>图标</t>
    <phoneticPr fontId="17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</si>
  <si>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</si>
  <si>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</si>
  <si>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</si>
  <si>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</si>
  <si>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</si>
  <si>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</si>
  <si>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7" type="noConversion"/>
  </si>
  <si>
    <t>flower</t>
    <phoneticPr fontId="17" type="noConversion"/>
  </si>
  <si>
    <t>love</t>
    <phoneticPr fontId="17" type="noConversion"/>
  </si>
  <si>
    <t>octopus</t>
    <phoneticPr fontId="17" type="noConversion"/>
  </si>
  <si>
    <t>paint</t>
    <phoneticPr fontId="17" type="noConversion"/>
  </si>
  <si>
    <t>pig</t>
    <phoneticPr fontId="17" type="noConversion"/>
  </si>
  <si>
    <t>Achieve</t>
    <phoneticPr fontId="17" type="noConversion"/>
  </si>
  <si>
    <t>获取途径</t>
    <phoneticPr fontId="17" type="noConversion"/>
  </si>
  <si>
    <t>emoji_bg</t>
  </si>
  <si>
    <t>Expression/Icon/</t>
    <phoneticPr fontId="17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</si>
  <si>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</si>
  <si>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</si>
  <si>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</si>
  <si>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</si>
  <si>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</si>
  <si>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</si>
  <si>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</si>
  <si>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</si>
  <si>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</si>
  <si>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</si>
  <si>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</si>
  <si>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</si>
  <si>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7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</si>
  <si>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</si>
  <si>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</si>
  <si>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</si>
  <si>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</si>
  <si>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</si>
  <si>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7" type="noConversion"/>
  </si>
  <si>
    <t>love_animation</t>
    <phoneticPr fontId="17" type="noConversion"/>
  </si>
  <si>
    <t>octopus_animation</t>
    <phoneticPr fontId="17" type="noConversion"/>
  </si>
  <si>
    <t>paint_animation</t>
    <phoneticPr fontId="17" type="noConversion"/>
  </si>
  <si>
    <t>pig_animation</t>
    <phoneticPr fontId="17" type="noConversion"/>
  </si>
  <si>
    <t>Prefab</t>
    <phoneticPr fontId="17" type="noConversion"/>
  </si>
  <si>
    <t>帧动画预制体</t>
    <phoneticPr fontId="17" type="noConversion"/>
  </si>
  <si>
    <t>帧动画AssetBundle</t>
    <phoneticPr fontId="17" type="noConversion"/>
  </si>
  <si>
    <t>expression/miss_you</t>
    <phoneticPr fontId="17" type="noConversion"/>
  </si>
  <si>
    <t>miss_you_animation</t>
    <phoneticPr fontId="17" type="noConversion"/>
  </si>
  <si>
    <t>我是一条分割线（以下是食物）</t>
    <phoneticPr fontId="17" type="noConversion"/>
  </si>
  <si>
    <t>我是一条分割线（以下是Ima星球的小生物）</t>
    <phoneticPr fontId="17" type="noConversion"/>
  </si>
  <si>
    <t>我是一条分割线（以下是表情）</t>
    <phoneticPr fontId="17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</si>
  <si>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</si>
  <si>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</si>
  <si>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</si>
  <si>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</si>
  <si>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</si>
  <si>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7" type="noConversion"/>
  </si>
  <si>
    <t>表情页发送表情</t>
    <phoneticPr fontId="17" type="noConversion"/>
  </si>
  <si>
    <t>表情页收到表情</t>
    <phoneticPr fontId="17" type="noConversion"/>
  </si>
  <si>
    <t>Sound1</t>
    <phoneticPr fontId="17" type="noConversion"/>
  </si>
  <si>
    <t>入场动画音频</t>
    <phoneticPr fontId="17" type="noConversion"/>
  </si>
  <si>
    <t>Sound2</t>
    <phoneticPr fontId="17" type="noConversion"/>
  </si>
  <si>
    <t>退场动画音频</t>
    <phoneticPr fontId="17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</si>
  <si>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</si>
  <si>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</si>
  <si>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</si>
  <si>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</si>
  <si>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</si>
  <si>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7" type="noConversion"/>
  </si>
  <si>
    <t>表情音效-love</t>
    <phoneticPr fontId="17" type="noConversion"/>
  </si>
  <si>
    <t>表情音效-bomb</t>
    <phoneticPr fontId="17" type="noConversion"/>
  </si>
  <si>
    <t>表情音效-octopus</t>
    <phoneticPr fontId="17" type="noConversion"/>
  </si>
  <si>
    <t>表情音效-paint</t>
    <phoneticPr fontId="17" type="noConversion"/>
  </si>
  <si>
    <t>表情音效-pig</t>
    <phoneticPr fontId="17" type="noConversion"/>
  </si>
  <si>
    <t>expression_effect_bomb</t>
    <phoneticPr fontId="17" type="noConversion"/>
  </si>
  <si>
    <t>expression_effect_miss_you</t>
    <phoneticPr fontId="17" type="noConversion"/>
  </si>
  <si>
    <t>expression_effect_love</t>
    <phoneticPr fontId="17" type="noConversion"/>
  </si>
  <si>
    <t>expression_effect_octpus</t>
    <phoneticPr fontId="17" type="noConversion"/>
  </si>
  <si>
    <t>expression_effect_paint</t>
    <phoneticPr fontId="17" type="noConversion"/>
  </si>
  <si>
    <t>null</t>
    <phoneticPr fontId="17" type="noConversion"/>
  </si>
  <si>
    <t>Enable</t>
    <phoneticPr fontId="17" type="noConversion"/>
  </si>
  <si>
    <t>Action</t>
    <phoneticPr fontId="17" type="noConversion"/>
  </si>
  <si>
    <t>交互类型</t>
    <phoneticPr fontId="17" type="noConversion"/>
  </si>
  <si>
    <t>expression_flash</t>
  </si>
  <si>
    <t>expression_light</t>
  </si>
  <si>
    <t>expression_light</t>
    <phoneticPr fontId="17" type="noConversion"/>
  </si>
  <si>
    <t>页面音效-嗖的一声</t>
    <phoneticPr fontId="17" type="noConversion"/>
  </si>
  <si>
    <t>页面音效-布灵布灵</t>
    <phoneticPr fontId="17" type="noConversion"/>
  </si>
  <si>
    <t>expression_flash</t>
    <phoneticPr fontId="17" type="noConversion"/>
  </si>
  <si>
    <t>expression_effect_pig1</t>
    <phoneticPr fontId="17" type="noConversion"/>
  </si>
  <si>
    <t>expression_effect_pig2</t>
    <phoneticPr fontId="17" type="noConversion"/>
  </si>
  <si>
    <t>expression_effect_pig1</t>
    <phoneticPr fontId="17" type="noConversion"/>
  </si>
  <si>
    <t>expression_effect_pig2</t>
    <phoneticPr fontId="17" type="noConversion"/>
  </si>
  <si>
    <t>avatar_default</t>
  </si>
  <si>
    <t>Index</t>
    <phoneticPr fontId="17" type="noConversion"/>
  </si>
  <si>
    <t>显示顺序</t>
    <phoneticPr fontId="17" type="noConversion"/>
  </si>
  <si>
    <t>Adress</t>
    <phoneticPr fontId="17" type="noConversion"/>
  </si>
  <si>
    <t>七牛文件地址</t>
    <phoneticPr fontId="17" type="noConversion"/>
  </si>
  <si>
    <t>expression_notify</t>
  </si>
  <si>
    <t>页面音效-错误提示</t>
    <phoneticPr fontId="17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</si>
  <si>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</si>
  <si>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</si>
  <si>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</si>
  <si>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</si>
  <si>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</si>
  <si>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</si>
  <si>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7" type="noConversion"/>
  </si>
  <si>
    <t>earth_Japan_big</t>
  </si>
  <si>
    <t>earth_Japan_small</t>
  </si>
  <si>
    <t>Type</t>
    <phoneticPr fontId="17" type="noConversion"/>
  </si>
  <si>
    <t>道具列表</t>
    <phoneticPr fontId="17" type="noConversion"/>
  </si>
  <si>
    <t>List</t>
    <phoneticPr fontId="17" type="noConversion"/>
  </si>
  <si>
    <t>Expression</t>
    <phoneticPr fontId="17" type="noConversion"/>
  </si>
  <si>
    <t>Food,Expression</t>
    <phoneticPr fontId="17" type="noConversion"/>
  </si>
  <si>
    <t>Food</t>
    <phoneticPr fontId="17" type="noConversion"/>
  </si>
  <si>
    <t>all</t>
    <phoneticPr fontId="17" type="noConversion"/>
  </si>
  <si>
    <t>Expression</t>
    <phoneticPr fontId="17" type="noConversion"/>
  </si>
  <si>
    <t>70003,70004,70005,70006</t>
    <phoneticPr fontId="17" type="noConversion"/>
  </si>
  <si>
    <t>1</t>
    <phoneticPr fontId="17" type="noConversion"/>
  </si>
  <si>
    <t>随机全部食物的规则</t>
    <phoneticPr fontId="17" type="noConversion"/>
  </si>
  <si>
    <t>随机全部表情的规则</t>
    <phoneticPr fontId="17" type="noConversion"/>
  </si>
  <si>
    <t>随机指定表情的规则</t>
    <phoneticPr fontId="17" type="noConversion"/>
  </si>
  <si>
    <t>基础产出</t>
    <phoneticPr fontId="17" type="noConversion"/>
  </si>
  <si>
    <t>附加产出1</t>
    <phoneticPr fontId="17" type="noConversion"/>
  </si>
  <si>
    <t>附加产出2</t>
    <phoneticPr fontId="17" type="noConversion"/>
  </si>
  <si>
    <t>2-3</t>
    <phoneticPr fontId="17" type="noConversion"/>
  </si>
  <si>
    <t>1-3</t>
    <phoneticPr fontId="17" type="noConversion"/>
  </si>
  <si>
    <t>2-4</t>
    <phoneticPr fontId="17" type="noConversion"/>
  </si>
  <si>
    <t>1</t>
    <phoneticPr fontId="17" type="noConversion"/>
  </si>
  <si>
    <t>1</t>
    <phoneticPr fontId="17" type="noConversion"/>
  </si>
  <si>
    <t>1-3</t>
    <phoneticPr fontId="17" type="noConversion"/>
  </si>
  <si>
    <t>1-3</t>
    <phoneticPr fontId="17" type="noConversion"/>
  </si>
  <si>
    <t>1-3</t>
    <phoneticPr fontId="17" type="noConversion"/>
  </si>
  <si>
    <t>2-4</t>
    <phoneticPr fontId="17" type="noConversion"/>
  </si>
  <si>
    <t>1</t>
    <phoneticPr fontId="17" type="noConversion"/>
  </si>
  <si>
    <t>1</t>
    <phoneticPr fontId="17" type="noConversion"/>
  </si>
  <si>
    <t>1-3</t>
    <phoneticPr fontId="17" type="noConversion"/>
  </si>
  <si>
    <t>1-3</t>
    <phoneticPr fontId="17" type="noConversion"/>
  </si>
  <si>
    <t>2-4</t>
    <phoneticPr fontId="17" type="noConversion"/>
  </si>
  <si>
    <t>2-3</t>
    <phoneticPr fontId="17" type="noConversion"/>
  </si>
  <si>
    <t>3-4</t>
    <phoneticPr fontId="17" type="noConversion"/>
  </si>
  <si>
    <t>3-4</t>
    <phoneticPr fontId="17" type="noConversion"/>
  </si>
  <si>
    <t>3-5</t>
    <phoneticPr fontId="17" type="noConversion"/>
  </si>
  <si>
    <t>2-3</t>
    <phoneticPr fontId="17" type="noConversion"/>
  </si>
  <si>
    <t>3-5</t>
    <phoneticPr fontId="17" type="noConversion"/>
  </si>
  <si>
    <t>3-7</t>
    <phoneticPr fontId="17" type="noConversion"/>
  </si>
  <si>
    <t>3-7</t>
    <phoneticPr fontId="17" type="noConversion"/>
  </si>
  <si>
    <t>3-6</t>
    <phoneticPr fontId="17" type="noConversion"/>
  </si>
  <si>
    <t>4-6</t>
    <phoneticPr fontId="17" type="noConversion"/>
  </si>
  <si>
    <t>4-6</t>
    <phoneticPr fontId="17" type="noConversion"/>
  </si>
  <si>
    <t>6-10</t>
    <phoneticPr fontId="17" type="noConversion"/>
  </si>
  <si>
    <t>6-10</t>
    <phoneticPr fontId="17" type="noConversion"/>
  </si>
  <si>
    <t>1-2</t>
    <phoneticPr fontId="17" type="noConversion"/>
  </si>
  <si>
    <t>1-2</t>
    <phoneticPr fontId="17" type="noConversion"/>
  </si>
  <si>
    <t>2-3</t>
    <phoneticPr fontId="17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</si>
  <si>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</si>
  <si>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</si>
  <si>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</si>
  <si>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</si>
  <si>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</si>
  <si>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</si>
  <si>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7" type="noConversion"/>
  </si>
  <si>
    <t>页面音效-丢弃音效</t>
    <phoneticPr fontId="17" type="noConversion"/>
  </si>
  <si>
    <t>seal_ok</t>
  </si>
  <si>
    <t>MessageInbox</t>
    <phoneticPr fontId="17" type="noConversion"/>
  </si>
  <si>
    <t>消息收件箱页</t>
    <phoneticPr fontId="17" type="noConversion"/>
  </si>
  <si>
    <t>avatar_gululu</t>
  </si>
  <si>
    <t>board_selected</t>
  </si>
  <si>
    <t>board_txt</t>
  </si>
  <si>
    <t>board_unselected</t>
  </si>
  <si>
    <t>MessageInbox/View/</t>
    <phoneticPr fontId="17" type="noConversion"/>
  </si>
  <si>
    <t>img_no_info</t>
  </si>
  <si>
    <t>message_inbox_no_message</t>
  </si>
  <si>
    <t>页面音效-无消息</t>
    <phoneticPr fontId="17" type="noConversion"/>
  </si>
  <si>
    <t>message_inbox_no_message</t>
    <phoneticPr fontId="17" type="noConversion"/>
  </si>
  <si>
    <t>页面音效-胜利握手</t>
    <phoneticPr fontId="17" type="noConversion"/>
  </si>
  <si>
    <t>message_inbox_shake_hands</t>
    <phoneticPr fontId="17" type="noConversion"/>
  </si>
  <si>
    <t>rainbow</t>
    <phoneticPr fontId="17" type="noConversion"/>
  </si>
  <si>
    <t>tantan</t>
    <phoneticPr fontId="17" type="noConversion"/>
  </si>
  <si>
    <t>expression/rainbow</t>
    <phoneticPr fontId="17" type="noConversion"/>
  </si>
  <si>
    <t>expression/tantan</t>
    <phoneticPr fontId="17" type="noConversion"/>
  </si>
  <si>
    <t>rainbow_animation</t>
    <phoneticPr fontId="17" type="noConversion"/>
  </si>
  <si>
    <t>tantan_animation</t>
    <phoneticPr fontId="17" type="noConversion"/>
  </si>
  <si>
    <t>p_raindow</t>
    <phoneticPr fontId="17" type="noConversion"/>
  </si>
  <si>
    <t>p_tantan</t>
    <phoneticPr fontId="17" type="noConversion"/>
  </si>
  <si>
    <t>p_raindow_big</t>
  </si>
  <si>
    <t>p_raindow_small</t>
  </si>
  <si>
    <t>p_tantan_big</t>
  </si>
  <si>
    <t>p_tantan_small</t>
  </si>
  <si>
    <t>服务器编号</t>
    <phoneticPr fontId="30" type="noConversion"/>
  </si>
  <si>
    <t>avatar04</t>
    <phoneticPr fontId="30" type="noConversion"/>
  </si>
  <si>
    <t>avatar_default</t>
    <phoneticPr fontId="30" type="noConversion"/>
  </si>
  <si>
    <t>avatar02</t>
    <phoneticPr fontId="30" type="noConversion"/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</si>
  <si>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</si>
  <si>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</si>
  <si>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</si>
  <si>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</si>
  <si>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</si>
  <si>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</si>
  <si>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</si>
  <si>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</si>
  <si>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avatary</t>
  </si>
  <si>
    <t>avataru</t>
    <phoneticPr fontId="30" type="noConversion"/>
  </si>
  <si>
    <t>avatar07</t>
  </si>
  <si>
    <t>avatar08</t>
  </si>
  <si>
    <t>avatar09</t>
  </si>
  <si>
    <t>avatar10</t>
  </si>
  <si>
    <t>显示顺序</t>
    <phoneticPr fontId="30" type="noConversion"/>
  </si>
  <si>
    <t>新头像</t>
    <phoneticPr fontId="30" type="noConversion"/>
  </si>
  <si>
    <t>新旧头像对照</t>
    <phoneticPr fontId="30" type="noConversion"/>
  </si>
  <si>
    <r>
      <t>avatar</t>
    </r>
    <r>
      <rPr>
        <sz val="11"/>
        <color theme="1"/>
        <rFont val="等线"/>
        <family val="3"/>
        <charset val="134"/>
        <scheme val="minor"/>
      </rPr>
      <t>00</t>
    </r>
    <phoneticPr fontId="30" type="noConversion"/>
  </si>
  <si>
    <t>本地文件名(旧)</t>
    <phoneticPr fontId="30" type="noConversion"/>
  </si>
  <si>
    <t>本地文件名(新)</t>
    <phoneticPr fontId="30" type="noConversion"/>
  </si>
  <si>
    <r>
      <t>avatar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</si>
  <si>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02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</si>
  <si>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03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</si>
  <si>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04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</si>
  <si>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05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</si>
  <si>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06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</si>
  <si>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07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</si>
  <si>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08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</si>
  <si>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09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</si>
  <si>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</si>
  <si>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avatar11</t>
    </r>
    <r>
      <rPr>
        <sz val="11"/>
        <color theme="1"/>
        <rFont val="等线"/>
        <family val="2"/>
        <charset val="134"/>
        <scheme val="minor"/>
      </rPr>
      <t/>
    </r>
  </si>
  <si>
    <r>
      <t>avatar12</t>
    </r>
    <r>
      <rPr>
        <sz val="11"/>
        <color theme="1"/>
        <rFont val="等线"/>
        <family val="2"/>
        <charset val="134"/>
        <scheme val="minor"/>
      </rPr>
      <t/>
    </r>
  </si>
  <si>
    <r>
      <t>avatar13</t>
    </r>
    <r>
      <rPr>
        <sz val="11"/>
        <color theme="1"/>
        <rFont val="等线"/>
        <family val="2"/>
        <charset val="134"/>
        <scheme val="minor"/>
      </rPr>
      <t/>
    </r>
  </si>
  <si>
    <r>
      <t>avatar14</t>
    </r>
    <r>
      <rPr>
        <sz val="11"/>
        <color theme="1"/>
        <rFont val="等线"/>
        <family val="2"/>
        <charset val="134"/>
        <scheme val="minor"/>
      </rPr>
      <t/>
    </r>
  </si>
  <si>
    <r>
      <t>avatar15</t>
    </r>
    <r>
      <rPr>
        <sz val="11"/>
        <color theme="1"/>
        <rFont val="等线"/>
        <family val="2"/>
        <charset val="134"/>
        <scheme val="minor"/>
      </rPr>
      <t/>
    </r>
  </si>
  <si>
    <r>
      <t>avatar16</t>
    </r>
    <r>
      <rPr>
        <sz val="11"/>
        <color theme="1"/>
        <rFont val="等线"/>
        <family val="2"/>
        <charset val="134"/>
        <scheme val="minor"/>
      </rPr>
      <t/>
    </r>
  </si>
  <si>
    <r>
      <t>avatar17</t>
    </r>
    <r>
      <rPr>
        <sz val="11"/>
        <color theme="1"/>
        <rFont val="等线"/>
        <family val="2"/>
        <charset val="134"/>
        <scheme val="minor"/>
      </rPr>
      <t/>
    </r>
  </si>
  <si>
    <r>
      <t>avatar18</t>
    </r>
    <r>
      <rPr>
        <sz val="11"/>
        <color theme="1"/>
        <rFont val="等线"/>
        <family val="2"/>
        <charset val="134"/>
        <scheme val="minor"/>
      </rPr>
      <t/>
    </r>
  </si>
  <si>
    <r>
      <t>avatar19</t>
    </r>
    <r>
      <rPr>
        <sz val="11"/>
        <color theme="1"/>
        <rFont val="等线"/>
        <family val="2"/>
        <charset val="134"/>
        <scheme val="minor"/>
      </rPr>
      <t/>
    </r>
  </si>
  <si>
    <r>
      <t>avatar20</t>
    </r>
    <r>
      <rPr>
        <sz val="11"/>
        <color theme="1"/>
        <rFont val="等线"/>
        <family val="2"/>
        <charset val="134"/>
        <scheme val="minor"/>
      </rPr>
      <t/>
    </r>
  </si>
  <si>
    <r>
      <t>avatar21</t>
    </r>
    <r>
      <rPr>
        <sz val="11"/>
        <color theme="1"/>
        <rFont val="等线"/>
        <family val="2"/>
        <charset val="134"/>
        <scheme val="minor"/>
      </rPr>
      <t/>
    </r>
  </si>
  <si>
    <r>
      <t>avatar22</t>
    </r>
    <r>
      <rPr>
        <sz val="11"/>
        <color theme="1"/>
        <rFont val="等线"/>
        <family val="2"/>
        <charset val="134"/>
        <scheme val="minor"/>
      </rPr>
      <t/>
    </r>
  </si>
  <si>
    <r>
      <t>avatar23</t>
    </r>
    <r>
      <rPr>
        <sz val="11"/>
        <color theme="1"/>
        <rFont val="等线"/>
        <family val="2"/>
        <charset val="134"/>
        <scheme val="minor"/>
      </rPr>
      <t/>
    </r>
  </si>
  <si>
    <r>
      <t>avatar24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</si>
</sst>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2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</cellStyleXfs>
  <cellXfs count="2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7" fillId="12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8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7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1" fillId="0" borderId="0" xfId="2" applyNumberFormat="1" applyAlignment="1">
      <alignment horizontal="right" vertical="center"/>
    </xf>
    <xf numFmtId="176" fontId="11" fillId="0" borderId="0" xfId="2" applyNumberFormat="1">
      <alignment vertical="center"/>
    </xf>
    <xf numFmtId="0" fontId="12" fillId="0" borderId="0" xfId="2" applyNumberFormat="1" applyFont="1" applyAlignment="1">
      <alignment horizontal="right" vertical="center"/>
    </xf>
    <xf numFmtId="176" fontId="12" fillId="0" borderId="0" xfId="2" applyNumberFormat="1" applyFont="1" applyFill="1">
      <alignment vertical="center"/>
    </xf>
    <xf numFmtId="176" fontId="11" fillId="0" borderId="0" xfId="2" applyNumberFormat="1" applyFill="1">
      <alignment vertical="center"/>
    </xf>
    <xf numFmtId="0" fontId="7" fillId="0" borderId="0" xfId="0" applyFont="1" applyFill="1" applyAlignment="1">
      <alignment vertical="center"/>
    </xf>
    <xf numFmtId="0" fontId="7" fillId="22" borderId="0" xfId="0" applyFont="1" applyFill="1" applyAlignment="1">
      <alignment vertical="center"/>
    </xf>
    <xf numFmtId="0" fontId="7" fillId="22" borderId="0" xfId="0" applyNumberFormat="1" applyFont="1" applyFill="1" applyAlignment="1">
      <alignment horizontal="right" vertical="center"/>
    </xf>
    <xf numFmtId="176" fontId="11" fillId="22" borderId="0" xfId="2" applyNumberFormat="1" applyFill="1">
      <alignment vertical="center"/>
    </xf>
    <xf numFmtId="176" fontId="7" fillId="22" borderId="0" xfId="0" applyNumberFormat="1" applyFont="1" applyFill="1" applyAlignment="1">
      <alignment horizontal="center" vertical="center"/>
    </xf>
    <xf numFmtId="0" fontId="9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3" fillId="24" borderId="13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14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6" fillId="24" borderId="14" xfId="0" applyFont="1" applyFill="1" applyBorder="1" applyAlignment="1">
      <alignment horizontal="center" vertical="center"/>
    </xf>
    <xf numFmtId="0" fontId="13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14" borderId="1" xfId="0" applyNumberFormat="1" applyFont="1" applyFill="1" applyBorder="1" applyAlignment="1">
      <alignment horizontal="center"/>
    </xf>
    <xf numFmtId="0" fontId="18" fillId="14" borderId="1" xfId="0" applyFont="1" applyFill="1" applyBorder="1" applyAlignment="1">
      <alignment horizontal="left"/>
    </xf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3">
      <alignment vertical="center"/>
    </xf>
    <xf numFmtId="0" fontId="21" fillId="0" borderId="12" xfId="3" applyFont="1" applyFill="1" applyBorder="1">
      <alignment vertical="center"/>
    </xf>
    <xf numFmtId="176" fontId="21" fillId="0" borderId="12" xfId="3" applyNumberFormat="1" applyFont="1" applyFill="1" applyBorder="1">
      <alignment vertical="center"/>
    </xf>
    <xf numFmtId="0" fontId="20" fillId="0" borderId="12" xfId="3" applyBorder="1">
      <alignment vertical="center"/>
    </xf>
    <xf numFmtId="176" fontId="20" fillId="0" borderId="12" xfId="3" applyNumberFormat="1" applyBorder="1">
      <alignment vertical="center"/>
    </xf>
    <xf numFmtId="0" fontId="20" fillId="0" borderId="12" xfId="3" applyFill="1" applyBorder="1">
      <alignment vertical="center"/>
    </xf>
    <xf numFmtId="176" fontId="20" fillId="0" borderId="12" xfId="3" applyNumberFormat="1" applyFill="1" applyBorder="1">
      <alignment vertical="center"/>
    </xf>
    <xf numFmtId="176" fontId="20" fillId="0" borderId="0" xfId="3" applyNumberFormat="1">
      <alignment vertical="center"/>
    </xf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2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8" fillId="28" borderId="6" xfId="0" applyFont="1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5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26" fillId="0" borderId="0" xfId="0" applyFont="1" applyAlignment="1">
      <alignment horizontal="left" vertical="center"/>
    </xf>
    <xf numFmtId="0" fontId="26" fillId="7" borderId="6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26" fillId="9" borderId="0" xfId="0" applyFont="1" applyFill="1" applyBorder="1" applyAlignment="1">
      <alignment vertical="center"/>
    </xf>
    <xf numFmtId="0" fontId="26" fillId="10" borderId="0" xfId="0" applyFont="1" applyFill="1" applyAlignment="1">
      <alignment vertical="center"/>
    </xf>
    <xf numFmtId="0" fontId="26" fillId="11" borderId="0" xfId="0" applyFont="1" applyFill="1" applyBorder="1" applyAlignment="1">
      <alignment vertical="center"/>
    </xf>
    <xf numFmtId="0" fontId="28" fillId="28" borderId="6" xfId="0" applyFont="1" applyFill="1" applyBorder="1" applyAlignment="1">
      <alignment vertical="center"/>
    </xf>
    <xf numFmtId="49" fontId="3" fillId="0" borderId="1" xfId="0" applyNumberFormat="1" applyFont="1" applyBorder="1"/>
    <xf numFmtId="49" fontId="26" fillId="0" borderId="0" xfId="0" applyNumberFormat="1" applyFont="1" applyFill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2" xfId="0" applyFont="1" applyBorder="1"/>
    <xf numFmtId="0" fontId="26" fillId="0" borderId="2" xfId="0" applyFont="1" applyBorder="1" applyAlignment="1">
      <alignment horizontal="left"/>
    </xf>
    <xf numFmtId="49" fontId="26" fillId="0" borderId="2" xfId="0" applyNumberFormat="1" applyFont="1" applyBorder="1"/>
    <xf numFmtId="0" fontId="26" fillId="0" borderId="1" xfId="0" applyFont="1" applyBorder="1"/>
    <xf numFmtId="49" fontId="26" fillId="0" borderId="1" xfId="0" applyNumberFormat="1" applyFont="1" applyBorder="1"/>
    <xf numFmtId="0" fontId="26" fillId="0" borderId="1" xfId="0" applyFont="1" applyBorder="1" applyAlignment="1">
      <alignment horizontal="right"/>
    </xf>
    <xf numFmtId="0" fontId="26" fillId="0" borderId="1" xfId="0" applyFont="1" applyBorder="1" applyAlignment="1">
      <alignment horizontal="left"/>
    </xf>
    <xf numFmtId="0" fontId="27" fillId="0" borderId="1" xfId="0" applyFont="1" applyFill="1" applyBorder="1"/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5" fillId="25" borderId="0" xfId="0" applyFont="1" applyFill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49" fontId="27" fillId="2" borderId="20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15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6" fillId="2" borderId="20" xfId="0" applyFont="1" applyFill="1" applyBorder="1" applyAlignment="1">
      <alignment horizontal="center" vertical="center"/>
    </xf>
    <xf numFmtId="0" fontId="29" fillId="30" borderId="20" xfId="0" applyFont="1" applyFill="1" applyBorder="1" applyAlignment="1">
      <alignment horizontal="center" vertical="center"/>
    </xf>
    <xf numFmtId="0" fontId="29" fillId="32" borderId="20" xfId="0" applyFont="1" applyFill="1" applyBorder="1" applyAlignment="1">
      <alignment horizontal="center" vertical="center"/>
    </xf>
    <xf numFmtId="0" fontId="29" fillId="31" borderId="20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8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18</xdr:col>
      <xdr:colOff>314325</xdr:colOff>
      <xdr:row>26</xdr:row>
      <xdr:rowOff>95250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0700" y="180975"/>
          <a:ext cx="1304925" cy="461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15</xdr:col>
      <xdr:colOff>180975</xdr:colOff>
      <xdr:row>27</xdr:row>
      <xdr:rowOff>0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161925"/>
          <a:ext cx="6943725" cy="470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6"/>
    <tableColumn id="2" name="Name" dataDxfId="75"/>
    <tableColumn id="3" name="Background" dataDxfId="74"/>
    <tableColumn id="4" name="Model" dataDxfId="73"/>
    <tableColumn id="5" name="NimIcon" dataDxfId="72"/>
    <tableColumn id="6" name="QuestId" dataDxfId="71"/>
    <tableColumn id="7" name="dailyGoalPercent" dataDxfId="70"/>
    <tableColumn id="8" name="AwardCoin" dataDxfId="69"/>
    <tableColumn id="9" name="BGM" dataDxfId="68"/>
    <tableColumn id="10" name="Sound" dataDxfId="67"/>
    <tableColumn id="11" name="WaterDrop" dataDxfId="66"/>
    <tableColumn id="12" name="WaterDropAudio" dataDxfId="65"/>
    <tableColumn id="13" name="Box1 ID" dataDxfId="64"/>
    <tableColumn id="14" name="Box1 Height" dataDxfId="63"/>
    <tableColumn id="15" name="Box2 ID" dataDxfId="62"/>
    <tableColumn id="16" name="Box2 Height" dataDxfId="61"/>
    <tableColumn id="17" name="输出" dataDxfId="60"/>
    <tableColumn id="18" name="输入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8" dataDxfId="57">
  <tableColumns count="13">
    <tableColumn id="1" name="Id" headerRowDxfId="56" dataDxfId="55"/>
    <tableColumn id="2" name="Type" headerRowDxfId="54" dataDxfId="53"/>
    <tableColumn id="3" name="Name" headerRowDxfId="52" dataDxfId="51"/>
    <tableColumn id="4" name="ItemId" headerRowDxfId="50" dataDxfId="49"/>
    <tableColumn id="7" name="Type2" headerRowDxfId="48" dataDxfId="47"/>
    <tableColumn id="5" name="Value" headerRowDxfId="46" dataDxfId="45"/>
    <tableColumn id="10" name="列1" headerRowDxfId="44" dataDxfId="43"/>
    <tableColumn id="11" name="列2" headerRowDxfId="42" dataDxfId="41"/>
    <tableColumn id="12" name="列3" headerRowDxfId="40" dataDxfId="39"/>
    <tableColumn id="13" name="列4" headerRowDxfId="38" dataDxfId="37"/>
    <tableColumn id="14" name="列5" headerRowDxfId="36" dataDxfId="35"/>
    <tableColumn id="15" name="列6" headerRowDxfId="34" dataDxfId="33"/>
    <tableColumn id="6" name="输出" headerRowDxfId="32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10" t="s">
        <v>2452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10" t="s">
        <v>2451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10" t="s">
        <v>2453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5" t="s">
        <v>1236</v>
      </c>
      <c r="B1" s="215"/>
      <c r="C1" s="215"/>
      <c r="D1" s="44"/>
      <c r="E1" s="216" t="s">
        <v>1237</v>
      </c>
      <c r="F1" s="216"/>
      <c r="G1" s="45" t="s">
        <v>1238</v>
      </c>
      <c r="H1" s="217" t="s">
        <v>1239</v>
      </c>
      <c r="I1" s="218"/>
      <c r="J1" s="219" t="s">
        <v>1240</v>
      </c>
      <c r="K1" s="219"/>
      <c r="L1" s="219"/>
      <c r="M1" s="219"/>
      <c r="N1" s="219"/>
      <c r="O1" s="219"/>
      <c r="P1" s="220" t="s">
        <v>1241</v>
      </c>
      <c r="Q1" s="220"/>
      <c r="R1" s="220"/>
      <c r="S1" s="220"/>
      <c r="T1" s="211" t="s">
        <v>1242</v>
      </c>
      <c r="U1" s="211"/>
      <c r="V1" s="211"/>
      <c r="W1" s="211"/>
      <c r="X1" s="212" t="s">
        <v>1243</v>
      </c>
      <c r="Y1" s="212"/>
      <c r="Z1" s="212"/>
      <c r="AA1" s="212"/>
      <c r="AB1" s="213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4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5" t="s">
        <v>639</v>
      </c>
      <c r="C1" s="225" t="s">
        <v>1</v>
      </c>
      <c r="D1" s="205"/>
      <c r="E1" s="222" t="s">
        <v>2525</v>
      </c>
      <c r="F1" s="222"/>
      <c r="G1" s="222"/>
      <c r="H1" s="223" t="s">
        <v>2526</v>
      </c>
      <c r="I1" s="223"/>
      <c r="J1" s="223"/>
      <c r="K1" s="224" t="s">
        <v>2527</v>
      </c>
      <c r="L1" s="224"/>
      <c r="M1" s="224"/>
      <c r="N1" s="221" t="s">
        <v>13</v>
      </c>
    </row>
    <row r="2" spans="1:14" s="171" customFormat="1">
      <c r="A2" s="206"/>
      <c r="B2" s="225"/>
      <c r="C2" s="225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1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12"/>
  <sheetViews>
    <sheetView workbookViewId="0">
      <pane ySplit="1" topLeftCell="A900" activePane="bottomLeft" state="frozen"/>
      <selection pane="bottomLeft" activeCell="E912" sqref="E912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6" t="s">
        <v>2053</v>
      </c>
      <c r="B768" s="227"/>
      <c r="C768" s="227"/>
      <c r="D768" s="227"/>
      <c r="E768" s="227"/>
      <c r="F768" s="227"/>
      <c r="G768" s="22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  <row r="907" spans="1:6">
      <c r="A907" s="1">
        <v>1</v>
      </c>
      <c r="B907" s="3" t="s">
        <v>2577</v>
      </c>
      <c r="C907" s="3" t="s">
        <v>1484</v>
      </c>
      <c r="D907" s="3" t="s">
        <v>2576</v>
      </c>
      <c r="F907" s="3" t="str">
        <f>IF(A907=1,"&lt;Sound Type="""&amp;B907&amp;""" Storage="""&amp;C907&amp;""" Dec="""&amp;D907&amp;"""&gt;",IF(A907=2,"  &lt;Clip SoundPath="""&amp;E907&amp;""" /&gt;",IF(A907=3,G907,"")))</f>
        <v>&lt;Sound Type="message_inbox_no_message" Storage="Remote" Dec="页面音效-无消息"&gt;</v>
      </c>
    </row>
    <row r="908" spans="1:6">
      <c r="A908" s="1">
        <v>2</v>
      </c>
      <c r="E908" s="3" t="s">
        <v>2575</v>
      </c>
      <c r="F908" s="3" t="str">
        <f t="shared" ref="F908" si="127">IF(A908=1,"&lt;Sound Type="""&amp;B908&amp;""" Storage="""&amp;C908&amp;""" Dec="""&amp;D908&amp;"""&gt;",IF(A908=2,"  &lt;Clip SoundPath="""&amp;E908&amp;""" /&gt;",IF(A908=3,G908,"")))</f>
        <v xml:space="preserve">  &lt;Clip SoundPath="message_inbox_no_message" /&gt;</v>
      </c>
    </row>
    <row r="909" spans="1:6">
      <c r="A909" s="1">
        <v>3</v>
      </c>
      <c r="F909" s="3" t="str">
        <f>IF(A909=1,"&lt;Sound Type="""&amp;B909&amp;""" Storage="""&amp;C909&amp;""" Dec="""&amp;D909&amp;"""&gt;",IF(A909=2,"  &lt;Clip SoundPath="""&amp;E909&amp;""" /&gt;",IF(A909=3,"&lt;/Sound&gt;","")))</f>
        <v>&lt;/Sound&gt;</v>
      </c>
    </row>
    <row r="910" spans="1:6">
      <c r="A910" s="1">
        <v>1</v>
      </c>
      <c r="B910" s="3" t="s">
        <v>2579</v>
      </c>
      <c r="C910" s="3" t="s">
        <v>1484</v>
      </c>
      <c r="D910" s="3" t="s">
        <v>2578</v>
      </c>
      <c r="F910" s="3" t="str">
        <f>IF(A910=1,"&lt;Sound Type="""&amp;B910&amp;""" Storage="""&amp;C910&amp;""" Dec="""&amp;D910&amp;"""&gt;",IF(A910=2,"  &lt;Clip SoundPath="""&amp;E910&amp;""" /&gt;",IF(A910=3,G910,"")))</f>
        <v>&lt;Sound Type="message_inbox_shake_hands" Storage="Remote" Dec="页面音效-胜利握手"&gt;</v>
      </c>
    </row>
    <row r="911" spans="1:6">
      <c r="A911" s="1">
        <v>2</v>
      </c>
      <c r="E911" s="3" t="s">
        <v>2579</v>
      </c>
      <c r="F911" s="3" t="str">
        <f t="shared" ref="F911" si="128">IF(A911=1,"&lt;Sound Type="""&amp;B911&amp;""" Storage="""&amp;C911&amp;""" Dec="""&amp;D911&amp;"""&gt;",IF(A911=2,"  &lt;Clip SoundPath="""&amp;E911&amp;""" /&gt;",IF(A911=3,G911,"")))</f>
        <v xml:space="preserve">  &lt;Clip SoundPath="message_inbox_shake_hands" /&gt;</v>
      </c>
    </row>
    <row r="912" spans="1:6">
      <c r="A912" s="1">
        <v>3</v>
      </c>
      <c r="F912" s="3" t="str">
        <f>IF(A912=1,"&lt;Sound Type="""&amp;B912&amp;""" Storage="""&amp;C912&amp;""" Dec="""&amp;D912&amp;"""&gt;",IF(A912=2,"  &lt;Clip SoundPath="""&amp;E912&amp;""" /&gt;",IF(A912=3,"&lt;/Sound&gt;","")))</f>
        <v>&lt;/Sound&gt;</v>
      </c>
    </row>
  </sheetData>
  <mergeCells count="1">
    <mergeCell ref="A768:G768"/>
  </mergeCells>
  <phoneticPr fontId="17" type="noConversion"/>
  <conditionalFormatting sqref="A768 A1:G767 A769:G1048576">
    <cfRule type="containsText" dxfId="30" priority="142" operator="containsText" text="&lt;!--">
      <formula>NOT(ISERROR(SEARCH("&lt;!--",A1)))</formula>
    </cfRule>
    <cfRule type="expression" dxfId="29" priority="143">
      <formula>MOD(ROW(),2)=0</formula>
    </cfRule>
    <cfRule type="expression" dxfId="28" priority="144">
      <formula>MOD(ROW(),2)=1</formula>
    </cfRule>
  </conditionalFormatting>
  <conditionalFormatting sqref="A892:G894">
    <cfRule type="containsText" dxfId="27" priority="19" operator="containsText" text="&lt;!--">
      <formula>NOT(ISERROR(SEARCH("&lt;!--",A892)))</formula>
    </cfRule>
    <cfRule type="expression" dxfId="26" priority="20">
      <formula>MOD(ROW(),2)=0</formula>
    </cfRule>
    <cfRule type="expression" dxfId="25" priority="21">
      <formula>MOD(ROW(),2)=1</formula>
    </cfRule>
  </conditionalFormatting>
  <conditionalFormatting sqref="A895:G897">
    <cfRule type="containsText" dxfId="24" priority="16" operator="containsText" text="&lt;!--">
      <formula>NOT(ISERROR(SEARCH("&lt;!--",A895)))</formula>
    </cfRule>
    <cfRule type="expression" dxfId="23" priority="17">
      <formula>MOD(ROW(),2)=0</formula>
    </cfRule>
    <cfRule type="expression" dxfId="22" priority="18">
      <formula>MOD(ROW(),2)=1</formula>
    </cfRule>
  </conditionalFormatting>
  <conditionalFormatting sqref="A898:G900">
    <cfRule type="containsText" dxfId="21" priority="13" operator="containsText" text="&lt;!--">
      <formula>NOT(ISERROR(SEARCH("&lt;!--",A898)))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901:G903">
    <cfRule type="containsText" dxfId="18" priority="10" operator="containsText" text="&lt;!--">
      <formula>NOT(ISERROR(SEARCH("&lt;!--",A901)))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904:G906">
    <cfRule type="containsText" dxfId="15" priority="7" operator="containsText" text="&lt;!--">
      <formula>NOT(ISERROR(SEARCH("&lt;!--",A904)))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907:G909">
    <cfRule type="containsText" dxfId="12" priority="4" operator="containsText" text="&lt;!--">
      <formula>NOT(ISERROR(SEARCH("&lt;!--",A907)))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910:G912">
    <cfRule type="containsText" dxfId="9" priority="1" operator="containsText" text="&lt;!--">
      <formula>NOT(ISERROR(SEARCH("&lt;!--",A910)))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7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7"/>
  <sheetViews>
    <sheetView workbookViewId="0">
      <pane xSplit="4" ySplit="1" topLeftCell="E331" activePane="bottomRight" state="frozen"/>
      <selection pane="topRight" activeCell="E1" sqref="E1"/>
      <selection pane="bottomLeft" activeCell="A2" sqref="A2"/>
      <selection pane="bottomRight" activeCell="A350" sqref="A350:XFD353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4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2</v>
      </c>
      <c r="D350" s="3" t="s">
        <v>2588</v>
      </c>
      <c r="E350" s="3" t="s">
        <v>2163</v>
      </c>
      <c r="F350" s="3" t="s">
        <v>2422</v>
      </c>
      <c r="G350" s="1">
        <v>1</v>
      </c>
      <c r="H350" s="3" t="str">
        <f t="shared" ref="H350:H353" si="15">IF(A350=1,"&lt;Module Name="""&amp;B350&amp;""" Desc="""&amp;C350&amp;""" &gt;",IF(A350=2,"  &lt;File Name="""&amp;D350&amp;""" Path="""&amp;F350&amp;D350&amp;""" Type="""&amp;E350&amp;""" Enable="""&amp;G350&amp;""" /&gt;",IF(A350=3,"&lt;/Module&gt;","")))</f>
        <v xml:space="preserve">  &lt;File Name="p_raindow_big" Path="Expression/Icon/p_raindow_big" Type="Image" Enable="1" /&gt;</v>
      </c>
    </row>
    <row r="351" spans="1:8">
      <c r="A351" s="137">
        <v>2</v>
      </c>
      <c r="D351" s="3" t="s">
        <v>2589</v>
      </c>
      <c r="E351" s="3" t="s">
        <v>2163</v>
      </c>
      <c r="F351" s="3" t="s">
        <v>2422</v>
      </c>
      <c r="G351" s="1">
        <v>1</v>
      </c>
      <c r="H351" s="3" t="str">
        <f t="shared" si="15"/>
        <v xml:space="preserve">  &lt;File Name="p_raindow_small" Path="Expression/Icon/p_raindow_small" Type="Image" Enable="1" /&gt;</v>
      </c>
    </row>
    <row r="352" spans="1:8">
      <c r="A352" s="137">
        <v>2</v>
      </c>
      <c r="D352" s="3" t="s">
        <v>2590</v>
      </c>
      <c r="E352" s="3" t="s">
        <v>2163</v>
      </c>
      <c r="F352" s="3" t="s">
        <v>2422</v>
      </c>
      <c r="G352" s="1">
        <v>1</v>
      </c>
      <c r="H352" s="3" t="str">
        <f t="shared" si="15"/>
        <v xml:space="preserve">  &lt;File Name="p_tantan_big" Path="Expression/Icon/p_tantan_big" Type="Image" Enable="1" /&gt;</v>
      </c>
    </row>
    <row r="353" spans="1:8">
      <c r="A353" s="137">
        <v>2</v>
      </c>
      <c r="D353" s="3" t="s">
        <v>2591</v>
      </c>
      <c r="E353" s="3" t="s">
        <v>2163</v>
      </c>
      <c r="F353" s="3" t="s">
        <v>2422</v>
      </c>
      <c r="G353" s="1">
        <v>1</v>
      </c>
      <c r="H353" s="3" t="str">
        <f t="shared" si="15"/>
        <v xml:space="preserve">  &lt;File Name="p_tantan_small" Path="Expression/Icon/p_tantan_small" Type="Image" Enable="1" /&gt;</v>
      </c>
    </row>
    <row r="354" spans="1:8">
      <c r="A354" s="137">
        <v>3</v>
      </c>
      <c r="H354" s="3" t="str">
        <f t="shared" si="8"/>
        <v>&lt;/Module&gt;</v>
      </c>
    </row>
    <row r="355" spans="1:8">
      <c r="A355" s="140">
        <v>1</v>
      </c>
      <c r="B355" s="141" t="s">
        <v>2567</v>
      </c>
      <c r="C355" s="142" t="s">
        <v>2568</v>
      </c>
      <c r="D355" s="142"/>
      <c r="E355" s="142"/>
      <c r="F355" s="142"/>
      <c r="G355" s="143"/>
      <c r="H355" s="3" t="str">
        <f t="shared" ref="H355:H356" si="16">IF(A355=1,"&lt;Module Name="""&amp;B355&amp;""" Desc="""&amp;C355&amp;""" &gt;",IF(A355=2,"  &lt;File Name="""&amp;D355&amp;""" Path="""&amp;F355&amp;D355&amp;""" Type="""&amp;E355&amp;""" Enable="""&amp;G355&amp;""" /&gt;",IF(A355=3,"&lt;/Module&gt;","")))</f>
        <v>&lt;Module Name="MessageInbox" Desc="消息收件箱页" &gt;</v>
      </c>
    </row>
    <row r="356" spans="1:8">
      <c r="A356" s="137">
        <v>2</v>
      </c>
      <c r="D356" s="3" t="s">
        <v>2370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Name="avatar01" Path="MessageInbox/View/avatar01" Type="Image" Enable="1" /&gt;</v>
      </c>
    </row>
    <row r="357" spans="1:8">
      <c r="A357" s="137">
        <v>2</v>
      </c>
      <c r="D357" s="3" t="s">
        <v>2371</v>
      </c>
      <c r="E357" s="3" t="s">
        <v>2163</v>
      </c>
      <c r="F357" s="3" t="s">
        <v>2573</v>
      </c>
      <c r="G357" s="1">
        <v>1</v>
      </c>
      <c r="H357" s="3" t="str">
        <f t="shared" ref="H357:H387" si="17">IF(A357=1,"&lt;Module Name="""&amp;B357&amp;""" Desc="""&amp;C357&amp;""" &gt;",IF(A357=2,"  &lt;File Name="""&amp;D357&amp;""" Path="""&amp;F357&amp;D357&amp;""" Type="""&amp;E357&amp;""" Enable="""&amp;G357&amp;""" /&gt;",IF(A357=3,"&lt;/Module&gt;","")))</f>
        <v xml:space="preserve">  &lt;File Name="avatar02" Path="MessageInbox/View/avatar02" Type="Image" Enable="1" /&gt;</v>
      </c>
    </row>
    <row r="358" spans="1:8">
      <c r="A358" s="137">
        <v>2</v>
      </c>
      <c r="D358" s="3" t="s">
        <v>2372</v>
      </c>
      <c r="E358" s="3" t="s">
        <v>2163</v>
      </c>
      <c r="F358" s="3" t="s">
        <v>2573</v>
      </c>
      <c r="G358" s="1">
        <v>1</v>
      </c>
      <c r="H358" s="3" t="str">
        <f t="shared" si="17"/>
        <v xml:space="preserve">  &lt;File Name="avatar03" Path="MessageInbox/View/avatar03" Type="Image" Enable="1" /&gt;</v>
      </c>
    </row>
    <row r="359" spans="1:8">
      <c r="A359" s="137">
        <v>2</v>
      </c>
      <c r="D359" s="3" t="s">
        <v>2373</v>
      </c>
      <c r="E359" s="3" t="s">
        <v>2163</v>
      </c>
      <c r="F359" s="3" t="s">
        <v>2573</v>
      </c>
      <c r="G359" s="1">
        <v>1</v>
      </c>
      <c r="H359" s="3" t="str">
        <f t="shared" si="17"/>
        <v xml:space="preserve">  &lt;File Name="avatar04" Path="MessageInbox/View/avatar04" Type="Image" Enable="1" /&gt;</v>
      </c>
    </row>
    <row r="360" spans="1:8">
      <c r="A360" s="137">
        <v>2</v>
      </c>
      <c r="D360" s="3" t="s">
        <v>2374</v>
      </c>
      <c r="E360" s="3" t="s">
        <v>2163</v>
      </c>
      <c r="F360" s="3" t="s">
        <v>2573</v>
      </c>
      <c r="G360" s="1">
        <v>1</v>
      </c>
      <c r="H360" s="3" t="str">
        <f t="shared" si="17"/>
        <v xml:space="preserve">  &lt;File Name="avatar05" Path="MessageInbox/View/avatar05" Type="Image" Enable="1" /&gt;</v>
      </c>
    </row>
    <row r="361" spans="1:8">
      <c r="A361" s="137">
        <v>2</v>
      </c>
      <c r="D361" s="3" t="s">
        <v>2375</v>
      </c>
      <c r="E361" s="3" t="s">
        <v>2163</v>
      </c>
      <c r="F361" s="3" t="s">
        <v>2573</v>
      </c>
      <c r="G361" s="1">
        <v>1</v>
      </c>
      <c r="H361" s="3" t="str">
        <f t="shared" si="17"/>
        <v xml:space="preserve">  &lt;File Name="avatar06" Path="MessageInbox/View/avatar06" Type="Image" Enable="1" /&gt;</v>
      </c>
    </row>
    <row r="362" spans="1:8">
      <c r="A362" s="137">
        <v>2</v>
      </c>
      <c r="D362" s="3" t="s">
        <v>2376</v>
      </c>
      <c r="E362" s="3" t="s">
        <v>2163</v>
      </c>
      <c r="F362" s="3" t="s">
        <v>2573</v>
      </c>
      <c r="G362" s="1">
        <v>1</v>
      </c>
      <c r="H362" s="3" t="str">
        <f t="shared" si="17"/>
        <v xml:space="preserve">  &lt;File Name="avatard" Path="MessageInbox/View/avatard" Type="Image" Enable="1" /&gt;</v>
      </c>
    </row>
    <row r="363" spans="1:8">
      <c r="A363" s="137">
        <v>2</v>
      </c>
      <c r="D363" s="3" t="s">
        <v>2377</v>
      </c>
      <c r="E363" s="3" t="s">
        <v>2163</v>
      </c>
      <c r="F363" s="3" t="s">
        <v>2573</v>
      </c>
      <c r="G363" s="1">
        <v>1</v>
      </c>
      <c r="H363" s="3" t="str">
        <f t="shared" si="17"/>
        <v xml:space="preserve">  &lt;File Name="avatarn" Path="MessageInbox/View/avatarn" Type="Image" Enable="1" /&gt;</v>
      </c>
    </row>
    <row r="364" spans="1:8">
      <c r="A364" s="137">
        <v>2</v>
      </c>
      <c r="D364" s="3" t="s">
        <v>2378</v>
      </c>
      <c r="E364" s="3" t="s">
        <v>2163</v>
      </c>
      <c r="F364" s="3" t="s">
        <v>2573</v>
      </c>
      <c r="G364" s="1">
        <v>1</v>
      </c>
      <c r="H364" s="3" t="str">
        <f t="shared" si="17"/>
        <v xml:space="preserve">  &lt;File Name="avatarp" Path="MessageInbox/View/avatarp" Type="Image" Enable="1" /&gt;</v>
      </c>
    </row>
    <row r="365" spans="1:8">
      <c r="A365" s="137">
        <v>2</v>
      </c>
      <c r="D365" s="3" t="s">
        <v>2379</v>
      </c>
      <c r="E365" s="3" t="s">
        <v>2163</v>
      </c>
      <c r="F365" s="3" t="s">
        <v>2573</v>
      </c>
      <c r="G365" s="1">
        <v>1</v>
      </c>
      <c r="H365" s="3" t="str">
        <f t="shared" si="17"/>
        <v xml:space="preserve">  &lt;File Name="avatars" Path="MessageInbox/View/avatars" Type="Image" Enable="1" /&gt;</v>
      </c>
    </row>
    <row r="366" spans="1:8">
      <c r="A366" s="137">
        <v>2</v>
      </c>
      <c r="D366" s="3" t="s">
        <v>2496</v>
      </c>
      <c r="E366" s="3" t="s">
        <v>2163</v>
      </c>
      <c r="F366" s="3" t="s">
        <v>2573</v>
      </c>
      <c r="G366" s="1">
        <v>1</v>
      </c>
      <c r="H366" s="3" t="str">
        <f t="shared" si="17"/>
        <v xml:space="preserve">  &lt;File Name="avatar_default" Path="MessageInbox/View/avatar_default" Type="Image" Enable="1" /&gt;</v>
      </c>
    </row>
    <row r="367" spans="1:8">
      <c r="A367" s="137">
        <v>2</v>
      </c>
      <c r="D367" s="3" t="s">
        <v>2569</v>
      </c>
      <c r="E367" s="3" t="s">
        <v>2163</v>
      </c>
      <c r="F367" s="3" t="s">
        <v>2573</v>
      </c>
      <c r="G367" s="1">
        <v>1</v>
      </c>
      <c r="H367" s="3" t="str">
        <f t="shared" si="17"/>
        <v xml:space="preserve">  &lt;File Name="avatar_gululu" Path="MessageInbox/View/avatar_gululu" Type="Image" Enable="1" /&gt;</v>
      </c>
    </row>
    <row r="368" spans="1:8">
      <c r="A368" s="137">
        <v>2</v>
      </c>
      <c r="D368" s="3" t="s">
        <v>2337</v>
      </c>
      <c r="E368" s="3" t="s">
        <v>2163</v>
      </c>
      <c r="F368" s="3" t="s">
        <v>2573</v>
      </c>
      <c r="G368" s="1">
        <v>1</v>
      </c>
      <c r="H368" s="3" t="str">
        <f t="shared" si="17"/>
        <v xml:space="preserve">  &lt;File Name="bg" Path="MessageInbox/View/bg" Type="Image" Enable="1" /&gt;</v>
      </c>
    </row>
    <row r="369" spans="1:8">
      <c r="A369" s="137">
        <v>2</v>
      </c>
      <c r="D369" s="3" t="s">
        <v>2570</v>
      </c>
      <c r="E369" s="3" t="s">
        <v>2163</v>
      </c>
      <c r="F369" s="3" t="s">
        <v>2573</v>
      </c>
      <c r="G369" s="1">
        <v>1</v>
      </c>
      <c r="H369" s="3" t="str">
        <f t="shared" si="17"/>
        <v xml:space="preserve">  &lt;File Name="board_selected" Path="MessageInbox/View/board_selected" Type="Image" Enable="1" /&gt;</v>
      </c>
    </row>
    <row r="370" spans="1:8">
      <c r="A370" s="137">
        <v>2</v>
      </c>
      <c r="D370" s="3" t="s">
        <v>2571</v>
      </c>
      <c r="E370" s="3" t="s">
        <v>2163</v>
      </c>
      <c r="F370" s="3" t="s">
        <v>2573</v>
      </c>
      <c r="G370" s="1">
        <v>1</v>
      </c>
      <c r="H370" s="3" t="str">
        <f t="shared" si="17"/>
        <v xml:space="preserve">  &lt;File Name="board_txt" Path="MessageInbox/View/board_txt" Type="Image" Enable="1" /&gt;</v>
      </c>
    </row>
    <row r="371" spans="1:8">
      <c r="A371" s="137">
        <v>2</v>
      </c>
      <c r="D371" s="3" t="s">
        <v>2572</v>
      </c>
      <c r="E371" s="3" t="s">
        <v>2163</v>
      </c>
      <c r="F371" s="3" t="s">
        <v>2573</v>
      </c>
      <c r="G371" s="1">
        <v>1</v>
      </c>
      <c r="H371" s="3" t="str">
        <f t="shared" si="17"/>
        <v xml:space="preserve">  &lt;File Name="board_unselected" Path="MessageInbox/View/board_unselected" Type="Image" Enable="1" /&gt;</v>
      </c>
    </row>
    <row r="372" spans="1:8">
      <c r="A372" s="137">
        <v>2</v>
      </c>
      <c r="D372" s="3" t="s">
        <v>2558</v>
      </c>
      <c r="E372" s="3" t="s">
        <v>2163</v>
      </c>
      <c r="F372" s="3" t="s">
        <v>2573</v>
      </c>
      <c r="G372" s="1">
        <v>1</v>
      </c>
      <c r="H372" s="3" t="str">
        <f t="shared" si="17"/>
        <v xml:space="preserve">  &lt;File Name="btn_add_s" Path="MessageInbox/View/btn_add_s" Type="Image" Enable="1" /&gt;</v>
      </c>
    </row>
    <row r="373" spans="1:8">
      <c r="A373" s="137">
        <v>2</v>
      </c>
      <c r="D373" s="3" t="s">
        <v>2559</v>
      </c>
      <c r="E373" s="3" t="s">
        <v>2163</v>
      </c>
      <c r="F373" s="3" t="s">
        <v>2573</v>
      </c>
      <c r="G373" s="1">
        <v>1</v>
      </c>
      <c r="H373" s="3" t="str">
        <f t="shared" si="17"/>
        <v xml:space="preserve">  &lt;File Name="btn_add_us" Path="MessageInbox/View/btn_add_us" Type="Image" Enable="1" /&gt;</v>
      </c>
    </row>
    <row r="374" spans="1:8">
      <c r="A374" s="137">
        <v>2</v>
      </c>
      <c r="D374" s="3" t="s">
        <v>2560</v>
      </c>
      <c r="E374" s="3" t="s">
        <v>2163</v>
      </c>
      <c r="F374" s="3" t="s">
        <v>2573</v>
      </c>
      <c r="G374" s="1">
        <v>1</v>
      </c>
      <c r="H374" s="3" t="str">
        <f t="shared" si="17"/>
        <v xml:space="preserve">  &lt;File Name="btn_del_s" Path="MessageInbox/View/btn_del_s" Type="Image" Enable="1" /&gt;</v>
      </c>
    </row>
    <row r="375" spans="1:8">
      <c r="A375" s="137">
        <v>2</v>
      </c>
      <c r="D375" s="3" t="s">
        <v>2561</v>
      </c>
      <c r="E375" s="3" t="s">
        <v>2163</v>
      </c>
      <c r="F375" s="3" t="s">
        <v>2573</v>
      </c>
      <c r="G375" s="1">
        <v>1</v>
      </c>
      <c r="H375" s="3" t="str">
        <f t="shared" si="17"/>
        <v xml:space="preserve">  &lt;File Name="btn_del_us" Path="MessageInbox/View/btn_del_us" Type="Image" Enable="1" /&gt;</v>
      </c>
    </row>
    <row r="376" spans="1:8">
      <c r="A376" s="137">
        <v>2</v>
      </c>
      <c r="D376" s="3" t="s">
        <v>2380</v>
      </c>
      <c r="E376" s="3" t="s">
        <v>2163</v>
      </c>
      <c r="F376" s="3" t="s">
        <v>2573</v>
      </c>
      <c r="G376" s="1">
        <v>1</v>
      </c>
      <c r="H376" s="3" t="str">
        <f t="shared" si="17"/>
        <v xml:space="preserve">  &lt;File Name="crownlable_b" Path="MessageInbox/View/crownlable_b" Type="Image" Enable="1" /&gt;</v>
      </c>
    </row>
    <row r="377" spans="1:8">
      <c r="A377" s="137">
        <v>2</v>
      </c>
      <c r="D377" s="3" t="s">
        <v>2382</v>
      </c>
      <c r="E377" s="3" t="s">
        <v>2163</v>
      </c>
      <c r="F377" s="3" t="s">
        <v>2573</v>
      </c>
      <c r="G377" s="1">
        <v>1</v>
      </c>
      <c r="H377" s="3" t="str">
        <f t="shared" si="17"/>
        <v xml:space="preserve">  &lt;File Name="crown_c" Path="MessageInbox/View/crown_c" Type="Image" Enable="1" /&gt;</v>
      </c>
    </row>
    <row r="378" spans="1:8">
      <c r="A378" s="137">
        <v>2</v>
      </c>
      <c r="D378" s="3" t="s">
        <v>2383</v>
      </c>
      <c r="E378" s="3" t="s">
        <v>2163</v>
      </c>
      <c r="F378" s="3" t="s">
        <v>2573</v>
      </c>
      <c r="G378" s="1">
        <v>1</v>
      </c>
      <c r="H378" s="3" t="str">
        <f t="shared" si="17"/>
        <v xml:space="preserve">  &lt;File Name="crown_g" Path="MessageInbox/View/crown_g" Type="Image" Enable="1" /&gt;</v>
      </c>
    </row>
    <row r="379" spans="1:8">
      <c r="A379" s="137">
        <v>2</v>
      </c>
      <c r="D379" s="3" t="s">
        <v>2384</v>
      </c>
      <c r="E379" s="3" t="s">
        <v>2163</v>
      </c>
      <c r="F379" s="3" t="s">
        <v>2573</v>
      </c>
      <c r="G379" s="1">
        <v>1</v>
      </c>
      <c r="H379" s="3" t="str">
        <f t="shared" si="17"/>
        <v xml:space="preserve">  &lt;File Name="crown_s" Path="MessageInbox/View/crown_s" Type="Image" Enable="1" /&gt;</v>
      </c>
    </row>
    <row r="380" spans="1:8">
      <c r="A380" s="137">
        <v>2</v>
      </c>
      <c r="D380" s="3" t="s">
        <v>2503</v>
      </c>
      <c r="E380" s="3" t="s">
        <v>2163</v>
      </c>
      <c r="F380" s="3" t="s">
        <v>2573</v>
      </c>
      <c r="G380" s="1">
        <v>1</v>
      </c>
      <c r="H380" s="3" t="str">
        <f t="shared" si="17"/>
        <v xml:space="preserve">  &lt;File Name="drink_remind" Path="MessageInbox/View/drink_remind" Type="Image" Enable="1" /&gt;</v>
      </c>
    </row>
    <row r="381" spans="1:8">
      <c r="A381" s="137">
        <v>2</v>
      </c>
      <c r="D381" s="3" t="s">
        <v>2574</v>
      </c>
      <c r="E381" s="3" t="s">
        <v>2163</v>
      </c>
      <c r="F381" s="3" t="s">
        <v>2573</v>
      </c>
      <c r="G381" s="1">
        <v>1</v>
      </c>
      <c r="H381" s="3" t="str">
        <f t="shared" ref="H381" si="18">IF(A381=1,"&lt;Module Name="""&amp;B381&amp;""" Desc="""&amp;C381&amp;""" &gt;",IF(A381=2,"  &lt;File Name="""&amp;D381&amp;""" Path="""&amp;F381&amp;D381&amp;""" Type="""&amp;E381&amp;""" Enable="""&amp;G381&amp;""" /&gt;",IF(A381=3,"&lt;/Module&gt;","")))</f>
        <v xml:space="preserve">  &lt;File Name="img_no_info" Path="MessageInbox/View/img_no_info" Type="Image" Enable="1" /&gt;</v>
      </c>
    </row>
    <row r="382" spans="1:8">
      <c r="A382" s="137">
        <v>2</v>
      </c>
      <c r="D382" s="3" t="s">
        <v>2392</v>
      </c>
      <c r="E382" s="3" t="s">
        <v>2163</v>
      </c>
      <c r="F382" s="3" t="s">
        <v>2573</v>
      </c>
      <c r="G382" s="1">
        <v>1</v>
      </c>
      <c r="H382" s="3" t="str">
        <f t="shared" si="17"/>
        <v xml:space="preserve">  &lt;File Name="lv_bg" Path="MessageInbox/View/lv_bg" Type="Image" Enable="1" /&gt;</v>
      </c>
    </row>
    <row r="383" spans="1:8">
      <c r="A383" s="137">
        <v>2</v>
      </c>
      <c r="D383" s="3" t="s">
        <v>2181</v>
      </c>
      <c r="E383" s="3" t="s">
        <v>2163</v>
      </c>
      <c r="F383" s="3" t="s">
        <v>2573</v>
      </c>
      <c r="G383" s="1">
        <v>1</v>
      </c>
      <c r="H383" s="3" t="str">
        <f t="shared" si="17"/>
        <v xml:space="preserve">  &lt;File Name="net_no" Path="MessageInbox/View/net_no" Type="Image" Enable="1" /&gt;</v>
      </c>
    </row>
    <row r="384" spans="1:8">
      <c r="A384" s="137">
        <v>2</v>
      </c>
      <c r="D384" s="3" t="s">
        <v>2396</v>
      </c>
      <c r="E384" s="3" t="s">
        <v>2163</v>
      </c>
      <c r="F384" s="3" t="s">
        <v>2573</v>
      </c>
      <c r="G384" s="1">
        <v>1</v>
      </c>
      <c r="H384" s="3" t="str">
        <f t="shared" si="17"/>
        <v xml:space="preserve">  &lt;File Name="Picture_frame" Path="MessageInbox/View/Picture_frame" Type="Image" Enable="1" /&gt;</v>
      </c>
    </row>
    <row r="385" spans="1:8">
      <c r="A385" s="137">
        <v>2</v>
      </c>
      <c r="D385" s="3" t="s">
        <v>2188</v>
      </c>
      <c r="E385" s="3" t="s">
        <v>2163</v>
      </c>
      <c r="F385" s="3" t="s">
        <v>2573</v>
      </c>
      <c r="G385" s="1">
        <v>1</v>
      </c>
      <c r="H385" s="3" t="str">
        <f t="shared" si="17"/>
        <v xml:space="preserve">  &lt;File Name="Tips_bg" Path="MessageInbox/View/Tips_bg" Type="Image" Enable="1" /&gt;</v>
      </c>
    </row>
    <row r="386" spans="1:8">
      <c r="A386" s="137">
        <v>2</v>
      </c>
      <c r="D386" s="3" t="s">
        <v>2346</v>
      </c>
      <c r="E386" s="3" t="s">
        <v>2163</v>
      </c>
      <c r="F386" s="3" t="s">
        <v>2573</v>
      </c>
      <c r="G386" s="1">
        <v>1</v>
      </c>
      <c r="H386" s="3" t="str">
        <f t="shared" si="17"/>
        <v xml:space="preserve">  &lt;File Name="title_bg" Path="MessageInbox/View/title_bg" Type="Image" Enable="1" /&gt;</v>
      </c>
    </row>
    <row r="387" spans="1:8">
      <c r="A387" s="137">
        <v>3</v>
      </c>
      <c r="E387" s="3" t="s">
        <v>2163</v>
      </c>
      <c r="F387" s="3" t="s">
        <v>2573</v>
      </c>
      <c r="G387" s="1">
        <v>1</v>
      </c>
      <c r="H387" s="3" t="str">
        <f t="shared" si="17"/>
        <v>&lt;/Module&gt;</v>
      </c>
    </row>
  </sheetData>
  <phoneticPr fontId="17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K10" sqref="K10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2580</v>
      </c>
      <c r="D9" s="19">
        <v>6</v>
      </c>
      <c r="E9" s="19">
        <v>1</v>
      </c>
      <c r="F9" s="13" t="s">
        <v>2586</v>
      </c>
      <c r="G9" s="13" t="s">
        <v>2582</v>
      </c>
      <c r="H9" s="13" t="s">
        <v>2584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Sound1="" Sound2=""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2581</v>
      </c>
      <c r="D10" s="19">
        <v>10</v>
      </c>
      <c r="E10" s="19">
        <v>1</v>
      </c>
      <c r="F10" s="13" t="s">
        <v>2587</v>
      </c>
      <c r="G10" s="13" t="s">
        <v>2583</v>
      </c>
      <c r="H10" s="13" t="s">
        <v>2585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7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pane xSplit="3" ySplit="1" topLeftCell="D2" activePane="bottomRight" state="frozen"/>
      <selection pane="topRight"/>
      <selection pane="bottomLeft"/>
      <selection pane="bottomRight" activeCell="A28" sqref="A28"/>
    </sheetView>
  </sheetViews>
  <sheetFormatPr defaultColWidth="8.875" defaultRowHeight="14.25"/>
  <cols>
    <col min="1" max="1" width="12.125" style="13" bestFit="1" customWidth="1"/>
    <col min="2" max="2" width="10.5" style="13" customWidth="1"/>
    <col min="3" max="4" width="15" style="13" bestFit="1" customWidth="1"/>
    <col min="5" max="17" width="8.875" style="13"/>
    <col min="18" max="18" width="13" style="13" bestFit="1" customWidth="1"/>
    <col min="19" max="16384" width="8.875" style="13"/>
  </cols>
  <sheetData>
    <row r="1" spans="1:18" s="153" customFormat="1" ht="12.75">
      <c r="A1" s="153" t="s">
        <v>2592</v>
      </c>
      <c r="B1" s="153" t="s">
        <v>2610</v>
      </c>
      <c r="C1" s="153" t="s">
        <v>2614</v>
      </c>
      <c r="D1" s="153" t="s">
        <v>2615</v>
      </c>
      <c r="F1" s="153" t="s">
        <v>2611</v>
      </c>
      <c r="R1" s="153" t="s">
        <v>2612</v>
      </c>
    </row>
    <row r="2" spans="1:18">
      <c r="A2" s="19">
        <v>0</v>
      </c>
      <c r="B2" s="19">
        <v>0</v>
      </c>
      <c r="C2" s="13" t="s">
        <v>2595</v>
      </c>
      <c r="D2" s="154" t="s">
        <v>2613</v>
      </c>
    </row>
    <row r="3" spans="1:18">
      <c r="A3" s="19">
        <v>1</v>
      </c>
      <c r="B3" s="19">
        <v>1</v>
      </c>
      <c r="C3" s="13" t="s">
        <v>2593</v>
      </c>
      <c r="D3" s="154" t="s">
        <v>2616</v>
      </c>
    </row>
    <row r="4" spans="1:18">
      <c r="A4" s="19">
        <v>2</v>
      </c>
      <c r="B4" s="19">
        <v>2</v>
      </c>
      <c r="C4" s="13" t="s">
        <v>2375</v>
      </c>
      <c r="D4" s="154" t="s">
        <v>2617</v>
      </c>
    </row>
    <row r="5" spans="1:18">
      <c r="A5" s="19">
        <v>3</v>
      </c>
      <c r="B5" s="19">
        <v>3</v>
      </c>
      <c r="C5" s="13" t="s">
        <v>2372</v>
      </c>
      <c r="D5" s="154" t="s">
        <v>2618</v>
      </c>
    </row>
    <row r="6" spans="1:18">
      <c r="A6" s="19">
        <v>4</v>
      </c>
      <c r="B6" s="19">
        <v>4</v>
      </c>
      <c r="C6" s="13" t="s">
        <v>2370</v>
      </c>
      <c r="D6" s="154" t="s">
        <v>2619</v>
      </c>
    </row>
    <row r="7" spans="1:18">
      <c r="A7" s="19">
        <v>5</v>
      </c>
      <c r="B7" s="19">
        <v>5</v>
      </c>
      <c r="C7" s="13" t="s">
        <v>2374</v>
      </c>
      <c r="D7" s="154" t="s">
        <v>2620</v>
      </c>
    </row>
    <row r="8" spans="1:18">
      <c r="A8" s="19">
        <v>6</v>
      </c>
      <c r="B8" s="19">
        <v>6</v>
      </c>
      <c r="C8" s="13" t="s">
        <v>2378</v>
      </c>
      <c r="D8" s="154" t="s">
        <v>2621</v>
      </c>
    </row>
    <row r="9" spans="1:18">
      <c r="A9" s="19">
        <v>7</v>
      </c>
      <c r="B9" s="19">
        <v>7</v>
      </c>
      <c r="C9" s="13" t="s">
        <v>2379</v>
      </c>
      <c r="D9" s="154" t="s">
        <v>2622</v>
      </c>
    </row>
    <row r="10" spans="1:18">
      <c r="A10" s="19">
        <v>8</v>
      </c>
      <c r="B10" s="19">
        <v>8</v>
      </c>
      <c r="C10" s="13" t="s">
        <v>2377</v>
      </c>
      <c r="D10" s="154" t="s">
        <v>2623</v>
      </c>
    </row>
    <row r="11" spans="1:18">
      <c r="A11" s="19">
        <v>9</v>
      </c>
      <c r="B11" s="19">
        <v>9</v>
      </c>
      <c r="C11" s="13" t="s">
        <v>2376</v>
      </c>
      <c r="D11" s="154" t="s">
        <v>2624</v>
      </c>
    </row>
    <row r="12" spans="1:18">
      <c r="A12" s="19">
        <v>10</v>
      </c>
      <c r="B12" s="19">
        <v>99</v>
      </c>
      <c r="C12" s="154" t="s">
        <v>2594</v>
      </c>
      <c r="D12" s="154" t="s">
        <v>2625</v>
      </c>
    </row>
    <row r="13" spans="1:18" s="86" customFormat="1">
      <c r="A13" s="209">
        <v>11</v>
      </c>
      <c r="B13" s="75">
        <v>10</v>
      </c>
      <c r="C13" s="86" t="s">
        <v>2604</v>
      </c>
      <c r="D13" s="154" t="s">
        <v>2626</v>
      </c>
    </row>
    <row r="14" spans="1:18" s="86" customFormat="1">
      <c r="A14" s="209">
        <v>12</v>
      </c>
      <c r="B14" s="75">
        <v>11</v>
      </c>
      <c r="C14" s="86" t="s">
        <v>2605</v>
      </c>
      <c r="D14" s="154" t="s">
        <v>2627</v>
      </c>
    </row>
    <row r="15" spans="1:18" s="86" customFormat="1">
      <c r="A15" s="209">
        <v>13</v>
      </c>
      <c r="B15" s="75">
        <v>12</v>
      </c>
      <c r="C15" s="86" t="s">
        <v>2606</v>
      </c>
      <c r="D15" s="154" t="s">
        <v>2628</v>
      </c>
    </row>
    <row r="16" spans="1:18" s="86" customFormat="1">
      <c r="A16" s="209">
        <v>14</v>
      </c>
      <c r="B16" s="75">
        <v>13</v>
      </c>
      <c r="C16" s="86" t="s">
        <v>2607</v>
      </c>
      <c r="D16" s="154" t="s">
        <v>2629</v>
      </c>
    </row>
    <row r="17" spans="1:4" s="86" customFormat="1">
      <c r="A17" s="209">
        <v>15</v>
      </c>
      <c r="B17" s="75">
        <v>14</v>
      </c>
      <c r="C17" s="86" t="s">
        <v>2608</v>
      </c>
      <c r="D17" s="154" t="s">
        <v>2630</v>
      </c>
    </row>
    <row r="18" spans="1:4" s="86" customFormat="1">
      <c r="A18" s="209">
        <v>16</v>
      </c>
      <c r="B18" s="75">
        <v>15</v>
      </c>
      <c r="C18" s="86" t="s">
        <v>2609</v>
      </c>
      <c r="D18" s="154" t="s">
        <v>2631</v>
      </c>
    </row>
    <row r="19" spans="1:4" s="86" customFormat="1">
      <c r="A19" s="209">
        <v>17</v>
      </c>
      <c r="B19" s="75">
        <v>16</v>
      </c>
      <c r="C19" s="86" t="s">
        <v>2596</v>
      </c>
      <c r="D19" s="154" t="s">
        <v>2632</v>
      </c>
    </row>
    <row r="20" spans="1:4" s="86" customFormat="1">
      <c r="A20" s="209">
        <v>18</v>
      </c>
      <c r="B20" s="75">
        <v>17</v>
      </c>
      <c r="C20" s="86" t="s">
        <v>2597</v>
      </c>
      <c r="D20" s="154" t="s">
        <v>2633</v>
      </c>
    </row>
    <row r="21" spans="1:4" s="86" customFormat="1">
      <c r="A21" s="209">
        <v>19</v>
      </c>
      <c r="B21" s="75">
        <v>18</v>
      </c>
      <c r="C21" s="86" t="s">
        <v>2598</v>
      </c>
      <c r="D21" s="154" t="s">
        <v>2634</v>
      </c>
    </row>
    <row r="22" spans="1:4" s="86" customFormat="1">
      <c r="A22" s="209">
        <v>20</v>
      </c>
      <c r="B22" s="75">
        <v>19</v>
      </c>
      <c r="C22" s="86" t="s">
        <v>2599</v>
      </c>
      <c r="D22" s="154" t="s">
        <v>2635</v>
      </c>
    </row>
    <row r="23" spans="1:4">
      <c r="A23" s="209">
        <v>21</v>
      </c>
      <c r="B23" s="75">
        <v>20</v>
      </c>
      <c r="C23" s="86" t="s">
        <v>2600</v>
      </c>
      <c r="D23" s="154" t="s">
        <v>2636</v>
      </c>
    </row>
    <row r="24" spans="1:4">
      <c r="A24" s="209">
        <v>22</v>
      </c>
      <c r="B24" s="75">
        <v>21</v>
      </c>
      <c r="C24" s="86" t="s">
        <v>2601</v>
      </c>
      <c r="D24" s="154" t="s">
        <v>2637</v>
      </c>
    </row>
    <row r="25" spans="1:4">
      <c r="A25" s="209">
        <v>23</v>
      </c>
      <c r="B25" s="75">
        <v>22</v>
      </c>
      <c r="C25" s="86" t="s">
        <v>2602</v>
      </c>
      <c r="D25" s="154" t="s">
        <v>2638</v>
      </c>
    </row>
    <row r="26" spans="1:4">
      <c r="A26" s="209">
        <v>24</v>
      </c>
      <c r="B26" s="75">
        <v>23</v>
      </c>
      <c r="C26" s="86" t="s">
        <v>2603</v>
      </c>
      <c r="D26" s="154" t="s">
        <v>2639</v>
      </c>
    </row>
    <row r="27" spans="1:4">
      <c r="A27" s="19"/>
      <c r="B27" s="19"/>
    </row>
    <row r="28" spans="1:4">
      <c r="A28" s="19"/>
      <c r="B28" s="19"/>
    </row>
  </sheetData>
  <autoFilter ref="A1:C96"/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7" type="noConversion"/>
  <conditionalFormatting sqref="U1:U1048576">
    <cfRule type="cellIs" dxfId="7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Portrait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2020-07-30T08:49:05Z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