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632"/>
  </bookViews>
  <sheets>
    <sheet name="Item" sheetId="15" r:id="rId1"/>
    <sheet name="ItemFood" sheetId="23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  <sheet name="Module" sheetId="22" r:id="rId16"/>
    <sheet name="Expression" sheetId="24" r:id="rId17"/>
  </sheets>
  <definedNames>
    <definedName name="_xlnm._FilterDatabase" localSheetId="2" hidden="1">Accessory!$A$1:$T$102</definedName>
    <definedName name="_xlnm._FilterDatabase" localSheetId="16" hidden="1">Expression!$A$1:$J$99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3" i="1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2"/>
  <c r="D214" i="15"/>
  <c r="D215"/>
  <c r="D216"/>
  <c r="D217"/>
  <c r="D218"/>
  <c r="D213"/>
  <c r="H213" i="22"/>
  <c r="H214"/>
  <c r="H237"/>
  <c r="A214" i="15"/>
  <c r="C214"/>
  <c r="A215"/>
  <c r="C215"/>
  <c r="A216"/>
  <c r="C216"/>
  <c r="A217"/>
  <c r="C217"/>
  <c r="A218"/>
  <c r="C218"/>
  <c r="C213"/>
  <c r="A213"/>
  <c r="C99" i="16"/>
  <c r="R99"/>
  <c r="C98"/>
  <c r="R98"/>
  <c r="C97"/>
  <c r="R97"/>
  <c r="C96"/>
  <c r="R96"/>
  <c r="H331" i="22"/>
  <c r="H332"/>
  <c r="F900" i="17"/>
  <c r="F899"/>
  <c r="F898"/>
  <c r="N5" i="24"/>
  <c r="O5"/>
  <c r="N4"/>
  <c r="N3"/>
  <c r="N6"/>
  <c r="N8"/>
  <c r="N7"/>
  <c r="H282" i="22"/>
  <c r="F891" i="17"/>
  <c r="F890"/>
  <c r="F889"/>
  <c r="F897"/>
  <c r="F896"/>
  <c r="F895"/>
  <c r="F894"/>
  <c r="F893"/>
  <c r="F892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H328" i="22"/>
  <c r="H329"/>
  <c r="H330"/>
  <c r="F870" i="17"/>
  <c r="F869"/>
  <c r="F868"/>
  <c r="F867"/>
  <c r="F866"/>
  <c r="F865"/>
  <c r="F864"/>
  <c r="F863"/>
  <c r="F862"/>
  <c r="N214" i="15" l="1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H316" i="22"/>
  <c r="O4" i="24"/>
  <c r="O3"/>
  <c r="O6"/>
  <c r="O8"/>
  <c r="O7"/>
  <c r="H318" i="22"/>
  <c r="H319"/>
  <c r="H320"/>
  <c r="H321"/>
  <c r="H322"/>
  <c r="H323"/>
  <c r="H324"/>
  <c r="H325"/>
  <c r="H326"/>
  <c r="H327"/>
  <c r="H333"/>
  <c r="H334"/>
  <c r="H335"/>
  <c r="H336"/>
  <c r="H337"/>
  <c r="H338"/>
  <c r="H339"/>
  <c r="H340"/>
  <c r="H341"/>
  <c r="H342"/>
  <c r="H343"/>
  <c r="H344"/>
  <c r="H345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7"/>
  <c r="H281"/>
  <c r="F861" i="17"/>
  <c r="F860"/>
  <c r="F859"/>
  <c r="H112" i="22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H280" i="22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0-Object
1-Formula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宋体"/>
            <family val="3"/>
            <charset val="134"/>
          </rPr>
          <t>对于</t>
        </r>
        <r>
          <rPr>
            <b/>
            <sz val="9"/>
            <color indexed="81"/>
            <rFont val="Tahoma"/>
            <family val="2"/>
          </rPr>
          <t>Type</t>
        </r>
        <r>
          <rPr>
            <b/>
            <sz val="9"/>
            <color indexed="81"/>
            <rFont val="宋体"/>
            <family val="3"/>
            <charset val="134"/>
          </rPr>
          <t>为</t>
        </r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>的物品而言，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b/>
            <sz val="9"/>
            <color indexed="81"/>
            <rFont val="宋体"/>
            <family val="3"/>
            <charset val="134"/>
          </rPr>
          <t xml:space="preserve">代表数量；
</t>
        </r>
        <r>
          <rPr>
            <b/>
            <sz val="9"/>
            <color indexed="81"/>
            <rFont val="Tahoma"/>
            <family val="2"/>
          </rPr>
          <t>2.</t>
        </r>
        <r>
          <rPr>
            <b/>
            <sz val="9"/>
            <color indexed="81"/>
            <rFont val="宋体"/>
            <family val="3"/>
            <charset val="134"/>
          </rPr>
          <t>对于</t>
        </r>
        <r>
          <rPr>
            <b/>
            <sz val="9"/>
            <color indexed="81"/>
            <rFont val="Tahoma"/>
            <family val="2"/>
          </rPr>
          <t>Type</t>
        </r>
        <r>
          <rPr>
            <b/>
            <sz val="9"/>
            <color indexed="81"/>
            <rFont val="宋体"/>
            <family val="3"/>
            <charset val="134"/>
          </rPr>
          <t>为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的产出规则而言，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b/>
            <sz val="9"/>
            <color indexed="81"/>
            <rFont val="宋体"/>
            <family val="3"/>
            <charset val="134"/>
          </rPr>
          <t xml:space="preserve">代表产出物的总价值。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0-Object
1-Formula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宋体"/>
            <family val="3"/>
            <charset val="134"/>
          </rPr>
          <t>对于</t>
        </r>
        <r>
          <rPr>
            <b/>
            <sz val="9"/>
            <color indexed="81"/>
            <rFont val="Tahoma"/>
            <family val="2"/>
          </rPr>
          <t>Type</t>
        </r>
        <r>
          <rPr>
            <b/>
            <sz val="9"/>
            <color indexed="81"/>
            <rFont val="宋体"/>
            <family val="3"/>
            <charset val="134"/>
          </rPr>
          <t>为</t>
        </r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>的物品而言，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b/>
            <sz val="9"/>
            <color indexed="81"/>
            <rFont val="宋体"/>
            <family val="3"/>
            <charset val="134"/>
          </rPr>
          <t xml:space="preserve">代表数量；
</t>
        </r>
        <r>
          <rPr>
            <b/>
            <sz val="9"/>
            <color indexed="81"/>
            <rFont val="Tahoma"/>
            <family val="2"/>
          </rPr>
          <t>2.</t>
        </r>
        <r>
          <rPr>
            <b/>
            <sz val="9"/>
            <color indexed="81"/>
            <rFont val="宋体"/>
            <family val="3"/>
            <charset val="134"/>
          </rPr>
          <t>对于</t>
        </r>
        <r>
          <rPr>
            <b/>
            <sz val="9"/>
            <color indexed="81"/>
            <rFont val="Tahoma"/>
            <family val="2"/>
          </rPr>
          <t>Type</t>
        </r>
        <r>
          <rPr>
            <b/>
            <sz val="9"/>
            <color indexed="81"/>
            <rFont val="宋体"/>
            <family val="3"/>
            <charset val="134"/>
          </rPr>
          <t>为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的产出规则而言，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b/>
            <sz val="9"/>
            <color indexed="81"/>
            <rFont val="宋体"/>
            <family val="3"/>
            <charset val="134"/>
          </rPr>
          <t xml:space="preserve">代表产出物的总价值。
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0-Object
1-Formula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宋体"/>
            <family val="3"/>
            <charset val="134"/>
          </rPr>
          <t>对于</t>
        </r>
        <r>
          <rPr>
            <b/>
            <sz val="9"/>
            <color indexed="81"/>
            <rFont val="Tahoma"/>
            <family val="2"/>
          </rPr>
          <t>Type</t>
        </r>
        <r>
          <rPr>
            <b/>
            <sz val="9"/>
            <color indexed="81"/>
            <rFont val="宋体"/>
            <family val="3"/>
            <charset val="134"/>
          </rPr>
          <t>为</t>
        </r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>的物品而言，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b/>
            <sz val="9"/>
            <color indexed="81"/>
            <rFont val="宋体"/>
            <family val="3"/>
            <charset val="134"/>
          </rPr>
          <t xml:space="preserve">代表数量；
</t>
        </r>
        <r>
          <rPr>
            <b/>
            <sz val="9"/>
            <color indexed="81"/>
            <rFont val="Tahoma"/>
            <family val="2"/>
          </rPr>
          <t>2.</t>
        </r>
        <r>
          <rPr>
            <b/>
            <sz val="9"/>
            <color indexed="81"/>
            <rFont val="宋体"/>
            <family val="3"/>
            <charset val="134"/>
          </rPr>
          <t>对于</t>
        </r>
        <r>
          <rPr>
            <b/>
            <sz val="9"/>
            <color indexed="81"/>
            <rFont val="Tahoma"/>
            <family val="2"/>
          </rPr>
          <t>Type</t>
        </r>
        <r>
          <rPr>
            <b/>
            <sz val="9"/>
            <color indexed="81"/>
            <rFont val="宋体"/>
            <family val="3"/>
            <charset val="134"/>
          </rPr>
          <t>为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的产出规则而言，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b/>
            <sz val="9"/>
            <color indexed="81"/>
            <rFont val="宋体"/>
            <family val="3"/>
            <charset val="134"/>
          </rPr>
          <t>代表产出物的总价值。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XiTongTianDi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1-all</t>
        </r>
        <r>
          <rPr>
            <b/>
            <sz val="9"/>
            <color indexed="81"/>
            <rFont val="宋体"/>
            <family val="3"/>
            <charset val="134"/>
          </rPr>
          <t xml:space="preserve">或空，代表随机全部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>若干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号用英文逗号隔开，代表随机指定的集合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(2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
2-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(3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<sst xmlns="http://schemas.openxmlformats.org/spreadsheetml/2006/main" count="5033" uniqueCount="2528">
  <si>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</si>
  <si>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</si>
  <si>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</si>
  <si>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</si>
  <si>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</si>
  <si>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</si>
  <si>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</si>
  <si>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</si>
  <si>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</si>
  <si>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</si>
  <si>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</si>
  <si>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</si>
  <si>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</si>
  <si>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</si>
  <si>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</si>
  <si>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</si>
  <si>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</si>
  <si>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</si>
  <si>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</si>
  <si>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</si>
  <si>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</si>
  <si>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</si>
  <si>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</si>
  <si>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</si>
  <si>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</si>
  <si>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</si>
  <si>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</si>
  <si>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</si>
  <si>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</si>
  <si>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</si>
  <si>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</si>
  <si>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</si>
  <si>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</si>
  <si>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</si>
  <si>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</si>
  <si>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</si>
  <si>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</si>
  <si>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</si>
  <si>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</si>
  <si>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</si>
  <si>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</si>
  <si>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</si>
  <si>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</si>
  <si>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</si>
  <si>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</si>
  <si>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</si>
  <si>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</si>
  <si>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</si>
  <si>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</si>
  <si>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</si>
  <si>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</si>
  <si>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</si>
  <si>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</si>
  <si>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</si>
  <si>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</si>
  <si>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</si>
  <si>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</si>
  <si>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</si>
  <si>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</si>
  <si>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</si>
  <si>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</si>
  <si>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</si>
  <si>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</si>
  <si>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</si>
  <si>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</si>
  <si>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</si>
  <si>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</si>
  <si>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</si>
  <si>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</si>
  <si>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</si>
  <si>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</si>
  <si>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</si>
  <si>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</si>
  <si>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</si>
  <si>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</si>
  <si>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</si>
  <si>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</si>
  <si>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</si>
  <si>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</si>
  <si>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</si>
  <si>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</si>
  <si>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</si>
  <si>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</si>
  <si>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</si>
  <si>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</si>
  <si>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</si>
  <si>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</si>
  <si>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</si>
  <si>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</si>
  <si>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</si>
  <si>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</si>
  <si>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</si>
  <si>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</si>
  <si>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</si>
  <si>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</si>
  <si>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</si>
  <si>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</si>
  <si>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</si>
  <si>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</si>
  <si>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</si>
  <si>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</si>
  <si>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</si>
  <si>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</si>
  <si>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</si>
  <si>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</si>
  <si>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</si>
  <si>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</si>
  <si>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</si>
  <si>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</si>
  <si>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</si>
  <si>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</si>
  <si>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</si>
  <si>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</si>
  <si>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</si>
  <si>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</si>
  <si>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</si>
  <si>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</si>
  <si>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</si>
  <si>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</si>
  <si>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</si>
  <si>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</si>
  <si>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</si>
  <si>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</si>
  <si>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</si>
  <si>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</si>
  <si>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</si>
  <si>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</si>
  <si>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</si>
  <si>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</si>
  <si>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</si>
  <si>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</si>
  <si>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</si>
  <si>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</si>
  <si>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</si>
  <si>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</si>
  <si>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</si>
  <si>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</si>
  <si>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</si>
  <si>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</si>
  <si>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</si>
  <si>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</si>
  <si>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</si>
  <si>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</si>
  <si>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</si>
  <si>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</si>
  <si>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</si>
  <si>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</si>
  <si>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</si>
  <si>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</si>
  <si>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</si>
  <si>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</si>
  <si>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</si>
  <si>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</si>
  <si>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</si>
  <si>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</si>
  <si>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</si>
  <si>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</si>
  <si>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</si>
  <si>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</si>
  <si>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</si>
  <si>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</si>
  <si>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</si>
  <si>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</si>
  <si>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</si>
  <si>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</si>
  <si>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</si>
  <si>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</si>
  <si>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</si>
  <si>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</si>
  <si>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</si>
  <si>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</si>
  <si>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</si>
  <si>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</si>
  <si>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</si>
  <si>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</si>
  <si>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</si>
  <si>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</si>
  <si>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</si>
  <si>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</si>
  <si>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</si>
  <si>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</si>
  <si>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</si>
  <si>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</si>
  <si>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</si>
  <si>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</si>
  <si>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</si>
  <si>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</si>
  <si>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</si>
  <si>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</si>
  <si>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</si>
  <si>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</si>
  <si>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</si>
  <si>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</si>
  <si>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</si>
  <si>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</si>
  <si>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</si>
  <si>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</si>
  <si>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</si>
  <si>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</si>
  <si>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</si>
  <si>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</si>
  <si>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</si>
  <si>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</si>
  <si>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</si>
  <si>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</si>
  <si>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</si>
  <si>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</si>
  <si>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</si>
  <si>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</si>
  <si>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</si>
  <si>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</si>
  <si>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</si>
  <si>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</si>
  <si>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</si>
  <si>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</si>
  <si>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</si>
  <si>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</si>
  <si>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</si>
  <si>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</si>
  <si>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</si>
  <si>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</si>
  <si>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</si>
  <si>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</si>
  <si>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</si>
  <si>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</si>
  <si>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</si>
  <si>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</si>
  <si>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</si>
  <si>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</si>
  <si>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</si>
  <si>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</si>
  <si>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</si>
  <si>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</si>
  <si>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</si>
  <si>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</si>
  <si>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</si>
  <si>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</si>
  <si>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</si>
  <si>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</si>
  <si>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</si>
  <si>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</si>
  <si>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</si>
  <si>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</si>
  <si>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</si>
  <si>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</si>
  <si>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</si>
  <si>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</si>
  <si>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</si>
  <si>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</si>
  <si>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</si>
  <si>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</si>
  <si>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</si>
  <si>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</si>
  <si>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</si>
  <si>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</si>
  <si>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</si>
  <si>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</si>
  <si>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</si>
  <si>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</si>
  <si>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</si>
  <si>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</si>
  <si>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</si>
  <si>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</si>
  <si>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</si>
  <si>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</si>
  <si>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</si>
  <si>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</si>
  <si>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</si>
  <si>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</si>
  <si>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</si>
  <si>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</si>
  <si>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</si>
  <si>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</si>
  <si>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</si>
  <si>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</si>
  <si>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</si>
  <si>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</si>
  <si>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</si>
  <si>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</si>
  <si>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</si>
  <si>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</si>
  <si>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</si>
  <si>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</si>
  <si>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</si>
  <si>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</si>
  <si>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</si>
  <si>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</si>
  <si>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</si>
  <si>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</si>
  <si>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</si>
  <si>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</si>
  <si>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</si>
  <si>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</si>
  <si>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</si>
  <si>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</si>
  <si>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</si>
  <si>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</si>
  <si>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</si>
  <si>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</si>
  <si>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</si>
  <si>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</si>
  <si>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</si>
  <si>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</si>
  <si>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</si>
  <si>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</si>
  <si>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</si>
  <si>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</si>
  <si>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</si>
  <si>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</si>
  <si>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</si>
  <si>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</si>
  <si>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</si>
  <si>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</si>
  <si>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</si>
  <si>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</si>
  <si>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</si>
  <si>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</si>
  <si>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</si>
  <si>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</si>
  <si>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</si>
  <si>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</si>
  <si>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</si>
  <si>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</si>
  <si>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</si>
  <si>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</si>
  <si>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</si>
  <si>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</si>
  <si>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</si>
  <si>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</si>
  <si>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</si>
  <si>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</si>
  <si>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</si>
  <si>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</si>
  <si>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</si>
  <si>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</si>
  <si>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</si>
  <si>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</si>
  <si>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</si>
  <si>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</si>
  <si>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</si>
  <si>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</si>
  <si>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</si>
  <si>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</si>
  <si>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</si>
  <si>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</si>
  <si>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</si>
  <si>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</si>
  <si>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</si>
  <si>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</si>
  <si>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</si>
  <si>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</si>
  <si>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</si>
  <si>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</si>
  <si>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</si>
  <si>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</si>
  <si>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</si>
  <si>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</si>
  <si>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</si>
  <si>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</si>
  <si>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</si>
  <si>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</si>
  <si>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</si>
  <si>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</si>
  <si>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</si>
  <si>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</si>
  <si>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</si>
  <si>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</si>
  <si>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</si>
  <si>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</si>
  <si>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</si>
  <si>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</si>
  <si>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</si>
  <si>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</si>
  <si>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</si>
  <si>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</si>
  <si>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</si>
  <si>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</si>
  <si>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</si>
  <si>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</si>
  <si>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</si>
  <si>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</si>
  <si>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</si>
  <si>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</si>
  <si>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</si>
  <si>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</si>
  <si>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</si>
  <si>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</si>
  <si>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</si>
  <si>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</si>
  <si>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</si>
  <si>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</si>
  <si>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</si>
  <si>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</si>
  <si>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</si>
  <si>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</si>
  <si>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</si>
  <si>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</si>
  <si>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</si>
  <si>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</si>
  <si>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</si>
  <si>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</si>
  <si>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</si>
  <si>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</si>
  <si>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</si>
  <si>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</si>
  <si>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</si>
  <si>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</si>
  <si>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</si>
  <si>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</si>
  <si>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</si>
  <si>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</si>
  <si>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</si>
  <si>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</si>
  <si>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</si>
  <si>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</si>
  <si>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</si>
  <si>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</si>
  <si>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</si>
  <si>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</si>
  <si>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</si>
  <si>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</si>
  <si>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</si>
  <si>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</si>
  <si>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</si>
  <si>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</si>
  <si>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</si>
  <si>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</si>
  <si>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</si>
  <si>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</si>
  <si>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</si>
  <si>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</si>
  <si>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</si>
  <si>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</si>
  <si>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</si>
  <si>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</si>
  <si>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</si>
  <si>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</si>
  <si>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</si>
  <si>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</si>
  <si>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</si>
  <si>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</si>
  <si>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</si>
  <si>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</si>
  <si>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</si>
  <si>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</si>
  <si>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</si>
  <si>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</si>
  <si>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</si>
  <si>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</si>
  <si>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</si>
  <si>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</si>
  <si>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</si>
  <si>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</si>
  <si>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</si>
  <si>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</si>
  <si>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</si>
  <si>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</si>
  <si>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</si>
  <si>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</si>
  <si>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</si>
  <si>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</si>
  <si>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</si>
  <si>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</si>
  <si>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</si>
  <si>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</si>
  <si>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</si>
  <si>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</si>
  <si>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</si>
  <si>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</si>
  <si>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</si>
  <si>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</si>
  <si>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</si>
  <si>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</si>
  <si>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</si>
  <si>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</si>
  <si>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</si>
  <si>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</si>
  <si>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</si>
  <si>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</si>
  <si>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</si>
  <si>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</si>
  <si>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</si>
  <si>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</si>
  <si>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</si>
  <si>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</si>
  <si>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</si>
  <si>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</si>
  <si>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</si>
  <si>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</si>
  <si>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</si>
  <si>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</si>
  <si>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</si>
  <si>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</si>
  <si>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</si>
  <si>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</si>
  <si>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</si>
  <si>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</si>
  <si>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</si>
  <si>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</si>
  <si>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</si>
  <si>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</si>
  <si>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</si>
  <si>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</si>
  <si>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</si>
  <si>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</si>
  <si>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</si>
  <si>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</si>
  <si>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</si>
  <si>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</si>
  <si>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</si>
  <si>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</si>
  <si>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</si>
  <si>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</si>
  <si>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</si>
  <si>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</si>
  <si>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</si>
  <si>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</si>
  <si>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</si>
  <si>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</si>
  <si>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</si>
  <si>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</si>
  <si>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</si>
  <si>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</si>
  <si>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</si>
  <si>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</si>
  <si>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</si>
  <si>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</si>
  <si>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</si>
  <si>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</si>
  <si>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</si>
  <si>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</si>
  <si>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</si>
  <si>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</si>
  <si>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</si>
  <si>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</si>
  <si>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</si>
  <si>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</si>
  <si>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</si>
  <si>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</si>
  <si>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</si>
  <si>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</si>
  <si>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</si>
  <si>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</si>
  <si>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</si>
  <si>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</si>
  <si>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</si>
  <si>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</si>
  <si>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</si>
  <si>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</si>
  <si>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</si>
  <si>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</si>
  <si>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</si>
  <si>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</si>
  <si>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</si>
  <si>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</si>
  <si>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</si>
  <si>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</si>
  <si>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</si>
  <si>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</si>
  <si>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</si>
  <si>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</si>
  <si>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</si>
  <si>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</si>
  <si>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</si>
  <si>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</si>
  <si>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</si>
  <si>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</si>
  <si>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</si>
  <si>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</si>
  <si>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</si>
  <si>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</si>
  <si>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</si>
  <si>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</si>
  <si>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</si>
  <si>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</si>
  <si>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</si>
  <si>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</si>
  <si>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</si>
  <si>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</si>
  <si>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</si>
  <si>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</si>
  <si>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</si>
  <si>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</si>
  <si>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</si>
  <si>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</si>
  <si>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</si>
  <si>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</si>
  <si>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</si>
  <si>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</si>
  <si>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</si>
  <si>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</si>
  <si>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</si>
  <si>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</si>
  <si>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</si>
  <si>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</si>
  <si>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</si>
  <si>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</si>
  <si>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</si>
  <si>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</si>
  <si>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</si>
  <si>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</si>
  <si>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</si>
  <si>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</si>
  <si>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</si>
  <si>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</si>
  <si>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</si>
  <si>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</si>
  <si>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</si>
  <si>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</si>
  <si>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</si>
  <si>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</si>
  <si>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</si>
  <si>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</si>
  <si>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</si>
  <si>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</si>
  <si>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</si>
  <si>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</si>
  <si>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</si>
  <si>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</si>
  <si>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</si>
  <si>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</si>
  <si>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</si>
  <si>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</si>
  <si>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</si>
  <si>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</si>
  <si>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</si>
  <si>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</si>
  <si>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</si>
  <si>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</si>
  <si>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</si>
  <si>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</si>
  <si>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</si>
  <si>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</si>
  <si>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</si>
  <si>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</si>
  <si>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</si>
  <si>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</si>
  <si>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</si>
  <si>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</si>
  <si>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</si>
  <si>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</si>
  <si>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</si>
  <si>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</si>
  <si>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</si>
  <si>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</si>
  <si>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</si>
  <si>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</si>
  <si>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</si>
  <si>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</si>
  <si>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</si>
  <si>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</si>
  <si>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</si>
  <si>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</si>
  <si>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</si>
  <si>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</si>
  <si>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</si>
  <si>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</si>
  <si>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</si>
  <si>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</si>
  <si>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</si>
  <si>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</si>
  <si>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</si>
  <si>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</si>
  <si>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</si>
  <si>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</si>
  <si>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</si>
  <si>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</si>
  <si>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</si>
  <si>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</si>
  <si>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</si>
  <si>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</si>
  <si>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</si>
  <si>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</si>
  <si>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</si>
  <si>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</si>
  <si>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</si>
  <si>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</si>
  <si>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</si>
  <si>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</si>
  <si>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</si>
  <si>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</si>
  <si>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</si>
  <si>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</si>
  <si>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</si>
  <si>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</si>
  <si>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</si>
  <si>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</si>
  <si>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</si>
  <si>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</si>
  <si>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</si>
  <si>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</si>
  <si>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</si>
  <si>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</si>
  <si>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</si>
  <si>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</si>
  <si>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</si>
  <si>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</si>
  <si>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</si>
  <si>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</si>
  <si>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</si>
  <si>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</si>
  <si>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</si>
  <si>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</si>
  <si>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</si>
  <si>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</si>
  <si>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</si>
  <si>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</si>
  <si>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</si>
  <si>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</si>
  <si>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</si>
  <si>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</si>
  <si>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</si>
  <si>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</si>
  <si>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</si>
  <si>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</si>
  <si>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</si>
  <si>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</si>
  <si>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</si>
  <si>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</si>
  <si>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</si>
  <si>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</si>
  <si>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</si>
  <si>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</si>
  <si>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</si>
  <si>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</si>
  <si>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</si>
  <si>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</si>
  <si>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</si>
  <si>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</si>
  <si>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</si>
  <si>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</si>
  <si>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</si>
  <si>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</si>
  <si>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</si>
  <si>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</si>
  <si>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</si>
  <si>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</si>
  <si>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</si>
  <si>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</si>
  <si>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</si>
  <si>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</si>
  <si>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</si>
  <si>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</si>
  <si>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</si>
  <si>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</si>
  <si>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</si>
  <si>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</si>
  <si>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</si>
  <si>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</si>
  <si>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</si>
  <si>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</si>
  <si>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</si>
  <si>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</si>
  <si>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</si>
  <si>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</si>
  <si>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</si>
  <si>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</si>
  <si>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</si>
  <si>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</si>
  <si>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</si>
  <si>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</si>
  <si>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</si>
  <si>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</si>
  <si>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</si>
  <si>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</si>
  <si>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</si>
  <si>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</si>
  <si>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</si>
  <si>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</si>
  <si>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</si>
  <si>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</si>
  <si>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</si>
  <si>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</si>
  <si>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</si>
  <si>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</si>
  <si>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</si>
  <si>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</si>
  <si>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</si>
  <si>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</si>
  <si>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</si>
  <si>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</si>
  <si>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</si>
  <si>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</si>
  <si>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</si>
  <si>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</si>
  <si>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</si>
  <si>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</si>
  <si>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</si>
  <si>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</si>
  <si>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</si>
  <si>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</si>
  <si>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</si>
  <si>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</si>
  <si>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</si>
  <si>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</si>
  <si>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</si>
  <si>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</si>
  <si>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</si>
  <si>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</si>
  <si>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</si>
  <si>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</si>
  <si>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</si>
  <si>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</si>
  <si>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</si>
  <si>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</si>
  <si>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</si>
  <si>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</si>
  <si>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</si>
  <si>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</si>
  <si>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</si>
  <si>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</si>
  <si>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</si>
  <si>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</si>
  <si>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</si>
  <si>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</si>
  <si>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</si>
  <si>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</si>
  <si>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</si>
  <si>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</si>
  <si>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</si>
  <si>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</si>
  <si>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</si>
  <si>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</si>
  <si>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</si>
  <si>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</si>
  <si>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</si>
  <si>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</si>
  <si>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</si>
  <si>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</si>
  <si>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</si>
  <si>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</si>
  <si>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</si>
  <si>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</si>
  <si>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</si>
  <si>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</si>
  <si>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</si>
  <si>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</si>
  <si>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</si>
  <si>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</si>
  <si>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</si>
  <si>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</si>
  <si>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</si>
  <si>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</si>
  <si>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</si>
  <si>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</si>
  <si>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</si>
  <si>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</si>
  <si>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</si>
  <si>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</si>
  <si>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</si>
  <si>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</si>
  <si>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</si>
  <si>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</si>
  <si>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</si>
  <si>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</si>
  <si>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</si>
  <si>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</si>
  <si>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</si>
  <si>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</si>
  <si>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</si>
  <si>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</si>
  <si>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</si>
  <si>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</si>
  <si>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</si>
  <si>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</si>
  <si>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</si>
  <si>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</si>
  <si>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</si>
  <si>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</si>
  <si>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</si>
  <si>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</si>
  <si>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</si>
  <si>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</si>
  <si>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</si>
  <si>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</si>
  <si>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</si>
  <si>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</si>
  <si>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</si>
  <si>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</si>
  <si>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charset val="134"/>
        <scheme val="minor"/>
      </rPr>
      <t>suit_</t>
    </r>
    <r>
      <rPr>
        <sz val="11"/>
        <rFont val="等线"/>
        <charset val="134"/>
        <scheme val="minor"/>
      </rPr>
      <t>yoyo</t>
    </r>
    <r>
      <rPr>
        <sz val="11"/>
        <rFont val="等线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</si>
  <si>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</si>
  <si>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</si>
  <si>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</si>
  <si>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</si>
  <si>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</si>
  <si>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</si>
  <si>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</si>
  <si>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</si>
  <si>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</si>
  <si>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</si>
  <si>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</si>
  <si>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</si>
  <si>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</si>
  <si>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</si>
  <si>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</si>
  <si>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</si>
  <si>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</si>
  <si>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</si>
  <si>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</si>
  <si>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</si>
  <si>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</si>
  <si>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</si>
  <si>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</si>
  <si>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</si>
  <si>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</si>
  <si>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</si>
  <si>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</si>
  <si>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</si>
  <si>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</si>
  <si>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</si>
  <si>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</si>
  <si>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</si>
  <si>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</si>
  <si>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</si>
  <si>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</si>
  <si>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</si>
  <si>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</si>
  <si>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</si>
  <si>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</si>
  <si>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</si>
  <si>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</si>
  <si>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</si>
  <si>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</si>
  <si>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</si>
  <si>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</si>
  <si>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</si>
  <si>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</si>
  <si>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</si>
  <si>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</si>
  <si>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</si>
  <si>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</si>
  <si>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</si>
  <si>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</si>
  <si>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</si>
  <si>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</si>
  <si>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</si>
  <si>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</si>
  <si>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</si>
  <si>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</si>
  <si>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</si>
  <si>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</si>
  <si>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</si>
  <si>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</si>
  <si>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</si>
  <si>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</si>
  <si>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</si>
  <si>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</si>
  <si>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</si>
  <si>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</si>
  <si>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</si>
  <si>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</si>
  <si>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</si>
  <si>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</si>
  <si>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</si>
  <si>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</si>
  <si>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</si>
  <si>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</si>
  <si>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</si>
  <si>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</si>
  <si>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</si>
  <si>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</si>
  <si>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</si>
  <si>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</si>
  <si>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</si>
  <si>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</si>
  <si>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</si>
  <si>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</si>
  <si>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</si>
  <si>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</si>
  <si>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</si>
  <si>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</si>
  <si>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</si>
  <si>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</si>
  <si>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</si>
  <si>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</si>
  <si>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</si>
  <si>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</si>
  <si>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</si>
  <si>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</si>
  <si>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</si>
  <si>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</si>
  <si>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</si>
  <si>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</si>
  <si>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</si>
  <si>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</si>
  <si>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</si>
  <si>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</si>
  <si>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</si>
  <si>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</si>
  <si>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</si>
  <si>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</si>
  <si>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</si>
  <si>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</si>
  <si>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</si>
  <si>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</si>
  <si>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</si>
  <si>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</si>
  <si>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</si>
  <si>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</si>
  <si>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</si>
  <si>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</si>
  <si>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</si>
  <si>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</si>
  <si>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</si>
  <si>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</si>
  <si>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</si>
  <si>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</si>
  <si>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</si>
  <si>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</si>
  <si>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</si>
  <si>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</si>
  <si>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</si>
  <si>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</si>
  <si>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</si>
  <si>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</si>
  <si>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</si>
  <si>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</si>
  <si>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</si>
  <si>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</si>
  <si>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</si>
  <si>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</si>
  <si>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</si>
  <si>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</si>
  <si>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</si>
  <si>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</si>
  <si>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</si>
  <si>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</si>
  <si>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</si>
  <si>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</si>
  <si>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</si>
  <si>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</si>
  <si>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</si>
  <si>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</si>
  <si>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</si>
  <si>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</si>
  <si>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</si>
  <si>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</si>
  <si>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</si>
  <si>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</si>
  <si>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</si>
  <si>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</si>
  <si>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</si>
  <si>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</si>
  <si>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</si>
  <si>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</si>
  <si>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</si>
  <si>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</si>
  <si>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</si>
  <si>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</si>
  <si>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</si>
  <si>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</si>
  <si>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</si>
  <si>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</si>
  <si>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</si>
  <si>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</si>
  <si>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</si>
  <si>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</si>
  <si>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</si>
  <si>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</si>
  <si>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</si>
  <si>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</si>
  <si>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</si>
  <si>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</si>
  <si>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</si>
  <si>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</si>
  <si>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</si>
  <si>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</si>
  <si>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</si>
  <si>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</si>
  <si>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</si>
  <si>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</si>
  <si>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</si>
  <si>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</si>
  <si>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</si>
  <si>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</si>
  <si>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</si>
  <si>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</si>
  <si>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</si>
  <si>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</si>
  <si>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</si>
  <si>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</si>
  <si>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</si>
  <si>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</si>
  <si>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</si>
  <si>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</si>
  <si>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</si>
  <si>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</si>
  <si>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</si>
  <si>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</si>
  <si>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</si>
  <si>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</si>
  <si>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</si>
  <si>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</si>
  <si>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</si>
  <si>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</si>
  <si>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</si>
  <si>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</si>
  <si>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</si>
  <si>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</si>
  <si>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</si>
  <si>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</si>
  <si>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</si>
  <si>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</si>
  <si>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</si>
  <si>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</si>
  <si>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</si>
  <si>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</si>
  <si>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</si>
  <si>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</si>
  <si>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</si>
  <si>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</si>
  <si>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</si>
  <si>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</si>
  <si>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</si>
  <si>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</si>
  <si>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</si>
  <si>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</si>
  <si>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</si>
  <si>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</si>
  <si>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</si>
  <si>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</si>
  <si>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</si>
  <si>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</si>
  <si>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</si>
  <si>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</si>
  <si>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</si>
  <si>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</si>
  <si>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</si>
  <si>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</si>
  <si>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</si>
  <si>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</si>
  <si>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</si>
  <si>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</si>
  <si>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</si>
  <si>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</si>
  <si>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</si>
  <si>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</si>
  <si>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</si>
  <si>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</si>
  <si>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</si>
  <si>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</si>
  <si>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</si>
  <si>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</si>
  <si>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</si>
  <si>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</si>
  <si>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</si>
  <si>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</si>
  <si>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</si>
  <si>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</si>
  <si>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</si>
  <si>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</si>
  <si>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</si>
  <si>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</si>
  <si>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</si>
  <si>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</si>
  <si>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</si>
  <si>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</si>
  <si>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</si>
  <si>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</si>
  <si>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</si>
  <si>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</si>
  <si>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</si>
  <si>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</si>
  <si>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</si>
  <si>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</si>
  <si>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</si>
  <si>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</si>
  <si>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</si>
  <si>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</si>
  <si>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</si>
  <si>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</si>
  <si>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</si>
  <si>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</si>
  <si>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</si>
  <si>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</si>
  <si>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</si>
  <si>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</si>
  <si>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</si>
  <si>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</si>
  <si>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</si>
  <si>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</si>
  <si>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</si>
  <si>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</si>
  <si>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</si>
  <si>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</si>
  <si>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</si>
  <si>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</si>
  <si>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</si>
  <si>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</si>
  <si>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</si>
  <si>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</si>
  <si>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</si>
  <si>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</si>
  <si>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</si>
  <si>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</si>
  <si>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</si>
  <si>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</si>
  <si>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</si>
  <si>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</si>
  <si>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</si>
  <si>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</si>
  <si>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</si>
  <si>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</si>
  <si>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</si>
  <si>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</si>
  <si>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</si>
  <si>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</si>
  <si>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</si>
  <si>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</si>
  <si>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</si>
  <si>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</si>
  <si>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</si>
  <si>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</si>
  <si>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</si>
  <si>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</si>
  <si>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</si>
  <si>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</si>
  <si>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</si>
  <si>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</si>
  <si>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</si>
  <si>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</si>
  <si>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</si>
  <si>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</si>
  <si>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</si>
  <si>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</si>
  <si>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</si>
  <si>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</si>
  <si>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</si>
  <si>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</si>
  <si>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</si>
  <si>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</si>
  <si>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</si>
  <si>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</si>
  <si>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</si>
  <si>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</si>
  <si>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</si>
  <si>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</si>
  <si>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</si>
  <si>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</si>
  <si>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</si>
  <si>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</si>
  <si>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</si>
  <si>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</si>
  <si>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</si>
  <si>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</si>
  <si>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</si>
  <si>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</si>
  <si>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</si>
  <si>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</si>
  <si>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</si>
  <si>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</si>
  <si>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</si>
  <si>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</si>
  <si>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</si>
  <si>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</si>
  <si>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</si>
  <si>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</si>
  <si>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</si>
  <si>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</si>
  <si>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</si>
  <si>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</si>
  <si>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</si>
  <si>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</si>
  <si>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</si>
  <si>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</si>
  <si>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</si>
  <si>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</si>
  <si>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</si>
  <si>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</si>
  <si>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</si>
  <si>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</si>
  <si>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</si>
  <si>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</si>
  <si>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</si>
  <si>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</si>
  <si>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</si>
  <si>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</si>
  <si>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</si>
  <si>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</si>
  <si>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</si>
  <si>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</si>
  <si>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</si>
  <si>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</si>
  <si>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</si>
  <si>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</si>
  <si>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</si>
  <si>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</si>
  <si>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</si>
  <si>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</si>
  <si>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</si>
  <si>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</si>
  <si>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</si>
  <si>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</si>
  <si>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</si>
  <si>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</si>
  <si>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</si>
  <si>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</si>
  <si>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</si>
  <si>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</si>
  <si>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</si>
  <si>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</si>
  <si>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</si>
  <si>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</si>
  <si>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</si>
  <si>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</si>
  <si>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</si>
  <si>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</si>
  <si>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</si>
  <si>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</si>
  <si>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</si>
  <si>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</si>
  <si>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</si>
  <si>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</si>
  <si>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</si>
  <si>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</si>
  <si>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</si>
  <si>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</si>
  <si>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</si>
  <si>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</si>
  <si>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</si>
  <si>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</si>
  <si>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</si>
  <si>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</si>
  <si>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</si>
  <si>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</si>
  <si>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</si>
  <si>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</si>
  <si>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</si>
  <si>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</si>
  <si>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</si>
  <si>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</si>
  <si>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</si>
  <si>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</si>
  <si>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</si>
  <si>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</si>
  <si>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</si>
  <si>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</si>
  <si>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</si>
  <si>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</si>
  <si>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</si>
  <si>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</si>
  <si>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</si>
  <si>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</si>
  <si>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</si>
  <si>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</si>
  <si>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</si>
  <si>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</si>
  <si>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</si>
  <si>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</si>
  <si>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</si>
  <si>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</si>
  <si>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</si>
  <si>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</si>
  <si>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</si>
  <si>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</si>
  <si>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</si>
  <si>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</si>
  <si>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</si>
  <si>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</si>
  <si>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</si>
  <si>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</si>
  <si>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</si>
  <si>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</si>
  <si>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</si>
  <si>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</si>
  <si>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</si>
  <si>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</si>
  <si>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</si>
  <si>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</si>
  <si>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</si>
  <si>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</si>
  <si>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</si>
  <si>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</si>
  <si>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</si>
  <si>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</si>
  <si>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</si>
  <si>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</si>
  <si>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</si>
  <si>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</si>
  <si>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</si>
  <si>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</si>
  <si>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</si>
  <si>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</si>
  <si>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</si>
  <si>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</si>
  <si>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</si>
  <si>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</si>
  <si>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</si>
  <si>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</si>
  <si>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</si>
  <si>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</si>
  <si>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</si>
  <si>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</si>
  <si>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</si>
  <si>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</si>
  <si>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</si>
  <si>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</si>
  <si>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</si>
  <si>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</si>
  <si>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</si>
  <si>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</si>
  <si>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</si>
  <si>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</si>
  <si>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</si>
  <si>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</si>
  <si>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</si>
  <si>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</si>
  <si>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</si>
  <si>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</si>
  <si>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</si>
  <si>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</si>
  <si>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</si>
  <si>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</si>
  <si>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</si>
  <si>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</si>
  <si>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</si>
  <si>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</si>
  <si>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</si>
  <si>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</si>
  <si>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</si>
  <si>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</si>
  <si>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</si>
  <si>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</si>
  <si>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</si>
  <si>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</si>
  <si>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</si>
  <si>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</si>
  <si>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</si>
  <si>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</si>
  <si>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</si>
  <si>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</si>
  <si>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</si>
  <si>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</si>
  <si>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</si>
  <si>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</si>
  <si>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</si>
  <si>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</si>
  <si>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</si>
  <si>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</si>
  <si>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</si>
  <si>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</si>
  <si>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</si>
  <si>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</si>
  <si>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</si>
  <si>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</si>
  <si>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</si>
  <si>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</si>
  <si>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</si>
  <si>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</si>
  <si>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</si>
  <si>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</si>
  <si>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</si>
  <si>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</si>
  <si>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</si>
  <si>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</si>
  <si>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</si>
  <si>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</si>
  <si>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</si>
  <si>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</si>
  <si>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</si>
  <si>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</si>
  <si>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</si>
  <si>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</si>
  <si>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</si>
  <si>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</si>
  <si>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</si>
  <si>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</si>
  <si>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</si>
  <si>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</si>
  <si>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</si>
  <si>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</si>
  <si>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</si>
  <si>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</si>
  <si>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</si>
  <si>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</si>
  <si>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</si>
  <si>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</si>
  <si>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</si>
  <si>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</si>
  <si>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</si>
  <si>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</si>
  <si>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</si>
  <si>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</si>
  <si>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</si>
  <si>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</si>
  <si>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</si>
  <si>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</si>
  <si>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</si>
  <si>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</si>
  <si>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</si>
  <si>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</si>
  <si>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</si>
  <si>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</si>
  <si>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</si>
  <si>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</si>
  <si>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</si>
  <si>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</si>
  <si>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</si>
  <si>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</si>
  <si>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</si>
  <si>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</si>
  <si>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</si>
  <si>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</si>
  <si>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</si>
  <si>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</si>
  <si>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</si>
  <si>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</si>
  <si>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</si>
  <si>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</si>
  <si>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</si>
  <si>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</si>
  <si>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</si>
  <si>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</si>
  <si>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</si>
  <si>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</si>
  <si>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</si>
  <si>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</si>
  <si>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</si>
  <si>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</si>
  <si>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</si>
  <si>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</si>
  <si>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</si>
  <si>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</si>
  <si>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</si>
  <si>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</si>
  <si>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</si>
  <si>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</si>
  <si>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</si>
  <si>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</si>
  <si>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</si>
  <si>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</si>
  <si>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</si>
  <si>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</si>
  <si>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</si>
  <si>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</si>
  <si>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</si>
  <si>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</si>
  <si>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</si>
  <si>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</si>
  <si>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</si>
  <si>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</si>
  <si>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</si>
  <si>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</si>
  <si>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</si>
  <si>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</si>
  <si>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</si>
  <si>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</si>
  <si>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</si>
  <si>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</si>
  <si>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</si>
  <si>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</si>
  <si>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</si>
  <si>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</si>
  <si>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</si>
  <si>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</si>
  <si>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</si>
  <si>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</si>
  <si>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</si>
  <si>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</si>
  <si>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</si>
  <si>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</si>
  <si>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</si>
  <si>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</si>
  <si>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</si>
  <si>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</si>
  <si>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</si>
  <si>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</si>
  <si>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</si>
  <si>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</si>
  <si>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</si>
  <si>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</si>
  <si>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</si>
  <si>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</si>
  <si>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</si>
  <si>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</si>
  <si>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</si>
  <si>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</si>
  <si>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</si>
  <si>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</si>
  <si>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</si>
  <si>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</si>
  <si>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</si>
  <si>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</si>
  <si>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</si>
  <si>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</si>
  <si>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</si>
  <si>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</si>
  <si>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</si>
  <si>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</si>
  <si>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</si>
  <si>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</si>
  <si>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</si>
  <si>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</si>
  <si>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</si>
  <si>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</si>
  <si>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</si>
  <si>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</si>
  <si>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</si>
  <si>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</si>
  <si>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</si>
  <si>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</si>
  <si>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</si>
  <si>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</si>
  <si>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</si>
  <si>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</si>
  <si>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</si>
  <si>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</si>
  <si>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</si>
  <si>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</si>
  <si>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</si>
  <si>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</si>
  <si>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</si>
  <si>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</si>
  <si>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</si>
  <si>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</si>
  <si>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</si>
  <si>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</si>
  <si>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</si>
  <si>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</si>
  <si>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</si>
  <si>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</si>
  <si>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</si>
  <si>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</si>
  <si>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</si>
  <si>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</si>
  <si>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</si>
  <si>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</si>
  <si>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</si>
  <si>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</si>
  <si>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</si>
  <si>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</si>
  <si>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</si>
  <si>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</si>
  <si>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</si>
  <si>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</si>
  <si>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</si>
  <si>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</si>
  <si>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</si>
  <si>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</si>
  <si>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</si>
  <si>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</si>
  <si>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</si>
  <si>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</si>
  <si>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</si>
  <si>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</si>
  <si>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</si>
  <si>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</si>
  <si>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</si>
  <si>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</si>
  <si>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</si>
  <si>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</si>
  <si>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</si>
  <si>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</si>
  <si>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</si>
  <si>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</si>
  <si>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</si>
  <si>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</si>
  <si>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</si>
  <si>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</si>
  <si>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</si>
  <si>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</si>
  <si>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</si>
  <si>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</si>
  <si>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</si>
  <si>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</si>
  <si>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</si>
  <si>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</si>
  <si>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</si>
  <si>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</si>
  <si>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</si>
  <si>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</si>
  <si>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</si>
  <si>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</si>
  <si>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</si>
  <si>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</si>
  <si>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</si>
  <si>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</si>
  <si>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</si>
  <si>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</si>
  <si>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</si>
  <si>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</si>
  <si>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</si>
  <si>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</si>
  <si>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</si>
  <si>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</si>
  <si>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</si>
  <si>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</si>
  <si>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</si>
  <si>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</si>
  <si>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</si>
  <si>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</si>
  <si>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</si>
  <si>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</si>
  <si>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</si>
  <si>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</si>
  <si>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</si>
  <si>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</si>
  <si>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</si>
  <si>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</si>
  <si>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</si>
  <si>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</si>
  <si>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</si>
  <si>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</si>
  <si>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</si>
  <si>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</si>
  <si>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</si>
  <si>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</si>
  <si>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</si>
  <si>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</si>
  <si>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</si>
  <si>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</si>
  <si>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</si>
  <si>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</si>
  <si>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</si>
  <si>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</si>
  <si>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</si>
  <si>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</si>
  <si>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</si>
  <si>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</si>
  <si>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</si>
  <si>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</si>
  <si>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</si>
  <si>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</si>
  <si>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</si>
  <si>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</si>
  <si>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</si>
  <si>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</si>
  <si>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</si>
  <si>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</si>
  <si>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</si>
  <si>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</si>
  <si>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</si>
  <si>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</si>
  <si>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</si>
  <si>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</si>
  <si>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</si>
  <si>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</si>
  <si>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</si>
  <si>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</si>
  <si>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</si>
  <si>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</si>
  <si>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</si>
  <si>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</si>
  <si>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</si>
  <si>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</si>
  <si>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</si>
  <si>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</si>
  <si>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</si>
  <si>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</si>
  <si>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</si>
  <si>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</si>
  <si>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</si>
  <si>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</si>
  <si>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</si>
  <si>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</si>
  <si>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</si>
  <si>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</si>
  <si>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</si>
  <si>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</si>
  <si>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</si>
  <si>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</si>
  <si>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</si>
  <si>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</si>
  <si>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</si>
  <si>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</si>
  <si>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</si>
  <si>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</si>
  <si>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</si>
  <si>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</si>
  <si>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</si>
  <si>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</si>
  <si>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</si>
  <si>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</si>
  <si>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</si>
  <si>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</si>
  <si>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</si>
  <si>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</si>
  <si>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</si>
  <si>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</si>
  <si>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</si>
  <si>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</si>
  <si>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</si>
  <si>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</si>
  <si>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</si>
  <si>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</si>
  <si>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</si>
  <si>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</si>
  <si>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</si>
  <si>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</si>
  <si>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</si>
  <si>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</si>
  <si>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</si>
  <si>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</si>
  <si>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</si>
  <si>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</si>
  <si>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</si>
  <si>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</si>
  <si>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</si>
  <si>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</si>
  <si>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</si>
  <si>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</si>
  <si>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</si>
  <si>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</si>
  <si>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</si>
  <si>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</si>
  <si>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</si>
  <si>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</si>
  <si>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</si>
  <si>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</si>
  <si>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</si>
  <si>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</si>
  <si>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</si>
  <si>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</si>
  <si>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</si>
  <si>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</si>
  <si>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</si>
  <si>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</si>
  <si>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</si>
  <si>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</si>
  <si>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</si>
  <si>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</si>
  <si>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</si>
  <si>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</si>
  <si>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</si>
  <si>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</si>
  <si>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</si>
  <si>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</si>
  <si>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</si>
  <si>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</si>
  <si>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</si>
  <si>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</si>
  <si>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</si>
  <si>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</si>
  <si>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</si>
  <si>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</si>
  <si>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</si>
  <si>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</si>
  <si>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</si>
  <si>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</si>
  <si>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</si>
  <si>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</si>
  <si>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</si>
  <si>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</si>
  <si>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</si>
  <si>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</si>
  <si>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</si>
  <si>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</si>
  <si>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</si>
  <si>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</si>
  <si>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</si>
  <si>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</si>
  <si>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</si>
  <si>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</si>
  <si>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</si>
  <si>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</si>
  <si>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</si>
  <si>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</si>
  <si>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</si>
  <si>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</si>
  <si>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</si>
  <si>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</si>
  <si>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</si>
  <si>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</si>
  <si>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</si>
  <si>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</si>
  <si>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</si>
  <si>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</si>
  <si>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</si>
  <si>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</si>
  <si>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</si>
  <si>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</si>
  <si>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</si>
  <si>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</si>
  <si>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</si>
  <si>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</si>
  <si>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</si>
  <si>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</si>
  <si>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</si>
  <si>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</si>
  <si>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</si>
  <si>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</si>
  <si>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</si>
  <si>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</si>
  <si>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</si>
  <si>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</si>
  <si>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</si>
  <si>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</si>
  <si>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</si>
  <si>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</si>
  <si>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</si>
  <si>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</si>
  <si>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</si>
  <si>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</si>
  <si>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</si>
  <si>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</si>
  <si>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</si>
  <si>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</si>
  <si>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</si>
  <si>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</si>
  <si>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</si>
  <si>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</si>
  <si>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</si>
  <si>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</si>
  <si>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</si>
  <si>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</si>
  <si>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</si>
  <si>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</si>
  <si>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</si>
  <si>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</si>
  <si>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</si>
  <si>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</si>
  <si>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</si>
  <si>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</si>
  <si>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</si>
  <si>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</si>
  <si>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</si>
  <si>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</si>
  <si>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</si>
  <si>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</si>
  <si>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</si>
  <si>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</si>
  <si>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</si>
  <si>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</si>
  <si>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</si>
  <si>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</si>
  <si>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</si>
  <si>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</si>
  <si>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</si>
  <si>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</si>
  <si>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</si>
  <si>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</si>
  <si>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</si>
  <si>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</si>
  <si>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</si>
  <si>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</si>
  <si>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</si>
  <si>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</si>
  <si>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</si>
  <si>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</si>
  <si>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</si>
  <si>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</si>
  <si>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</si>
  <si>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</si>
  <si>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</si>
  <si>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</si>
  <si>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</si>
  <si>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</si>
  <si>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</si>
  <si>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</si>
  <si>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</si>
  <si>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</si>
  <si>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</si>
  <si>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</si>
  <si>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</si>
  <si>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</si>
  <si>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</si>
  <si>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</si>
  <si>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</si>
  <si>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</si>
  <si>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</si>
  <si>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</si>
  <si>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</si>
  <si>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</si>
  <si>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</si>
  <si>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</si>
  <si>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</si>
  <si>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</si>
  <si>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</si>
  <si>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</si>
  <si>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</si>
  <si>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</si>
  <si>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</si>
  <si>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</si>
  <si>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</si>
  <si>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</si>
  <si>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</si>
  <si>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</si>
  <si>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</si>
  <si>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</si>
  <si>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</si>
  <si>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</si>
  <si>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</si>
  <si>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</si>
  <si>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</si>
  <si>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</si>
  <si>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</si>
  <si>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</si>
  <si>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</si>
  <si>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</si>
  <si>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</si>
  <si>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</si>
  <si>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</si>
  <si>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</si>
  <si>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</si>
  <si>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</si>
  <si>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</si>
  <si>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</si>
  <si>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</si>
  <si>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</si>
  <si>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</si>
  <si>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</si>
  <si>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</si>
  <si>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</si>
  <si>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</si>
  <si>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</si>
  <si>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</si>
  <si>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</si>
  <si>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</si>
  <si>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</si>
  <si>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</si>
  <si>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</si>
  <si>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</si>
  <si>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</si>
  <si>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</si>
  <si>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</si>
  <si>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</si>
  <si>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</si>
  <si>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</si>
  <si>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</si>
  <si>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</si>
  <si>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</si>
  <si>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</si>
  <si>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</si>
  <si>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</si>
  <si>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</si>
  <si>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</si>
  <si>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</si>
  <si>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</si>
  <si>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</si>
  <si>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</si>
  <si>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</si>
  <si>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</si>
  <si>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</si>
  <si>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</si>
  <si>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</si>
  <si>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</si>
  <si>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</si>
  <si>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</si>
  <si>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</si>
  <si>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</si>
  <si>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</si>
  <si>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</si>
  <si>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</si>
  <si>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</si>
  <si>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</si>
  <si>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</si>
  <si>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</si>
  <si>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</si>
  <si>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</si>
  <si>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</si>
  <si>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</si>
  <si>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</si>
  <si>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</si>
  <si>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</si>
  <si>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</si>
  <si>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</si>
  <si>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</si>
  <si>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</si>
  <si>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</si>
  <si>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</si>
  <si>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</si>
  <si>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</si>
  <si>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</si>
  <si>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</si>
  <si>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</si>
  <si>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</si>
  <si>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</si>
  <si>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</si>
  <si>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</si>
  <si>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</si>
  <si>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</si>
  <si>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</si>
  <si>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</si>
  <si>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</si>
  <si>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</si>
  <si>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</si>
  <si>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</si>
  <si>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</si>
  <si>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</si>
  <si>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</si>
  <si>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</si>
  <si>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</si>
  <si>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</si>
  <si>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</si>
  <si>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</si>
  <si>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</si>
  <si>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</si>
  <si>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</si>
  <si>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</si>
  <si>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</si>
  <si>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</si>
  <si>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</si>
  <si>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</si>
  <si>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</si>
  <si>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</si>
  <si>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</si>
  <si>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</si>
  <si>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</si>
  <si>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</si>
  <si>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</si>
  <si>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</si>
  <si>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</si>
  <si>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</si>
  <si>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</si>
  <si>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</si>
  <si>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</si>
  <si>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</si>
  <si>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</si>
  <si>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</si>
  <si>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</si>
  <si>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</si>
  <si>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</si>
  <si>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</si>
  <si>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</si>
  <si>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</si>
  <si>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</si>
  <si>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</si>
  <si>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</si>
  <si>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</si>
  <si>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</si>
  <si>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</si>
  <si>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</si>
  <si>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</si>
  <si>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</si>
  <si>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</si>
  <si>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</si>
  <si>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</si>
  <si>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</si>
  <si>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</si>
  <si>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</si>
  <si>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</si>
  <si>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</si>
  <si>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</si>
  <si>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</si>
  <si>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</si>
  <si>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</si>
  <si>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</si>
  <si>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</si>
  <si>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</si>
  <si>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</si>
  <si>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</si>
  <si>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</si>
  <si>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</si>
  <si>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</si>
  <si>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</si>
  <si>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</si>
  <si>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</si>
  <si>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</si>
  <si>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</si>
  <si>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</si>
  <si>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</si>
  <si>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</si>
  <si>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</si>
  <si>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</si>
  <si>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</si>
  <si>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</si>
  <si>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</si>
  <si>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</si>
  <si>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</si>
  <si>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</si>
  <si>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</si>
  <si>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</si>
  <si>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</si>
  <si>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</si>
  <si>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</si>
  <si>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</si>
  <si>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</si>
  <si>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</si>
  <si>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</si>
  <si>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</si>
  <si>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</si>
  <si>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</si>
  <si>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</si>
  <si>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</si>
  <si>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</si>
  <si>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</si>
  <si>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</si>
  <si>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</si>
  <si>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</si>
  <si>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</si>
  <si>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</si>
  <si>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</si>
  <si>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</si>
  <si>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</si>
  <si>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</si>
  <si>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</si>
  <si>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</si>
  <si>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</si>
  <si>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</si>
  <si>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</si>
  <si>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</si>
  <si>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</si>
  <si>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</si>
  <si>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</si>
  <si>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</si>
  <si>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</si>
  <si>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</si>
  <si>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</si>
  <si>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</si>
  <si>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</si>
  <si>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</si>
  <si>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</si>
  <si>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</si>
  <si>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</si>
  <si>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</si>
  <si>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</si>
  <si>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</si>
  <si>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</si>
  <si>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</si>
  <si>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</si>
  <si>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</si>
  <si>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</si>
  <si>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</si>
  <si>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</si>
  <si>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</si>
  <si>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</si>
  <si>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</si>
  <si>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</si>
  <si>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</si>
  <si>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</si>
  <si>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</si>
  <si>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</si>
  <si>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</si>
  <si>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</si>
  <si>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</si>
  <si>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</si>
  <si>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</si>
  <si>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</si>
  <si>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</si>
  <si>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</si>
  <si>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</si>
  <si>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</si>
  <si>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</si>
  <si>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</si>
  <si>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</si>
  <si>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</si>
  <si>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</si>
  <si>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</si>
  <si>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</si>
  <si>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</si>
  <si>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</si>
  <si>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</si>
  <si>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</si>
  <si>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</si>
  <si>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</si>
  <si>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</si>
  <si>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</si>
  <si>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</si>
  <si>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</si>
  <si>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</si>
  <si>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</si>
  <si>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</si>
  <si>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</si>
  <si>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</si>
  <si>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</si>
  <si>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</si>
  <si>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</si>
  <si>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</si>
  <si>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</si>
  <si>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</si>
  <si>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</si>
  <si>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</si>
  <si>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</si>
  <si>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</si>
  <si>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</si>
  <si>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</si>
  <si>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</si>
  <si>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</si>
  <si>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</si>
  <si>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</si>
  <si>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</si>
  <si>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</si>
  <si>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</si>
  <si>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</si>
  <si>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</si>
  <si>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</si>
  <si>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</si>
  <si>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</si>
  <si>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</si>
  <si>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</si>
  <si>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</si>
  <si>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</si>
  <si>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</si>
  <si>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</si>
  <si>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</si>
  <si>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</si>
  <si>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</si>
  <si>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</si>
  <si>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</si>
  <si>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</si>
  <si>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</si>
  <si>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</si>
  <si>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</si>
  <si>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</si>
  <si>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</si>
  <si>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</si>
  <si>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</si>
  <si>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</si>
  <si>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</si>
  <si>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</si>
  <si>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</si>
  <si>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</si>
  <si>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</si>
  <si>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</si>
  <si>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</si>
  <si>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</si>
  <si>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</si>
  <si>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</si>
  <si>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</si>
  <si>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</si>
  <si>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</si>
  <si>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</si>
  <si>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</si>
  <si>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</si>
  <si>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</si>
  <si>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</si>
  <si>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</si>
  <si>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</si>
  <si>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</si>
  <si>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</si>
  <si>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</si>
  <si>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</si>
  <si>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</si>
  <si>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</si>
  <si>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</si>
  <si>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</si>
  <si>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</si>
  <si>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</si>
  <si>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</si>
  <si>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</si>
  <si>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</si>
  <si>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</si>
  <si>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</si>
  <si>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</si>
  <si>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</si>
  <si>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</si>
  <si>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</si>
  <si>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</si>
  <si>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</si>
  <si>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</si>
  <si>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</si>
  <si>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</si>
  <si>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</si>
  <si>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</si>
  <si>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</si>
  <si>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</si>
  <si>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</si>
  <si>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</si>
  <si>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</si>
  <si>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</si>
  <si>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</si>
  <si>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</si>
  <si>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</si>
  <si>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</si>
  <si>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</si>
  <si>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</si>
  <si>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</si>
  <si>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</si>
  <si>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</si>
  <si>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</si>
  <si>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</si>
  <si>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</si>
  <si>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</si>
  <si>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</si>
  <si>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</si>
  <si>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</si>
  <si>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</si>
  <si>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</si>
  <si>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</si>
  <si>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</si>
  <si>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</si>
  <si>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</si>
  <si>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</si>
  <si>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</si>
  <si>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</si>
  <si>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</si>
  <si>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</si>
  <si>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</si>
  <si>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</si>
  <si>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</si>
  <si>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</si>
  <si>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</si>
  <si>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</si>
  <si>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</si>
  <si>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</si>
  <si>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</si>
  <si>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</si>
  <si>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</si>
  <si>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</si>
  <si>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</si>
  <si>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</si>
  <si>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</si>
  <si>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</si>
  <si>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</si>
  <si>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</si>
  <si>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</si>
  <si>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</si>
  <si>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</si>
  <si>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</si>
  <si>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</si>
  <si>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</si>
  <si>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</si>
  <si>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</si>
  <si>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</si>
  <si>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</si>
  <si>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</si>
  <si>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</si>
  <si>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</si>
  <si>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</si>
  <si>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</si>
  <si>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</si>
  <si>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</si>
  <si>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</si>
  <si>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</si>
  <si>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</si>
  <si>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</si>
  <si>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</si>
  <si>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</si>
  <si>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</si>
  <si>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</si>
  <si>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</si>
  <si>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</si>
  <si>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</si>
  <si>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</si>
  <si>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</si>
  <si>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</si>
  <si>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</si>
  <si>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</si>
  <si>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</si>
  <si>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</si>
  <si>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</si>
  <si>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</si>
  <si>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</si>
  <si>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</si>
  <si>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</si>
  <si>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</si>
  <si>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</si>
  <si>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</si>
  <si>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</si>
  <si>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</si>
  <si>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</si>
  <si>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</si>
  <si>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</si>
  <si>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</si>
  <si>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</si>
  <si>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</si>
  <si>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</si>
  <si>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</si>
  <si>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</si>
  <si>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</si>
  <si>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</si>
  <si>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</si>
  <si>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</si>
  <si>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</si>
  <si>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</si>
  <si>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Food,Expression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</si>
  <si>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</si>
  <si>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</si>
  <si>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</si>
  <si>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</si>
  <si>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</si>
  <si>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</si>
  <si>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</si>
  <si>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</si>
  <si>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</si>
  <si>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</si>
  <si>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</si>
  <si>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</si>
  <si>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</si>
  <si>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</si>
  <si>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</si>
  <si>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</si>
  <si>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</si>
  <si>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</si>
  <si>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</si>
  <si>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</si>
  <si>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</si>
  <si>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</si>
  <si>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</si>
  <si>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</si>
  <si>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</si>
  <si>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</si>
  <si>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</si>
  <si>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</si>
  <si>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</si>
  <si>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</si>
  <si>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</si>
  <si>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</si>
  <si>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</si>
  <si>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</si>
  <si>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</si>
  <si>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</si>
  <si>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</si>
  <si>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</si>
  <si>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expression_effect_pig1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</si>
  <si>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</si>
  <si>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</si>
  <si>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</si>
  <si>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</si>
  <si>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</si>
  <si>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</si>
  <si>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</si>
  <si>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</si>
  <si>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</si>
  <si>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</si>
  <si>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</si>
  <si>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</si>
  <si>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</si>
  <si>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</si>
  <si>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</si>
  <si>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</si>
  <si>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</si>
  <si>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</si>
  <si>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</si>
  <si>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</si>
  <si>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</si>
  <si>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Food,Expression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</si>
  <si>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</si>
  <si>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</si>
  <si>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</si>
  <si>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</si>
  <si>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1-2</t>
    <phoneticPr fontId="16" type="noConversion"/>
  </si>
  <si>
    <t>1</t>
    <phoneticPr fontId="16" type="noConversion"/>
  </si>
  <si>
    <t>1-3</t>
    <phoneticPr fontId="16" type="noConversion"/>
  </si>
  <si>
    <t>2-4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</si>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</sst>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28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charset val="134"/>
      <scheme val="minor"/>
    </font>
    <font>
      <b/>
      <sz val="12"/>
      <color rgb="FFC7EB53"/>
      <name val="等线"/>
      <charset val="134"/>
      <scheme val="minor"/>
    </font>
    <font>
      <b/>
      <i/>
      <sz val="11"/>
      <color rgb="FF0070C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charset val="134"/>
      <scheme val="minor"/>
    </font>
    <font>
      <sz val="9"/>
      <name val="等线"/>
      <charset val="134"/>
      <scheme val="minor"/>
    </font>
    <font>
      <b/>
      <sz val="11"/>
      <color rgb="FF7030A0"/>
      <name val="等线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</fills>
  <borders count="20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2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5" fillId="0" borderId="0" xfId="0" applyFont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25" fillId="3" borderId="0" xfId="0" applyFont="1" applyFill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5" fillId="4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5" borderId="0" xfId="0" applyFont="1" applyFill="1" applyAlignment="1">
      <alignment vertical="center"/>
    </xf>
    <xf numFmtId="0" fontId="25" fillId="6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5" fillId="7" borderId="6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center"/>
    </xf>
    <xf numFmtId="0" fontId="25" fillId="9" borderId="0" xfId="0" applyFont="1" applyFill="1" applyBorder="1" applyAlignment="1">
      <alignment vertical="center"/>
    </xf>
    <xf numFmtId="0" fontId="25" fillId="10" borderId="0" xfId="0" applyFont="1" applyFill="1" applyAlignment="1">
      <alignment vertical="center"/>
    </xf>
    <xf numFmtId="0" fontId="25" fillId="11" borderId="0" xfId="0" applyFont="1" applyFill="1" applyBorder="1" applyAlignment="1">
      <alignment vertical="center"/>
    </xf>
    <xf numFmtId="0" fontId="27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6" fillId="2" borderId="0" xfId="0" applyNumberFormat="1" applyFont="1" applyFill="1" applyAlignment="1">
      <alignment horizontal="center" vertical="center"/>
    </xf>
    <xf numFmtId="49" fontId="25" fillId="0" borderId="0" xfId="0" applyNumberFormat="1" applyFont="1" applyFill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/>
    <xf numFmtId="0" fontId="25" fillId="0" borderId="2" xfId="0" applyFont="1" applyBorder="1"/>
    <xf numFmtId="0" fontId="25" fillId="0" borderId="2" xfId="0" applyFont="1" applyBorder="1" applyAlignment="1">
      <alignment horizontal="left"/>
    </xf>
    <xf numFmtId="49" fontId="25" fillId="0" borderId="2" xfId="0" applyNumberFormat="1" applyFont="1" applyBorder="1"/>
    <xf numFmtId="0" fontId="25" fillId="0" borderId="1" xfId="0" applyFont="1" applyBorder="1"/>
    <xf numFmtId="49" fontId="25" fillId="0" borderId="1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1" xfId="0" applyFont="1" applyBorder="1" applyAlignment="1">
      <alignment horizontal="left"/>
    </xf>
    <xf numFmtId="0" fontId="26" fillId="0" borderId="1" xfId="0" applyFont="1" applyFill="1" applyBorder="1"/>
    <xf numFmtId="0" fontId="26" fillId="0" borderId="1" xfId="0" applyFont="1" applyBorder="1"/>
    <xf numFmtId="0" fontId="25" fillId="0" borderId="1" xfId="0" applyFont="1" applyBorder="1" applyAlignment="1">
      <alignment horizontal="center"/>
    </xf>
    <xf numFmtId="0" fontId="14" fillId="25" borderId="17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</cellXfs>
  <cellStyles count="4">
    <cellStyle name="常规" xfId="0" builtinId="0"/>
    <cellStyle name="常规 2" xfId="2"/>
    <cellStyle name="常规 2 2" xfId="1"/>
    <cellStyle name="常规 2 2 2" xfId="3"/>
  </cellStyles>
  <dxfs count="66"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FFFCC"/>
      <color rgb="FFFF8F8F"/>
      <color rgb="FFFFAFAF"/>
      <color rgb="FFFF481D"/>
      <color rgb="FFFF4B4B"/>
      <color rgb="FFFFFFA7"/>
      <color rgb="FFEEDDFF"/>
      <color rgb="FF3BABFF"/>
      <color rgb="FFEAD5FF"/>
      <color rgb="FFE0C1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64"/>
    <tableColumn id="2" name="Name" dataDxfId="63"/>
    <tableColumn id="3" name="Background" dataDxfId="62"/>
    <tableColumn id="4" name="Model" dataDxfId="61"/>
    <tableColumn id="5" name="NimIcon" dataDxfId="60"/>
    <tableColumn id="6" name="QuestId" dataDxfId="59"/>
    <tableColumn id="7" name="dailyGoalPercent" dataDxfId="58"/>
    <tableColumn id="8" name="AwardCoin" dataDxfId="57"/>
    <tableColumn id="9" name="BGM" dataDxfId="56"/>
    <tableColumn id="10" name="Sound" dataDxfId="55"/>
    <tableColumn id="11" name="WaterDrop" dataDxfId="54"/>
    <tableColumn id="12" name="WaterDropAudio" dataDxfId="53"/>
    <tableColumn id="13" name="Box1 ID" dataDxfId="52"/>
    <tableColumn id="14" name="Box1 Height" dataDxfId="51"/>
    <tableColumn id="15" name="Box2 ID" dataDxfId="50"/>
    <tableColumn id="16" name="Box2 Height" dataDxfId="49"/>
    <tableColumn id="17" name="输出" dataDxfId="48"/>
    <tableColumn id="18" name="输入" dataDxfId="4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2:N1048493" headerRowCount="0" totalsRowShown="0" headerRowDxfId="46" dataDxfId="45">
  <tableColumns count="13">
    <tableColumn id="1" name="Id" headerRowDxfId="44" dataDxfId="43"/>
    <tableColumn id="2" name="Type" headerRowDxfId="42" dataDxfId="41"/>
    <tableColumn id="3" name="Name" headerRowDxfId="40" dataDxfId="39"/>
    <tableColumn id="4" name="ItemId" headerRowDxfId="38" dataDxfId="37"/>
    <tableColumn id="7" name="Type2" headerRowDxfId="36" dataDxfId="35"/>
    <tableColumn id="5" name="Value" headerRowDxfId="34" dataDxfId="33"/>
    <tableColumn id="10" name="列1" headerRowDxfId="32" dataDxfId="31"/>
    <tableColumn id="11" name="列2" headerRowDxfId="30" dataDxfId="29"/>
    <tableColumn id="12" name="列3" headerRowDxfId="28" dataDxfId="27"/>
    <tableColumn id="13" name="列4" headerRowDxfId="26" dataDxfId="25"/>
    <tableColumn id="14" name="列5" headerRowDxfId="24" dataDxfId="23"/>
    <tableColumn id="15" name="列6" headerRowDxfId="22" dataDxfId="21"/>
    <tableColumn id="6" name="输出" headerRowDxfId="20" dataDxfId="1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218"/>
  <sheetViews>
    <sheetView tabSelected="1" workbookViewId="0">
      <pane xSplit="4" ySplit="1" topLeftCell="K173" activePane="bottomRight" state="frozen"/>
      <selection pane="topRight" activeCell="E1" sqref="E1"/>
      <selection pane="bottomLeft" activeCell="A2" sqref="A2"/>
      <selection pane="bottomRight" activeCell="A182" sqref="A182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05" t="s">
        <v>2452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05" t="s">
        <v>2451</v>
      </c>
      <c r="B181" s="205"/>
      <c r="C181" s="205"/>
      <c r="D181" s="205"/>
      <c r="E181" s="205"/>
      <c r="F181" s="205"/>
      <c r="G181" s="205"/>
      <c r="H181" s="205"/>
      <c r="I181" s="205"/>
      <c r="J181" s="205"/>
      <c r="K181" s="205"/>
      <c r="L181" s="205"/>
      <c r="M181" s="205"/>
      <c r="N181" s="205"/>
      <c r="O181" s="205"/>
    </row>
    <row r="182" spans="1:15">
      <c r="A182" s="219">
        <f>ItemFood!B3</f>
        <v>60001</v>
      </c>
      <c r="B182" s="219">
        <v>6</v>
      </c>
      <c r="C182" s="219" t="str">
        <f>ItemFood!D3</f>
        <v>bread</v>
      </c>
      <c r="D182" s="219" t="str">
        <f>ItemFood!S3</f>
        <v>food_bread</v>
      </c>
      <c r="E182" s="219"/>
      <c r="F182" s="219"/>
      <c r="G182" s="219"/>
      <c r="H182" s="219"/>
      <c r="I182" s="219"/>
      <c r="J182" s="219"/>
      <c r="K182" s="219"/>
      <c r="L182" s="219"/>
      <c r="M182" s="219"/>
      <c r="N182" s="220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19">
        <f>ItemFood!B4</f>
        <v>60002</v>
      </c>
      <c r="B183" s="219">
        <v>6</v>
      </c>
      <c r="C183" s="219" t="str">
        <f>ItemFood!D4</f>
        <v>milk</v>
      </c>
      <c r="D183" s="219" t="str">
        <f>ItemFood!S4</f>
        <v>food_milk</v>
      </c>
      <c r="E183" s="219"/>
      <c r="F183" s="219"/>
      <c r="G183" s="219"/>
      <c r="H183" s="219"/>
      <c r="I183" s="219"/>
      <c r="J183" s="219"/>
      <c r="K183" s="219"/>
      <c r="L183" s="219"/>
      <c r="M183" s="219"/>
      <c r="N183" s="220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21"/>
    </row>
    <row r="184" spans="1:15" ht="15.75" customHeight="1">
      <c r="A184" s="219">
        <f>ItemFood!B5</f>
        <v>60003</v>
      </c>
      <c r="B184" s="219">
        <v>6</v>
      </c>
      <c r="C184" s="219" t="str">
        <f>ItemFood!D5</f>
        <v>rice</v>
      </c>
      <c r="D184" s="219" t="str">
        <f>ItemFood!S5</f>
        <v>food_rice</v>
      </c>
      <c r="E184" s="219"/>
      <c r="F184" s="219"/>
      <c r="G184" s="219"/>
      <c r="H184" s="219"/>
      <c r="I184" s="219"/>
      <c r="J184" s="219"/>
      <c r="K184" s="219"/>
      <c r="L184" s="219"/>
      <c r="M184" s="219"/>
      <c r="N184" s="220" t="str">
        <f t="shared" si="23"/>
        <v>&lt;Item Id="60003" Type="6" Name="rice" getImage="food_rice" Icon="" StoryBg="" AudioId="" Description="" PetType="" Image="" Audio="" Animation="" Preview=""/&gt;</v>
      </c>
      <c r="O184" s="221"/>
    </row>
    <row r="185" spans="1:15" ht="15.75" customHeight="1">
      <c r="A185" s="219">
        <f>ItemFood!B6</f>
        <v>60004</v>
      </c>
      <c r="B185" s="219">
        <v>6</v>
      </c>
      <c r="C185" s="219" t="str">
        <f>ItemFood!D6</f>
        <v>donut</v>
      </c>
      <c r="D185" s="219" t="str">
        <f>ItemFood!S6</f>
        <v>food_donut</v>
      </c>
      <c r="E185" s="219"/>
      <c r="F185" s="219"/>
      <c r="G185" s="219"/>
      <c r="H185" s="219"/>
      <c r="I185" s="219"/>
      <c r="J185" s="219"/>
      <c r="K185" s="219"/>
      <c r="L185" s="219"/>
      <c r="M185" s="219"/>
      <c r="N185" s="220" t="str">
        <f t="shared" si="23"/>
        <v>&lt;Item Id="60004" Type="6" Name="donut" getImage="food_donut" Icon="" StoryBg="" AudioId="" Description="" PetType="" Image="" Audio="" Animation="" Preview=""/&gt;</v>
      </c>
      <c r="O185" s="221"/>
    </row>
    <row r="186" spans="1:15" ht="15.75" customHeight="1">
      <c r="A186" s="219">
        <f>ItemFood!B7</f>
        <v>60005</v>
      </c>
      <c r="B186" s="219">
        <v>6</v>
      </c>
      <c r="C186" s="219" t="str">
        <f>ItemFood!D7</f>
        <v>salad</v>
      </c>
      <c r="D186" s="219" t="str">
        <f>ItemFood!S7</f>
        <v>food_salad</v>
      </c>
      <c r="E186" s="219"/>
      <c r="F186" s="219"/>
      <c r="G186" s="219"/>
      <c r="H186" s="219"/>
      <c r="I186" s="219"/>
      <c r="J186" s="219"/>
      <c r="K186" s="219"/>
      <c r="L186" s="219"/>
      <c r="M186" s="219"/>
      <c r="N186" s="220" t="str">
        <f t="shared" si="23"/>
        <v>&lt;Item Id="60005" Type="6" Name="salad" getImage="food_salad" Icon="" StoryBg="" AudioId="" Description="" PetType="" Image="" Audio="" Animation="" Preview=""/&gt;</v>
      </c>
      <c r="O186" s="221"/>
    </row>
    <row r="187" spans="1:15" ht="15.75" customHeight="1">
      <c r="A187" s="219">
        <f>ItemFood!B8</f>
        <v>60006</v>
      </c>
      <c r="B187" s="219">
        <v>6</v>
      </c>
      <c r="C187" s="219" t="str">
        <f>ItemFood!D8</f>
        <v>chocolate</v>
      </c>
      <c r="D187" s="219" t="str">
        <f>ItemFood!S8</f>
        <v>food_chocolate</v>
      </c>
      <c r="E187" s="219"/>
      <c r="F187" s="219"/>
      <c r="G187" s="219"/>
      <c r="H187" s="219"/>
      <c r="I187" s="219"/>
      <c r="J187" s="219"/>
      <c r="K187" s="219"/>
      <c r="L187" s="219"/>
      <c r="M187" s="219"/>
      <c r="N187" s="220" t="str">
        <f t="shared" si="23"/>
        <v>&lt;Item Id="60006" Type="6" Name="chocolate" getImage="food_chocolate" Icon="" StoryBg="" AudioId="" Description="" PetType="" Image="" Audio="" Animation="" Preview=""/&gt;</v>
      </c>
      <c r="O187" s="221"/>
    </row>
    <row r="188" spans="1:15" ht="15.75" customHeight="1">
      <c r="A188" s="219">
        <f>ItemFood!B9</f>
        <v>69001</v>
      </c>
      <c r="B188" s="219">
        <v>6</v>
      </c>
      <c r="C188" s="219" t="str">
        <f>ItemFood!D9</f>
        <v>pork mooncake</v>
      </c>
      <c r="D188" s="219" t="str">
        <f>ItemFood!S9</f>
        <v>moomcake01</v>
      </c>
      <c r="E188" s="219"/>
      <c r="F188" s="219"/>
      <c r="G188" s="219"/>
      <c r="H188" s="219"/>
      <c r="I188" s="219"/>
      <c r="J188" s="219"/>
      <c r="K188" s="219"/>
      <c r="L188" s="219"/>
      <c r="M188" s="219"/>
      <c r="N188" s="220" t="str">
        <f t="shared" si="23"/>
        <v>&lt;Item Id="69001" Type="6" Name="pork mooncake" getImage="moomcake01" Icon="" StoryBg="" AudioId="" Description="" PetType="" Image="" Audio="" Animation="" Preview=""/&gt;</v>
      </c>
      <c r="O188" s="221"/>
    </row>
    <row r="189" spans="1:15" ht="15.75" customHeight="1">
      <c r="A189" s="219">
        <f>ItemFood!B10</f>
        <v>69002</v>
      </c>
      <c r="B189" s="219">
        <v>6</v>
      </c>
      <c r="C189" s="219" t="str">
        <f>ItemFood!D10</f>
        <v>yolk mooncake</v>
      </c>
      <c r="D189" s="219" t="str">
        <f>ItemFood!S10</f>
        <v>yolkmcake</v>
      </c>
      <c r="E189" s="219"/>
      <c r="F189" s="219"/>
      <c r="G189" s="219"/>
      <c r="H189" s="219"/>
      <c r="I189" s="219"/>
      <c r="J189" s="219"/>
      <c r="K189" s="219"/>
      <c r="L189" s="219"/>
      <c r="M189" s="219"/>
      <c r="N189" s="220" t="str">
        <f t="shared" si="23"/>
        <v>&lt;Item Id="69002" Type="6" Name="yolk mooncake" getImage="yolkmcake" Icon="" StoryBg="" AudioId="" Description="" PetType="" Image="" Audio="" Animation="" Preview=""/&gt;</v>
      </c>
      <c r="O189" s="221"/>
    </row>
    <row r="190" spans="1:15" ht="15.75" customHeight="1">
      <c r="A190" s="219">
        <f>ItemFood!B11</f>
        <v>69003</v>
      </c>
      <c r="B190" s="219">
        <v>6</v>
      </c>
      <c r="C190" s="219" t="str">
        <f>ItemFood!D11</f>
        <v>kernel mooncake</v>
      </c>
      <c r="D190" s="219" t="str">
        <f>ItemFood!S11</f>
        <v>taro001</v>
      </c>
      <c r="E190" s="219"/>
      <c r="F190" s="219"/>
      <c r="G190" s="219"/>
      <c r="H190" s="219"/>
      <c r="I190" s="219"/>
      <c r="J190" s="219"/>
      <c r="K190" s="219"/>
      <c r="L190" s="219"/>
      <c r="M190" s="219"/>
      <c r="N190" s="220" t="str">
        <f t="shared" si="23"/>
        <v>&lt;Item Id="69003" Type="6" Name="kernel mooncake" getImage="taro001" Icon="" StoryBg="" AudioId="" Description="" PetType="" Image="" Audio="" Animation="" Preview=""/&gt;</v>
      </c>
      <c r="O190" s="221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05" t="s">
        <v>2453</v>
      </c>
      <c r="B212" s="205"/>
      <c r="C212" s="205"/>
      <c r="D212" s="205"/>
      <c r="E212" s="205"/>
      <c r="F212" s="205"/>
      <c r="G212" s="205"/>
      <c r="H212" s="205"/>
      <c r="I212" s="205"/>
      <c r="J212" s="205"/>
      <c r="K212" s="205"/>
      <c r="L212" s="205"/>
      <c r="M212" s="205"/>
      <c r="N212" s="205"/>
      <c r="O212" s="205"/>
    </row>
    <row r="213" spans="1:15">
      <c r="A213" s="165">
        <f>Expression!A3</f>
        <v>70001</v>
      </c>
      <c r="B213" s="166">
        <v>7</v>
      </c>
      <c r="C213" s="167">
        <f>Expression!A3</f>
        <v>70001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Name="70001"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>
        <f>Expression!A4</f>
        <v>70002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Name="70002"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>
        <f>Expression!A5</f>
        <v>70003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Name="70003"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>
        <f>Expression!A6</f>
        <v>70004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Name="70004"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>
        <f>Expression!A7</f>
        <v>70005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Name="70005"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>
        <f>Expression!A8</f>
        <v>70006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Name="70006" getImage="p_pig_big" Icon="" StoryBg="" AudioId="" Description="" PetType="" Image="" Audio="" Animation="" Preview=""/&gt;</v>
      </c>
    </row>
  </sheetData>
  <autoFilter ref="A1:O211"/>
  <mergeCells count="3">
    <mergeCell ref="A34:O34"/>
    <mergeCell ref="A181:O181"/>
    <mergeCell ref="A212:O212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AB102"/>
  <sheetViews>
    <sheetView workbookViewId="0">
      <pane xSplit="4" ySplit="2" topLeftCell="E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10" t="s">
        <v>1236</v>
      </c>
      <c r="B1" s="210"/>
      <c r="C1" s="210"/>
      <c r="D1" s="44"/>
      <c r="E1" s="211" t="s">
        <v>1237</v>
      </c>
      <c r="F1" s="211"/>
      <c r="G1" s="45" t="s">
        <v>1238</v>
      </c>
      <c r="H1" s="212" t="s">
        <v>1239</v>
      </c>
      <c r="I1" s="213"/>
      <c r="J1" s="214" t="s">
        <v>1240</v>
      </c>
      <c r="K1" s="214"/>
      <c r="L1" s="214"/>
      <c r="M1" s="214"/>
      <c r="N1" s="214"/>
      <c r="O1" s="214"/>
      <c r="P1" s="215" t="s">
        <v>1241</v>
      </c>
      <c r="Q1" s="215"/>
      <c r="R1" s="215"/>
      <c r="S1" s="215"/>
      <c r="T1" s="206" t="s">
        <v>1242</v>
      </c>
      <c r="U1" s="206"/>
      <c r="V1" s="206"/>
      <c r="W1" s="206"/>
      <c r="X1" s="207" t="s">
        <v>1243</v>
      </c>
      <c r="Y1" s="207"/>
      <c r="Z1" s="207"/>
      <c r="AA1" s="207"/>
      <c r="AB1" s="208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09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2505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
  &lt;TreasureBox BoxId="91017" Height="3" /&gt;
  &lt;TreasureBox BoxId="91018" Height="8" /&gt;
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2506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
  &lt;TreasureBox BoxId="91019" Height="3" /&gt;
  &lt;TreasureBox BoxId="91020" Height="8" /&gt;
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2507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
  &lt;TreasureBox BoxId="91021" Height="3" /&gt;
  &lt;TreasureBox BoxId="91022" Height="8" /&gt;
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2508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
  &lt;TreasureBox BoxId="91023" Height="3" /&gt;
  &lt;TreasureBox BoxId="91024" Height="8" /&gt;
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O195"/>
  <sheetViews>
    <sheetView workbookViewId="0">
      <pane ySplit="1" topLeftCell="A182" activePane="bottomLeft" state="frozen"/>
      <selection pane="bottomLeft" activeCell="N2" sqref="N2:N195"/>
    </sheetView>
  </sheetViews>
  <sheetFormatPr defaultColWidth="8.875" defaultRowHeight="12"/>
  <cols>
    <col min="1" max="1" width="1.625" style="179" customWidth="1"/>
    <col min="2" max="2" width="7.25" style="182" bestFit="1" customWidth="1"/>
    <col min="3" max="3" width="9" style="171" bestFit="1" customWidth="1"/>
    <col min="4" max="4" width="9" style="179" hidden="1" customWidth="1"/>
    <col min="5" max="5" width="10.75" style="179" bestFit="1" customWidth="1"/>
    <col min="6" max="6" width="9.875" style="171" bestFit="1" customWidth="1"/>
    <col min="7" max="7" width="9.875" style="193" bestFit="1" customWidth="1"/>
    <col min="8" max="8" width="10.75" style="179" bestFit="1" customWidth="1"/>
    <col min="9" max="9" width="9.875" style="171" bestFit="1" customWidth="1"/>
    <col min="10" max="10" width="9.875" style="193" bestFit="1" customWidth="1"/>
    <col min="11" max="11" width="10.75" style="179" bestFit="1" customWidth="1"/>
    <col min="12" max="12" width="9.875" style="171" bestFit="1" customWidth="1"/>
    <col min="13" max="13" width="9.875" style="193" bestFit="1" customWidth="1"/>
    <col min="14" max="14" width="90.875" style="179" bestFit="1" customWidth="1"/>
    <col min="15" max="16384" width="8.875" style="179"/>
  </cols>
  <sheetData>
    <row r="1" spans="1:14" s="171" customFormat="1">
      <c r="B1" s="172" t="s">
        <v>639</v>
      </c>
      <c r="C1" s="172" t="s">
        <v>1</v>
      </c>
      <c r="D1" s="172" t="s">
        <v>2</v>
      </c>
      <c r="E1" s="172" t="s">
        <v>1478</v>
      </c>
      <c r="F1" s="172" t="s">
        <v>2512</v>
      </c>
      <c r="G1" s="191" t="s">
        <v>1479</v>
      </c>
      <c r="H1" s="172" t="s">
        <v>1478</v>
      </c>
      <c r="I1" s="172" t="s">
        <v>2512</v>
      </c>
      <c r="J1" s="191" t="s">
        <v>1479</v>
      </c>
      <c r="K1" s="172" t="s">
        <v>1478</v>
      </c>
      <c r="L1" s="172" t="s">
        <v>2512</v>
      </c>
      <c r="M1" s="191" t="s">
        <v>1479</v>
      </c>
      <c r="N1" s="173" t="s">
        <v>13</v>
      </c>
    </row>
    <row r="2" spans="1:14" s="177" customFormat="1">
      <c r="A2" s="174"/>
      <c r="B2" s="175">
        <v>10001</v>
      </c>
      <c r="C2" s="176">
        <v>1</v>
      </c>
      <c r="E2" s="177">
        <v>40001</v>
      </c>
      <c r="F2" s="176">
        <v>0</v>
      </c>
      <c r="G2" s="192">
        <v>1</v>
      </c>
      <c r="H2" s="177">
        <v>10003</v>
      </c>
      <c r="I2" s="176">
        <v>1</v>
      </c>
      <c r="J2" s="192" t="s">
        <v>2521</v>
      </c>
      <c r="K2" s="177">
        <v>10004</v>
      </c>
      <c r="L2" s="176">
        <v>1</v>
      </c>
      <c r="M2" s="192" t="s">
        <v>2521</v>
      </c>
      <c r="N2" s="177" t="str">
        <f>IF(B2&lt;&gt;"","&lt;TreasureBox Id="""&amp;B2&amp;""" Type="""&amp;C2&amp;""" Name="""&amp;D2&amp;"""&gt;"&amp;CHAR(10)&amp;" &lt;Treasure ItemId="""&amp;E2&amp;""" Type="""&amp;F2&amp;""" Value="""&amp;G2&amp;""" /&gt;"&amp;CHAR(10)&amp;IF(H2&lt;&gt;""," &lt;Treasure ItemId="""&amp;H2&amp;""" Type="""&amp;I2&amp;""" Value="""&amp;J2&amp;""" /&gt;"&amp;CHAR(10),"")&amp;IF(K2&lt;&gt;""," &lt;Treasure ItemId="""&amp;K2&amp;""" Type="""&amp;L2&amp;""" Value="""&amp;M2&amp;""" /&gt;"&amp;CHAR(10),"")&amp;"&lt;/TreasureBox&gt;","")</f>
        <v>&lt;TreasureBox Id="10001" Type="1" Name=""&gt;
 &lt;Treasure ItemId="40001" Type="0" Value="1" /&gt;
 &lt;Treasure ItemId="10003" Type="1" Value="1-2" /&gt;
 &lt;Treasure ItemId="10004" Type="1" Value="1-2" /&gt;
&lt;/TreasureBox&gt;</v>
      </c>
    </row>
    <row r="3" spans="1:14" s="177" customFormat="1">
      <c r="A3" s="174"/>
      <c r="B3" s="175">
        <v>10002</v>
      </c>
      <c r="C3" s="176">
        <v>1</v>
      </c>
      <c r="E3" s="177">
        <v>40002</v>
      </c>
      <c r="F3" s="176">
        <v>0</v>
      </c>
      <c r="G3" s="192">
        <v>1</v>
      </c>
      <c r="H3" s="177">
        <v>10003</v>
      </c>
      <c r="I3" s="176">
        <v>1</v>
      </c>
      <c r="J3" s="192" t="s">
        <v>2523</v>
      </c>
      <c r="K3" s="177">
        <v>10005</v>
      </c>
      <c r="L3" s="176">
        <v>1</v>
      </c>
      <c r="M3" s="192" t="s">
        <v>2524</v>
      </c>
      <c r="N3" s="177" t="str">
        <f t="shared" ref="N3:N66" si="0"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Id="10002" Type="1" Name=""&gt;
 &lt;Treasure ItemId="40002" Type="0" Value="1" /&gt;
 &lt;Treasure ItemId="10003" Type="1" Value="1-3" /&gt;
 &lt;Treasure ItemId="10005" Type="1" Value="2-4" /&gt;
&lt;/TreasureBox&gt;</v>
      </c>
    </row>
    <row r="4" spans="1:14" s="177" customFormat="1">
      <c r="A4" s="174"/>
      <c r="B4" s="175">
        <v>10003</v>
      </c>
      <c r="C4" s="176">
        <v>1</v>
      </c>
      <c r="E4" s="177">
        <v>40003</v>
      </c>
      <c r="F4" s="176">
        <v>0</v>
      </c>
      <c r="G4" s="192">
        <v>1</v>
      </c>
      <c r="I4" s="176">
        <v>0</v>
      </c>
      <c r="J4" s="192">
        <v>0</v>
      </c>
      <c r="L4" s="176">
        <v>0</v>
      </c>
      <c r="M4" s="192">
        <v>0</v>
      </c>
      <c r="N4" s="177" t="str">
        <f t="shared" si="0"/>
        <v>&lt;TreasureBox Id="10003" Type="1" Name=""&gt;
 &lt;Treasure ItemId="40003" Type="0" Value="1" /&gt;
&lt;/TreasureBox&gt;</v>
      </c>
    </row>
    <row r="5" spans="1:14" s="177" customFormat="1">
      <c r="A5" s="174"/>
      <c r="B5" s="175">
        <v>10004</v>
      </c>
      <c r="C5" s="176">
        <v>1</v>
      </c>
      <c r="E5" s="177">
        <v>40004</v>
      </c>
      <c r="F5" s="176">
        <v>0</v>
      </c>
      <c r="G5" s="192">
        <v>1</v>
      </c>
      <c r="I5" s="176">
        <v>0</v>
      </c>
      <c r="J5" s="192">
        <v>0</v>
      </c>
      <c r="L5" s="176">
        <v>0</v>
      </c>
      <c r="M5" s="192">
        <v>0</v>
      </c>
      <c r="N5" s="177" t="str">
        <f t="shared" si="0"/>
        <v>&lt;TreasureBox Id="10004" Type="1" Name=""&gt;
 &lt;Treasure ItemId="40004" Type="0" Value="1" /&gt;
&lt;/TreasureBox&gt;</v>
      </c>
    </row>
    <row r="6" spans="1:14" s="177" customFormat="1">
      <c r="A6" s="174"/>
      <c r="B6" s="175">
        <v>10005</v>
      </c>
      <c r="C6" s="176">
        <v>1</v>
      </c>
      <c r="E6" s="177">
        <v>40005</v>
      </c>
      <c r="F6" s="176">
        <v>0</v>
      </c>
      <c r="G6" s="192">
        <v>1</v>
      </c>
      <c r="I6" s="176">
        <v>0</v>
      </c>
      <c r="J6" s="192">
        <v>0</v>
      </c>
      <c r="L6" s="176">
        <v>0</v>
      </c>
      <c r="M6" s="192">
        <v>0</v>
      </c>
      <c r="N6" s="177" t="str">
        <f t="shared" si="0"/>
        <v>&lt;TreasureBox Id="10005" Type="1" Name=""&gt;
 &lt;Treasure ItemId="40005" Type="0" Value="1" /&gt;
&lt;/TreasureBox&gt;</v>
      </c>
    </row>
    <row r="7" spans="1:14" s="177" customFormat="1">
      <c r="A7" s="174"/>
      <c r="B7" s="175">
        <v>10006</v>
      </c>
      <c r="C7" s="176">
        <v>1</v>
      </c>
      <c r="E7" s="177">
        <v>40006</v>
      </c>
      <c r="F7" s="176">
        <v>0</v>
      </c>
      <c r="G7" s="192">
        <v>1</v>
      </c>
      <c r="I7" s="176">
        <v>0</v>
      </c>
      <c r="J7" s="192">
        <v>0</v>
      </c>
      <c r="L7" s="176">
        <v>0</v>
      </c>
      <c r="M7" s="192">
        <v>0</v>
      </c>
      <c r="N7" s="177" t="str">
        <f t="shared" si="0"/>
        <v>&lt;TreasureBox Id="10006" Type="1" Name=""&gt;
 &lt;Treasure ItemId="40006" Type="0" Value="1" /&gt;
&lt;/TreasureBox&gt;</v>
      </c>
    </row>
    <row r="8" spans="1:14" s="177" customFormat="1">
      <c r="A8" s="174"/>
      <c r="B8" s="175">
        <v>10007</v>
      </c>
      <c r="C8" s="176">
        <v>1</v>
      </c>
      <c r="E8" s="177">
        <v>40007</v>
      </c>
      <c r="F8" s="176">
        <v>0</v>
      </c>
      <c r="G8" s="192">
        <v>1</v>
      </c>
      <c r="I8" s="176">
        <v>0</v>
      </c>
      <c r="J8" s="192">
        <v>0</v>
      </c>
      <c r="L8" s="176">
        <v>0</v>
      </c>
      <c r="M8" s="192">
        <v>0</v>
      </c>
      <c r="N8" s="177" t="str">
        <f t="shared" si="0"/>
        <v>&lt;TreasureBox Id="10007" Type="1" Name=""&gt;
 &lt;Treasure ItemId="40007" Type="0" Value="1" /&gt;
&lt;/TreasureBox&gt;</v>
      </c>
    </row>
    <row r="9" spans="1:14" s="177" customFormat="1">
      <c r="A9" s="174"/>
      <c r="B9" s="175">
        <v>10008</v>
      </c>
      <c r="C9" s="176">
        <v>1</v>
      </c>
      <c r="E9" s="177">
        <v>40008</v>
      </c>
      <c r="F9" s="176">
        <v>0</v>
      </c>
      <c r="G9" s="192">
        <v>1</v>
      </c>
      <c r="I9" s="176">
        <v>0</v>
      </c>
      <c r="J9" s="192">
        <v>0</v>
      </c>
      <c r="L9" s="176">
        <v>0</v>
      </c>
      <c r="M9" s="192">
        <v>0</v>
      </c>
      <c r="N9" s="177" t="str">
        <f t="shared" si="0"/>
        <v>&lt;TreasureBox Id="10008" Type="1" Name=""&gt;
 &lt;Treasure ItemId="40008" Type="0" Value="1" /&gt;
&lt;/TreasureBox&gt;</v>
      </c>
    </row>
    <row r="10" spans="1:14" s="177" customFormat="1">
      <c r="A10" s="174"/>
      <c r="B10" s="175">
        <v>10009</v>
      </c>
      <c r="C10" s="176">
        <v>1</v>
      </c>
      <c r="E10" s="177">
        <v>40009</v>
      </c>
      <c r="F10" s="176">
        <v>0</v>
      </c>
      <c r="G10" s="192">
        <v>1</v>
      </c>
      <c r="I10" s="176">
        <v>0</v>
      </c>
      <c r="J10" s="192">
        <v>0</v>
      </c>
      <c r="L10" s="176">
        <v>0</v>
      </c>
      <c r="M10" s="192">
        <v>0</v>
      </c>
      <c r="N10" s="177" t="str">
        <f t="shared" si="0"/>
        <v>&lt;TreasureBox Id="10009" Type="1" Name=""&gt;
 &lt;Treasure ItemId="40009" Type="0" Value="1" /&gt;
&lt;/TreasureBox&gt;</v>
      </c>
    </row>
    <row r="11" spans="1:14" s="177" customFormat="1">
      <c r="A11" s="174"/>
      <c r="B11" s="175">
        <v>10010</v>
      </c>
      <c r="C11" s="176">
        <v>1</v>
      </c>
      <c r="E11" s="177">
        <v>40010</v>
      </c>
      <c r="F11" s="176">
        <v>0</v>
      </c>
      <c r="G11" s="192">
        <v>1</v>
      </c>
      <c r="I11" s="176">
        <v>0</v>
      </c>
      <c r="J11" s="192">
        <v>0</v>
      </c>
      <c r="L11" s="176">
        <v>0</v>
      </c>
      <c r="M11" s="192">
        <v>0</v>
      </c>
      <c r="N11" s="177" t="str">
        <f t="shared" si="0"/>
        <v>&lt;TreasureBox Id="10010" Type="1" Name=""&gt;
 &lt;Treasure ItemId="40010" Type="0" Value="1" /&gt;
&lt;/TreasureBox&gt;</v>
      </c>
    </row>
    <row r="12" spans="1:14" s="177" customFormat="1">
      <c r="A12" s="174"/>
      <c r="B12" s="175">
        <v>10011</v>
      </c>
      <c r="C12" s="176">
        <v>1</v>
      </c>
      <c r="E12" s="177">
        <v>40011</v>
      </c>
      <c r="F12" s="176">
        <v>0</v>
      </c>
      <c r="G12" s="192">
        <v>1</v>
      </c>
      <c r="I12" s="176">
        <v>0</v>
      </c>
      <c r="J12" s="192">
        <v>0</v>
      </c>
      <c r="L12" s="176">
        <v>0</v>
      </c>
      <c r="M12" s="192">
        <v>0</v>
      </c>
      <c r="N12" s="177" t="str">
        <f t="shared" si="0"/>
        <v>&lt;TreasureBox Id="10011" Type="1" Name=""&gt;
 &lt;Treasure ItemId="40011" Type="0" Value="1" /&gt;
&lt;/TreasureBox&gt;</v>
      </c>
    </row>
    <row r="13" spans="1:14" s="177" customFormat="1">
      <c r="A13" s="174"/>
      <c r="B13" s="175">
        <v>10012</v>
      </c>
      <c r="C13" s="176">
        <v>1</v>
      </c>
      <c r="E13" s="177">
        <v>40012</v>
      </c>
      <c r="F13" s="176">
        <v>0</v>
      </c>
      <c r="G13" s="192">
        <v>1</v>
      </c>
      <c r="I13" s="176">
        <v>0</v>
      </c>
      <c r="J13" s="192">
        <v>0</v>
      </c>
      <c r="L13" s="176">
        <v>0</v>
      </c>
      <c r="M13" s="192">
        <v>0</v>
      </c>
      <c r="N13" s="177" t="str">
        <f t="shared" si="0"/>
        <v>&lt;TreasureBox Id="10012" Type="1" Name=""&gt;
 &lt;Treasure ItemId="40012" Type="0" Value="1" /&gt;
&lt;/TreasureBox&gt;</v>
      </c>
    </row>
    <row r="14" spans="1:14" s="177" customFormat="1">
      <c r="A14" s="174"/>
      <c r="B14" s="175">
        <v>10013</v>
      </c>
      <c r="C14" s="176">
        <v>1</v>
      </c>
      <c r="E14" s="177">
        <v>40013</v>
      </c>
      <c r="F14" s="176">
        <v>0</v>
      </c>
      <c r="G14" s="192">
        <v>1</v>
      </c>
      <c r="I14" s="176">
        <v>0</v>
      </c>
      <c r="J14" s="192">
        <v>0</v>
      </c>
      <c r="L14" s="176">
        <v>0</v>
      </c>
      <c r="M14" s="192">
        <v>0</v>
      </c>
      <c r="N14" s="177" t="str">
        <f t="shared" si="0"/>
        <v>&lt;TreasureBox Id="10013" Type="1" Name=""&gt;
 &lt;Treasure ItemId="40013" Type="0" Value="1" /&gt;
&lt;/TreasureBox&gt;</v>
      </c>
    </row>
    <row r="15" spans="1:14" s="177" customFormat="1">
      <c r="A15" s="174"/>
      <c r="B15" s="175">
        <v>10014</v>
      </c>
      <c r="C15" s="176">
        <v>1</v>
      </c>
      <c r="E15" s="177">
        <v>40014</v>
      </c>
      <c r="F15" s="176">
        <v>0</v>
      </c>
      <c r="G15" s="192">
        <v>1</v>
      </c>
      <c r="I15" s="176">
        <v>0</v>
      </c>
      <c r="J15" s="192">
        <v>0</v>
      </c>
      <c r="L15" s="176">
        <v>0</v>
      </c>
      <c r="M15" s="192">
        <v>0</v>
      </c>
      <c r="N15" s="177" t="str">
        <f t="shared" si="0"/>
        <v>&lt;TreasureBox Id="10014" Type="1" Name=""&gt;
 &lt;Treasure ItemId="40014" Type="0" Value="1" /&gt;
&lt;/TreasureBox&gt;</v>
      </c>
    </row>
    <row r="16" spans="1:14" s="177" customFormat="1">
      <c r="A16" s="174"/>
      <c r="B16" s="175">
        <v>10015</v>
      </c>
      <c r="C16" s="176">
        <v>1</v>
      </c>
      <c r="E16" s="177">
        <v>40015</v>
      </c>
      <c r="F16" s="176">
        <v>0</v>
      </c>
      <c r="G16" s="192">
        <v>1</v>
      </c>
      <c r="I16" s="176">
        <v>0</v>
      </c>
      <c r="J16" s="192">
        <v>0</v>
      </c>
      <c r="L16" s="176">
        <v>0</v>
      </c>
      <c r="M16" s="192">
        <v>0</v>
      </c>
      <c r="N16" s="177" t="str">
        <f t="shared" si="0"/>
        <v>&lt;TreasureBox Id="10015" Type="1" Name=""&gt;
 &lt;Treasure ItemId="40015" Type="0" Value="1" /&gt;
&lt;/TreasureBox&gt;</v>
      </c>
    </row>
    <row r="17" spans="1:14" s="177" customFormat="1">
      <c r="A17" s="174"/>
      <c r="B17" s="175">
        <v>10016</v>
      </c>
      <c r="C17" s="176">
        <v>1</v>
      </c>
      <c r="E17" s="177">
        <v>40016</v>
      </c>
      <c r="F17" s="176">
        <v>0</v>
      </c>
      <c r="G17" s="192">
        <v>1</v>
      </c>
      <c r="I17" s="176">
        <v>0</v>
      </c>
      <c r="J17" s="192">
        <v>0</v>
      </c>
      <c r="L17" s="176">
        <v>0</v>
      </c>
      <c r="M17" s="192">
        <v>0</v>
      </c>
      <c r="N17" s="177" t="str">
        <f t="shared" si="0"/>
        <v>&lt;TreasureBox Id="10016" Type="1" Name=""&gt;
 &lt;Treasure ItemId="40016" Type="0" Value="1" /&gt;
&lt;/TreasureBox&gt;</v>
      </c>
    </row>
    <row r="18" spans="1:14" s="177" customFormat="1">
      <c r="A18" s="174"/>
      <c r="B18" s="175">
        <v>10017</v>
      </c>
      <c r="C18" s="176">
        <v>1</v>
      </c>
      <c r="E18" s="177">
        <v>40017</v>
      </c>
      <c r="F18" s="176">
        <v>0</v>
      </c>
      <c r="G18" s="192">
        <v>1</v>
      </c>
      <c r="I18" s="176">
        <v>0</v>
      </c>
      <c r="J18" s="192">
        <v>0</v>
      </c>
      <c r="L18" s="176">
        <v>0</v>
      </c>
      <c r="M18" s="192">
        <v>0</v>
      </c>
      <c r="N18" s="177" t="str">
        <f t="shared" si="0"/>
        <v>&lt;TreasureBox Id="10017" Type="1" Name=""&gt;
 &lt;Treasure ItemId="40017" Type="0" Value="1" /&gt;
&lt;/TreasureBox&gt;</v>
      </c>
    </row>
    <row r="19" spans="1:14" s="177" customFormat="1">
      <c r="A19" s="174"/>
      <c r="B19" s="175">
        <v>10018</v>
      </c>
      <c r="C19" s="176">
        <v>1</v>
      </c>
      <c r="E19" s="177">
        <v>40018</v>
      </c>
      <c r="F19" s="176">
        <v>0</v>
      </c>
      <c r="G19" s="192">
        <v>1</v>
      </c>
      <c r="I19" s="176">
        <v>0</v>
      </c>
      <c r="J19" s="192">
        <v>0</v>
      </c>
      <c r="L19" s="176">
        <v>0</v>
      </c>
      <c r="M19" s="192">
        <v>0</v>
      </c>
      <c r="N19" s="177" t="str">
        <f t="shared" si="0"/>
        <v>&lt;TreasureBox Id="10018" Type="1" Name=""&gt;
 &lt;Treasure ItemId="40018" Type="0" Value="1" /&gt;
&lt;/TreasureBox&gt;</v>
      </c>
    </row>
    <row r="20" spans="1:14" s="177" customFormat="1">
      <c r="A20" s="174"/>
      <c r="B20" s="175">
        <v>10019</v>
      </c>
      <c r="C20" s="176">
        <v>1</v>
      </c>
      <c r="E20" s="177">
        <v>40019</v>
      </c>
      <c r="F20" s="176">
        <v>0</v>
      </c>
      <c r="G20" s="192">
        <v>1</v>
      </c>
      <c r="I20" s="176">
        <v>0</v>
      </c>
      <c r="J20" s="192">
        <v>0</v>
      </c>
      <c r="L20" s="176">
        <v>0</v>
      </c>
      <c r="M20" s="192">
        <v>0</v>
      </c>
      <c r="N20" s="177" t="str">
        <f t="shared" si="0"/>
        <v>&lt;TreasureBox Id="10019" Type="1" Name=""&gt;
 &lt;Treasure ItemId="40019" Type="0" Value="1" /&gt;
&lt;/TreasureBox&gt;</v>
      </c>
    </row>
    <row r="21" spans="1:14" s="177" customFormat="1">
      <c r="A21" s="174"/>
      <c r="B21" s="175">
        <v>10020</v>
      </c>
      <c r="C21" s="176">
        <v>1</v>
      </c>
      <c r="E21" s="177">
        <v>40020</v>
      </c>
      <c r="F21" s="176">
        <v>0</v>
      </c>
      <c r="G21" s="192">
        <v>1</v>
      </c>
      <c r="I21" s="176">
        <v>0</v>
      </c>
      <c r="J21" s="192">
        <v>0</v>
      </c>
      <c r="L21" s="176">
        <v>0</v>
      </c>
      <c r="M21" s="192">
        <v>0</v>
      </c>
      <c r="N21" s="177" t="str">
        <f t="shared" si="0"/>
        <v>&lt;TreasureBox Id="10020" Type="1" Name=""&gt;
 &lt;Treasure ItemId="40020" Type="0" Value="1" /&gt;
&lt;/TreasureBox&gt;</v>
      </c>
    </row>
    <row r="22" spans="1:14" s="177" customFormat="1">
      <c r="A22" s="174"/>
      <c r="B22" s="175">
        <v>10021</v>
      </c>
      <c r="C22" s="176">
        <v>1</v>
      </c>
      <c r="E22" s="177">
        <v>40021</v>
      </c>
      <c r="F22" s="176">
        <v>0</v>
      </c>
      <c r="G22" s="192">
        <v>1</v>
      </c>
      <c r="I22" s="176">
        <v>0</v>
      </c>
      <c r="J22" s="192">
        <v>0</v>
      </c>
      <c r="L22" s="176">
        <v>0</v>
      </c>
      <c r="M22" s="192">
        <v>0</v>
      </c>
      <c r="N22" s="177" t="str">
        <f t="shared" si="0"/>
        <v>&lt;TreasureBox Id="10021" Type="1" Name=""&gt;
 &lt;Treasure ItemId="40021" Type="0" Value="1" /&gt;
&lt;/TreasureBox&gt;</v>
      </c>
    </row>
    <row r="23" spans="1:14" s="177" customFormat="1">
      <c r="A23" s="174"/>
      <c r="B23" s="175">
        <v>10022</v>
      </c>
      <c r="C23" s="176">
        <v>1</v>
      </c>
      <c r="E23" s="177">
        <v>40022</v>
      </c>
      <c r="F23" s="176">
        <v>0</v>
      </c>
      <c r="G23" s="192">
        <v>1</v>
      </c>
      <c r="I23" s="176">
        <v>0</v>
      </c>
      <c r="J23" s="192">
        <v>0</v>
      </c>
      <c r="L23" s="176">
        <v>0</v>
      </c>
      <c r="M23" s="192">
        <v>0</v>
      </c>
      <c r="N23" s="177" t="str">
        <f t="shared" si="0"/>
        <v>&lt;TreasureBox Id="10022" Type="1" Name=""&gt;
 &lt;Treasure ItemId="40022" Type="0" Value="1" /&gt;
&lt;/TreasureBox&gt;</v>
      </c>
    </row>
    <row r="24" spans="1:14" s="177" customFormat="1">
      <c r="A24" s="174"/>
      <c r="B24" s="175">
        <v>10023</v>
      </c>
      <c r="C24" s="176">
        <v>1</v>
      </c>
      <c r="E24" s="177">
        <v>40023</v>
      </c>
      <c r="F24" s="176">
        <v>0</v>
      </c>
      <c r="G24" s="192">
        <v>1</v>
      </c>
      <c r="I24" s="176">
        <v>0</v>
      </c>
      <c r="J24" s="192">
        <v>0</v>
      </c>
      <c r="L24" s="176">
        <v>0</v>
      </c>
      <c r="M24" s="192">
        <v>0</v>
      </c>
      <c r="N24" s="177" t="str">
        <f t="shared" si="0"/>
        <v>&lt;TreasureBox Id="10023" Type="1" Name=""&gt;
 &lt;Treasure ItemId="40023" Type="0" Value="1" /&gt;
&lt;/TreasureBox&gt;</v>
      </c>
    </row>
    <row r="25" spans="1:14" s="177" customFormat="1">
      <c r="A25" s="174"/>
      <c r="B25" s="175">
        <v>10024</v>
      </c>
      <c r="C25" s="176">
        <v>1</v>
      </c>
      <c r="E25" s="177">
        <v>40024</v>
      </c>
      <c r="F25" s="176">
        <v>0</v>
      </c>
      <c r="G25" s="192">
        <v>1</v>
      </c>
      <c r="I25" s="176">
        <v>0</v>
      </c>
      <c r="J25" s="192">
        <v>0</v>
      </c>
      <c r="L25" s="176">
        <v>0</v>
      </c>
      <c r="M25" s="192">
        <v>0</v>
      </c>
      <c r="N25" s="177" t="str">
        <f t="shared" si="0"/>
        <v>&lt;TreasureBox Id="10024" Type="1" Name=""&gt;
 &lt;Treasure ItemId="40024" Type="0" Value="1" /&gt;
&lt;/TreasureBox&gt;</v>
      </c>
    </row>
    <row r="26" spans="1:14" s="177" customFormat="1">
      <c r="A26" s="174"/>
      <c r="B26" s="175">
        <v>10025</v>
      </c>
      <c r="C26" s="176">
        <v>1</v>
      </c>
      <c r="E26" s="177">
        <v>40025</v>
      </c>
      <c r="F26" s="176">
        <v>0</v>
      </c>
      <c r="G26" s="192">
        <v>1</v>
      </c>
      <c r="I26" s="176">
        <v>0</v>
      </c>
      <c r="J26" s="192">
        <v>0</v>
      </c>
      <c r="L26" s="176">
        <v>0</v>
      </c>
      <c r="M26" s="192">
        <v>0</v>
      </c>
      <c r="N26" s="177" t="str">
        <f t="shared" si="0"/>
        <v>&lt;TreasureBox Id="10025" Type="1" Name=""&gt;
 &lt;Treasure ItemId="40025" Type="0" Value="1" /&gt;
&lt;/TreasureBox&gt;</v>
      </c>
    </row>
    <row r="27" spans="1:14" s="177" customFormat="1">
      <c r="A27" s="174"/>
      <c r="B27" s="175">
        <v>10026</v>
      </c>
      <c r="C27" s="176">
        <v>1</v>
      </c>
      <c r="E27" s="177">
        <v>40026</v>
      </c>
      <c r="F27" s="176">
        <v>0</v>
      </c>
      <c r="G27" s="192">
        <v>1</v>
      </c>
      <c r="I27" s="176">
        <v>0</v>
      </c>
      <c r="J27" s="192">
        <v>0</v>
      </c>
      <c r="L27" s="176">
        <v>0</v>
      </c>
      <c r="M27" s="192">
        <v>0</v>
      </c>
      <c r="N27" s="177" t="str">
        <f t="shared" si="0"/>
        <v>&lt;TreasureBox Id="10026" Type="1" Name=""&gt;
 &lt;Treasure ItemId="40026" Type="0" Value="1" /&gt;
&lt;/TreasureBox&gt;</v>
      </c>
    </row>
    <row r="28" spans="1:14" s="177" customFormat="1">
      <c r="A28" s="174"/>
      <c r="B28" s="175">
        <v>10027</v>
      </c>
      <c r="C28" s="176">
        <v>1</v>
      </c>
      <c r="E28" s="177">
        <v>40027</v>
      </c>
      <c r="F28" s="176">
        <v>0</v>
      </c>
      <c r="G28" s="192">
        <v>1</v>
      </c>
      <c r="I28" s="176">
        <v>0</v>
      </c>
      <c r="J28" s="192">
        <v>0</v>
      </c>
      <c r="L28" s="176">
        <v>0</v>
      </c>
      <c r="M28" s="192">
        <v>0</v>
      </c>
      <c r="N28" s="177" t="str">
        <f t="shared" si="0"/>
        <v>&lt;TreasureBox Id="10027" Type="1" Name=""&gt;
 &lt;Treasure ItemId="40027" Type="0" Value="1" /&gt;
&lt;/TreasureBox&gt;</v>
      </c>
    </row>
    <row r="29" spans="1:14" s="177" customFormat="1">
      <c r="A29" s="174"/>
      <c r="B29" s="175">
        <v>10028</v>
      </c>
      <c r="C29" s="176">
        <v>1</v>
      </c>
      <c r="E29" s="177">
        <v>40028</v>
      </c>
      <c r="F29" s="176">
        <v>0</v>
      </c>
      <c r="G29" s="192">
        <v>1</v>
      </c>
      <c r="I29" s="176">
        <v>0</v>
      </c>
      <c r="J29" s="192">
        <v>0</v>
      </c>
      <c r="L29" s="176">
        <v>0</v>
      </c>
      <c r="M29" s="192">
        <v>0</v>
      </c>
      <c r="N29" s="177" t="str">
        <f t="shared" si="0"/>
        <v>&lt;TreasureBox Id="10028" Type="1" Name=""&gt;
 &lt;Treasure ItemId="40028" Type="0" Value="1" /&gt;
&lt;/TreasureBox&gt;</v>
      </c>
    </row>
    <row r="30" spans="1:14" s="177" customFormat="1">
      <c r="A30" s="174"/>
      <c r="B30" s="175">
        <v>10029</v>
      </c>
      <c r="C30" s="176">
        <v>1</v>
      </c>
      <c r="E30" s="177">
        <v>40029</v>
      </c>
      <c r="F30" s="176">
        <v>0</v>
      </c>
      <c r="G30" s="192">
        <v>1</v>
      </c>
      <c r="I30" s="176">
        <v>0</v>
      </c>
      <c r="J30" s="192">
        <v>0</v>
      </c>
      <c r="L30" s="176">
        <v>0</v>
      </c>
      <c r="M30" s="192">
        <v>0</v>
      </c>
      <c r="N30" s="177" t="str">
        <f t="shared" si="0"/>
        <v>&lt;TreasureBox Id="10029" Type="1" Name=""&gt;
 &lt;Treasure ItemId="40029" Type="0" Value="1" /&gt;
&lt;/TreasureBox&gt;</v>
      </c>
    </row>
    <row r="31" spans="1:14" s="177" customFormat="1">
      <c r="A31" s="174"/>
      <c r="B31" s="175">
        <v>10030</v>
      </c>
      <c r="C31" s="176">
        <v>1</v>
      </c>
      <c r="E31" s="177">
        <v>40030</v>
      </c>
      <c r="F31" s="176">
        <v>0</v>
      </c>
      <c r="G31" s="192">
        <v>1</v>
      </c>
      <c r="I31" s="176">
        <v>0</v>
      </c>
      <c r="J31" s="192">
        <v>0</v>
      </c>
      <c r="L31" s="176">
        <v>0</v>
      </c>
      <c r="M31" s="192">
        <v>0</v>
      </c>
      <c r="N31" s="177" t="str">
        <f t="shared" si="0"/>
        <v>&lt;TreasureBox Id="10030" Type="1" Name=""&gt;
 &lt;Treasure ItemId="40030" Type="0" Value="1" /&gt;
&lt;/TreasureBox&gt;</v>
      </c>
    </row>
    <row r="32" spans="1:14" s="177" customFormat="1">
      <c r="A32" s="174"/>
      <c r="B32" s="175">
        <v>10031</v>
      </c>
      <c r="C32" s="176">
        <v>1</v>
      </c>
      <c r="E32" s="177">
        <v>40031</v>
      </c>
      <c r="F32" s="176">
        <v>0</v>
      </c>
      <c r="G32" s="192">
        <v>1</v>
      </c>
      <c r="I32" s="176">
        <v>0</v>
      </c>
      <c r="J32" s="192">
        <v>0</v>
      </c>
      <c r="L32" s="176">
        <v>0</v>
      </c>
      <c r="M32" s="192">
        <v>0</v>
      </c>
      <c r="N32" s="177" t="str">
        <f t="shared" si="0"/>
        <v>&lt;TreasureBox Id="10031" Type="1" Name=""&gt;
 &lt;Treasure ItemId="40031" Type="0" Value="1" /&gt;
&lt;/TreasureBox&gt;</v>
      </c>
    </row>
    <row r="33" spans="1:14" s="177" customFormat="1">
      <c r="A33" s="174"/>
      <c r="B33" s="175">
        <v>10032</v>
      </c>
      <c r="C33" s="176">
        <v>1</v>
      </c>
      <c r="E33" s="177">
        <v>40032</v>
      </c>
      <c r="F33" s="176">
        <v>0</v>
      </c>
      <c r="G33" s="192">
        <v>1</v>
      </c>
      <c r="I33" s="176">
        <v>0</v>
      </c>
      <c r="J33" s="192">
        <v>0</v>
      </c>
      <c r="L33" s="176">
        <v>0</v>
      </c>
      <c r="M33" s="192">
        <v>0</v>
      </c>
      <c r="N33" s="177" t="str">
        <f t="shared" si="0"/>
        <v>&lt;TreasureBox Id="10032" Type="1" Name=""&gt;
 &lt;Treasure ItemId="40032" Type="0" Value="1" /&gt;
&lt;/TreasureBox&gt;</v>
      </c>
    </row>
    <row r="34" spans="1:14" s="177" customFormat="1">
      <c r="A34" s="174"/>
      <c r="B34" s="175">
        <v>10033</v>
      </c>
      <c r="C34" s="176">
        <v>1</v>
      </c>
      <c r="E34" s="177">
        <v>40033</v>
      </c>
      <c r="F34" s="176">
        <v>0</v>
      </c>
      <c r="G34" s="192">
        <v>1</v>
      </c>
      <c r="I34" s="176">
        <v>0</v>
      </c>
      <c r="J34" s="192">
        <v>0</v>
      </c>
      <c r="L34" s="176">
        <v>0</v>
      </c>
      <c r="M34" s="192">
        <v>0</v>
      </c>
      <c r="N34" s="177" t="str">
        <f t="shared" si="0"/>
        <v>&lt;TreasureBox Id="10033" Type="1" Name=""&gt;
 &lt;Treasure ItemId="40033" Type="0" Value="1" /&gt;
&lt;/TreasureBox&gt;</v>
      </c>
    </row>
    <row r="35" spans="1:14" s="177" customFormat="1">
      <c r="A35" s="174"/>
      <c r="B35" s="175">
        <v>10034</v>
      </c>
      <c r="C35" s="176">
        <v>1</v>
      </c>
      <c r="E35" s="177">
        <v>40034</v>
      </c>
      <c r="F35" s="176">
        <v>0</v>
      </c>
      <c r="G35" s="192">
        <v>1</v>
      </c>
      <c r="I35" s="176">
        <v>0</v>
      </c>
      <c r="J35" s="192">
        <v>0</v>
      </c>
      <c r="L35" s="176">
        <v>0</v>
      </c>
      <c r="M35" s="192">
        <v>0</v>
      </c>
      <c r="N35" s="177" t="str">
        <f t="shared" si="0"/>
        <v>&lt;TreasureBox Id="10034" Type="1" Name=""&gt;
 &lt;Treasure ItemId="40034" Type="0" Value="1" /&gt;
&lt;/TreasureBox&gt;</v>
      </c>
    </row>
    <row r="36" spans="1:14" s="177" customFormat="1">
      <c r="A36" s="174"/>
      <c r="B36" s="175">
        <v>10035</v>
      </c>
      <c r="C36" s="176">
        <v>1</v>
      </c>
      <c r="E36" s="177">
        <v>40035</v>
      </c>
      <c r="F36" s="176">
        <v>0</v>
      </c>
      <c r="G36" s="192">
        <v>1</v>
      </c>
      <c r="I36" s="176">
        <v>0</v>
      </c>
      <c r="J36" s="192">
        <v>0</v>
      </c>
      <c r="L36" s="176">
        <v>0</v>
      </c>
      <c r="M36" s="192">
        <v>0</v>
      </c>
      <c r="N36" s="177" t="str">
        <f t="shared" si="0"/>
        <v>&lt;TreasureBox Id="10035" Type="1" Name=""&gt;
 &lt;Treasure ItemId="40035" Type="0" Value="1" /&gt;
&lt;/TreasureBox&gt;</v>
      </c>
    </row>
    <row r="37" spans="1:14" s="177" customFormat="1">
      <c r="A37" s="174"/>
      <c r="B37" s="175">
        <v>10036</v>
      </c>
      <c r="C37" s="176">
        <v>1</v>
      </c>
      <c r="E37" s="177">
        <v>40036</v>
      </c>
      <c r="F37" s="176">
        <v>0</v>
      </c>
      <c r="G37" s="192">
        <v>1</v>
      </c>
      <c r="I37" s="176">
        <v>0</v>
      </c>
      <c r="J37" s="192">
        <v>0</v>
      </c>
      <c r="L37" s="176">
        <v>0</v>
      </c>
      <c r="M37" s="192">
        <v>0</v>
      </c>
      <c r="N37" s="177" t="str">
        <f t="shared" si="0"/>
        <v>&lt;TreasureBox Id="10036" Type="1" Name=""&gt;
 &lt;Treasure ItemId="40036" Type="0" Value="1" /&gt;
&lt;/TreasureBox&gt;</v>
      </c>
    </row>
    <row r="38" spans="1:14" s="177" customFormat="1">
      <c r="A38" s="174"/>
      <c r="B38" s="175">
        <v>10037</v>
      </c>
      <c r="C38" s="176">
        <v>1</v>
      </c>
      <c r="E38" s="177">
        <v>40037</v>
      </c>
      <c r="F38" s="176">
        <v>0</v>
      </c>
      <c r="G38" s="192">
        <v>1</v>
      </c>
      <c r="I38" s="176">
        <v>0</v>
      </c>
      <c r="J38" s="192">
        <v>0</v>
      </c>
      <c r="L38" s="176">
        <v>0</v>
      </c>
      <c r="M38" s="192">
        <v>0</v>
      </c>
      <c r="N38" s="177" t="str">
        <f t="shared" si="0"/>
        <v>&lt;TreasureBox Id="10037" Type="1" Name=""&gt;
 &lt;Treasure ItemId="40037" Type="0" Value="1" /&gt;
&lt;/TreasureBox&gt;</v>
      </c>
    </row>
    <row r="39" spans="1:14" s="177" customFormat="1">
      <c r="A39" s="174"/>
      <c r="B39" s="175">
        <v>10038</v>
      </c>
      <c r="C39" s="176">
        <v>1</v>
      </c>
      <c r="E39" s="177">
        <v>40038</v>
      </c>
      <c r="F39" s="176">
        <v>0</v>
      </c>
      <c r="G39" s="192">
        <v>1</v>
      </c>
      <c r="I39" s="176">
        <v>0</v>
      </c>
      <c r="J39" s="192">
        <v>0</v>
      </c>
      <c r="L39" s="176">
        <v>0</v>
      </c>
      <c r="M39" s="192">
        <v>0</v>
      </c>
      <c r="N39" s="177" t="str">
        <f t="shared" si="0"/>
        <v>&lt;TreasureBox Id="10038" Type="1" Name=""&gt;
 &lt;Treasure ItemId="40038" Type="0" Value="1" /&gt;
&lt;/TreasureBox&gt;</v>
      </c>
    </row>
    <row r="40" spans="1:14" s="177" customFormat="1">
      <c r="A40" s="174"/>
      <c r="B40" s="175">
        <v>10039</v>
      </c>
      <c r="C40" s="176">
        <v>1</v>
      </c>
      <c r="E40" s="177">
        <v>40039</v>
      </c>
      <c r="F40" s="176">
        <v>0</v>
      </c>
      <c r="G40" s="192">
        <v>1</v>
      </c>
      <c r="I40" s="176">
        <v>0</v>
      </c>
      <c r="J40" s="192">
        <v>0</v>
      </c>
      <c r="L40" s="176">
        <v>0</v>
      </c>
      <c r="M40" s="192">
        <v>0</v>
      </c>
      <c r="N40" s="177" t="str">
        <f t="shared" si="0"/>
        <v>&lt;TreasureBox Id="10039" Type="1" Name=""&gt;
 &lt;Treasure ItemId="40039" Type="0" Value="1" /&gt;
&lt;/TreasureBox&gt;</v>
      </c>
    </row>
    <row r="41" spans="1:14" s="177" customFormat="1">
      <c r="A41" s="174"/>
      <c r="B41" s="175">
        <v>10040</v>
      </c>
      <c r="C41" s="176">
        <v>1</v>
      </c>
      <c r="E41" s="177">
        <v>40040</v>
      </c>
      <c r="F41" s="176">
        <v>0</v>
      </c>
      <c r="G41" s="192">
        <v>1</v>
      </c>
      <c r="I41" s="176">
        <v>0</v>
      </c>
      <c r="J41" s="192">
        <v>0</v>
      </c>
      <c r="L41" s="176">
        <v>0</v>
      </c>
      <c r="M41" s="192">
        <v>0</v>
      </c>
      <c r="N41" s="177" t="str">
        <f t="shared" si="0"/>
        <v>&lt;TreasureBox Id="10040" Type="1" Name=""&gt;
 &lt;Treasure ItemId="40040" Type="0" Value="1" /&gt;
&lt;/TreasureBox&gt;</v>
      </c>
    </row>
    <row r="42" spans="1:14" s="177" customFormat="1">
      <c r="A42" s="174"/>
      <c r="B42" s="175">
        <v>10041</v>
      </c>
      <c r="C42" s="176">
        <v>1</v>
      </c>
      <c r="E42" s="177">
        <v>40041</v>
      </c>
      <c r="F42" s="176">
        <v>0</v>
      </c>
      <c r="G42" s="192">
        <v>1</v>
      </c>
      <c r="I42" s="176">
        <v>0</v>
      </c>
      <c r="J42" s="192">
        <v>0</v>
      </c>
      <c r="L42" s="176">
        <v>0</v>
      </c>
      <c r="M42" s="192">
        <v>0</v>
      </c>
      <c r="N42" s="177" t="str">
        <f t="shared" si="0"/>
        <v>&lt;TreasureBox Id="10041" Type="1" Name=""&gt;
 &lt;Treasure ItemId="40041" Type="0" Value="1" /&gt;
&lt;/TreasureBox&gt;</v>
      </c>
    </row>
    <row r="43" spans="1:14" s="177" customFormat="1">
      <c r="A43" s="174"/>
      <c r="B43" s="175">
        <v>10042</v>
      </c>
      <c r="C43" s="176">
        <v>1</v>
      </c>
      <c r="E43" s="177">
        <v>40042</v>
      </c>
      <c r="F43" s="176">
        <v>0</v>
      </c>
      <c r="G43" s="192">
        <v>1</v>
      </c>
      <c r="I43" s="176">
        <v>0</v>
      </c>
      <c r="J43" s="192">
        <v>0</v>
      </c>
      <c r="L43" s="176">
        <v>0</v>
      </c>
      <c r="M43" s="192">
        <v>0</v>
      </c>
      <c r="N43" s="177" t="str">
        <f t="shared" si="0"/>
        <v>&lt;TreasureBox Id="10042" Type="1" Name=""&gt;
 &lt;Treasure ItemId="40042" Type="0" Value="1" /&gt;
&lt;/TreasureBox&gt;</v>
      </c>
    </row>
    <row r="44" spans="1:14" s="177" customFormat="1">
      <c r="A44" s="178"/>
      <c r="B44" s="175">
        <v>10043</v>
      </c>
      <c r="C44" s="176">
        <v>1</v>
      </c>
      <c r="E44" s="177">
        <v>40043</v>
      </c>
      <c r="F44" s="176">
        <v>0</v>
      </c>
      <c r="G44" s="192">
        <v>1</v>
      </c>
      <c r="I44" s="176">
        <v>0</v>
      </c>
      <c r="J44" s="192">
        <v>0</v>
      </c>
      <c r="L44" s="176">
        <v>0</v>
      </c>
      <c r="M44" s="192">
        <v>0</v>
      </c>
      <c r="N44" s="177" t="str">
        <f t="shared" si="0"/>
        <v>&lt;TreasureBox Id="10043" Type="1" Name=""&gt;
 &lt;Treasure ItemId="40043" Type="0" Value="1" /&gt;
&lt;/TreasureBox&gt;</v>
      </c>
    </row>
    <row r="45" spans="1:14" s="177" customFormat="1">
      <c r="A45" s="178"/>
      <c r="B45" s="175">
        <v>10044</v>
      </c>
      <c r="C45" s="176">
        <v>1</v>
      </c>
      <c r="E45" s="177">
        <v>40044</v>
      </c>
      <c r="F45" s="176">
        <v>0</v>
      </c>
      <c r="G45" s="192">
        <v>1</v>
      </c>
      <c r="I45" s="176">
        <v>0</v>
      </c>
      <c r="J45" s="192">
        <v>0</v>
      </c>
      <c r="L45" s="176">
        <v>0</v>
      </c>
      <c r="M45" s="192">
        <v>0</v>
      </c>
      <c r="N45" s="177" t="str">
        <f t="shared" si="0"/>
        <v>&lt;TreasureBox Id="10044" Type="1" Name=""&gt;
 &lt;Treasure ItemId="40044" Type="0" Value="1" /&gt;
&lt;/TreasureBox&gt;</v>
      </c>
    </row>
    <row r="46" spans="1:14" s="177" customFormat="1">
      <c r="A46" s="178"/>
      <c r="B46" s="175">
        <v>10045</v>
      </c>
      <c r="C46" s="176">
        <v>1</v>
      </c>
      <c r="E46" s="177">
        <v>40045</v>
      </c>
      <c r="F46" s="176">
        <v>0</v>
      </c>
      <c r="G46" s="192">
        <v>1</v>
      </c>
      <c r="I46" s="176">
        <v>0</v>
      </c>
      <c r="J46" s="192">
        <v>0</v>
      </c>
      <c r="L46" s="176">
        <v>0</v>
      </c>
      <c r="M46" s="192">
        <v>0</v>
      </c>
      <c r="N46" s="177" t="str">
        <f t="shared" si="0"/>
        <v>&lt;TreasureBox Id="10045" Type="1" Name=""&gt;
 &lt;Treasure ItemId="40045" Type="0" Value="1" /&gt;
&lt;/TreasureBox&gt;</v>
      </c>
    </row>
    <row r="47" spans="1:14" s="177" customFormat="1">
      <c r="A47" s="178"/>
      <c r="B47" s="175">
        <v>10046</v>
      </c>
      <c r="C47" s="176">
        <v>1</v>
      </c>
      <c r="E47" s="177">
        <v>40046</v>
      </c>
      <c r="F47" s="176">
        <v>0</v>
      </c>
      <c r="G47" s="192">
        <v>1</v>
      </c>
      <c r="I47" s="176">
        <v>0</v>
      </c>
      <c r="J47" s="192">
        <v>0</v>
      </c>
      <c r="L47" s="176">
        <v>0</v>
      </c>
      <c r="M47" s="192">
        <v>0</v>
      </c>
      <c r="N47" s="177" t="str">
        <f t="shared" si="0"/>
        <v>&lt;TreasureBox Id="10046" Type="1" Name=""&gt;
 &lt;Treasure ItemId="40046" Type="0" Value="1" /&gt;
&lt;/TreasureBox&gt;</v>
      </c>
    </row>
    <row r="48" spans="1:14" s="177" customFormat="1">
      <c r="A48" s="178"/>
      <c r="B48" s="175">
        <v>10047</v>
      </c>
      <c r="C48" s="176">
        <v>1</v>
      </c>
      <c r="E48" s="177">
        <v>40047</v>
      </c>
      <c r="F48" s="176">
        <v>0</v>
      </c>
      <c r="G48" s="192">
        <v>1</v>
      </c>
      <c r="I48" s="176">
        <v>0</v>
      </c>
      <c r="J48" s="192">
        <v>0</v>
      </c>
      <c r="L48" s="176">
        <v>0</v>
      </c>
      <c r="M48" s="192">
        <v>0</v>
      </c>
      <c r="N48" s="177" t="str">
        <f t="shared" si="0"/>
        <v>&lt;TreasureBox Id="10047" Type="1" Name=""&gt;
 &lt;Treasure ItemId="40047" Type="0" Value="1" /&gt;
&lt;/TreasureBox&gt;</v>
      </c>
    </row>
    <row r="49" spans="1:14" s="177" customFormat="1">
      <c r="A49" s="178"/>
      <c r="B49" s="175">
        <v>10048</v>
      </c>
      <c r="C49" s="176">
        <v>1</v>
      </c>
      <c r="E49" s="177">
        <v>40048</v>
      </c>
      <c r="F49" s="176">
        <v>0</v>
      </c>
      <c r="G49" s="192">
        <v>1</v>
      </c>
      <c r="I49" s="176">
        <v>0</v>
      </c>
      <c r="J49" s="192">
        <v>0</v>
      </c>
      <c r="L49" s="176">
        <v>0</v>
      </c>
      <c r="M49" s="192">
        <v>0</v>
      </c>
      <c r="N49" s="177" t="str">
        <f t="shared" si="0"/>
        <v>&lt;TreasureBox Id="10048" Type="1" Name=""&gt;
 &lt;Treasure ItemId="40048" Type="0" Value="1" /&gt;
&lt;/TreasureBox&gt;</v>
      </c>
    </row>
    <row r="50" spans="1:14" s="177" customFormat="1">
      <c r="A50" s="178"/>
      <c r="B50" s="175">
        <v>10049</v>
      </c>
      <c r="C50" s="176">
        <v>1</v>
      </c>
      <c r="E50" s="177">
        <v>40049</v>
      </c>
      <c r="F50" s="176">
        <v>0</v>
      </c>
      <c r="G50" s="192">
        <v>1</v>
      </c>
      <c r="I50" s="176">
        <v>0</v>
      </c>
      <c r="J50" s="192">
        <v>0</v>
      </c>
      <c r="L50" s="176">
        <v>0</v>
      </c>
      <c r="M50" s="192">
        <v>0</v>
      </c>
      <c r="N50" s="177" t="str">
        <f t="shared" si="0"/>
        <v>&lt;TreasureBox Id="10049" Type="1" Name=""&gt;
 &lt;Treasure ItemId="40049" Type="0" Value="1" /&gt;
&lt;/TreasureBox&gt;</v>
      </c>
    </row>
    <row r="51" spans="1:14" s="177" customFormat="1">
      <c r="A51" s="178"/>
      <c r="B51" s="175">
        <v>10050</v>
      </c>
      <c r="C51" s="176">
        <v>1</v>
      </c>
      <c r="E51" s="177">
        <v>40050</v>
      </c>
      <c r="F51" s="176">
        <v>0</v>
      </c>
      <c r="G51" s="192">
        <v>1</v>
      </c>
      <c r="I51" s="176">
        <v>0</v>
      </c>
      <c r="J51" s="192">
        <v>0</v>
      </c>
      <c r="L51" s="176">
        <v>0</v>
      </c>
      <c r="M51" s="192">
        <v>0</v>
      </c>
      <c r="N51" s="177" t="str">
        <f t="shared" si="0"/>
        <v>&lt;TreasureBox Id="10050" Type="1" Name=""&gt;
 &lt;Treasure ItemId="40050" Type="0" Value="1" /&gt;
&lt;/TreasureBox&gt;</v>
      </c>
    </row>
    <row r="52" spans="1:14" s="177" customFormat="1">
      <c r="A52" s="178"/>
      <c r="B52" s="175">
        <v>10051</v>
      </c>
      <c r="C52" s="176">
        <v>1</v>
      </c>
      <c r="E52" s="177">
        <v>40051</v>
      </c>
      <c r="F52" s="176">
        <v>0</v>
      </c>
      <c r="G52" s="192">
        <v>1</v>
      </c>
      <c r="I52" s="176">
        <v>0</v>
      </c>
      <c r="J52" s="192">
        <v>0</v>
      </c>
      <c r="L52" s="176">
        <v>0</v>
      </c>
      <c r="M52" s="192">
        <v>0</v>
      </c>
      <c r="N52" s="177" t="str">
        <f t="shared" si="0"/>
        <v>&lt;TreasureBox Id="10051" Type="1" Name=""&gt;
 &lt;Treasure ItemId="40051" Type="0" Value="1" /&gt;
&lt;/TreasureBox&gt;</v>
      </c>
    </row>
    <row r="53" spans="1:14" s="177" customFormat="1">
      <c r="A53" s="178"/>
      <c r="B53" s="175">
        <v>10052</v>
      </c>
      <c r="C53" s="176">
        <v>1</v>
      </c>
      <c r="E53" s="177">
        <v>40052</v>
      </c>
      <c r="F53" s="176">
        <v>0</v>
      </c>
      <c r="G53" s="192">
        <v>1</v>
      </c>
      <c r="I53" s="176">
        <v>0</v>
      </c>
      <c r="J53" s="192">
        <v>0</v>
      </c>
      <c r="L53" s="176">
        <v>0</v>
      </c>
      <c r="M53" s="192">
        <v>0</v>
      </c>
      <c r="N53" s="177" t="str">
        <f t="shared" si="0"/>
        <v>&lt;TreasureBox Id="10052" Type="1" Name=""&gt;
 &lt;Treasure ItemId="40052" Type="0" Value="1" /&gt;
&lt;/TreasureBox&gt;</v>
      </c>
    </row>
    <row r="54" spans="1:14" s="177" customFormat="1">
      <c r="A54" s="178"/>
      <c r="B54" s="175">
        <v>10053</v>
      </c>
      <c r="C54" s="176">
        <v>1</v>
      </c>
      <c r="E54" s="177">
        <v>40053</v>
      </c>
      <c r="F54" s="176">
        <v>0</v>
      </c>
      <c r="G54" s="192">
        <v>1</v>
      </c>
      <c r="I54" s="176">
        <v>0</v>
      </c>
      <c r="J54" s="192">
        <v>0</v>
      </c>
      <c r="L54" s="176">
        <v>0</v>
      </c>
      <c r="M54" s="192">
        <v>0</v>
      </c>
      <c r="N54" s="177" t="str">
        <f t="shared" si="0"/>
        <v>&lt;TreasureBox Id="10053" Type="1" Name=""&gt;
 &lt;Treasure ItemId="40053" Type="0" Value="1" /&gt;
&lt;/TreasureBox&gt;</v>
      </c>
    </row>
    <row r="55" spans="1:14" s="177" customFormat="1">
      <c r="A55" s="178"/>
      <c r="B55" s="175">
        <v>10054</v>
      </c>
      <c r="C55" s="176">
        <v>1</v>
      </c>
      <c r="E55" s="177">
        <v>40054</v>
      </c>
      <c r="F55" s="176">
        <v>0</v>
      </c>
      <c r="G55" s="192">
        <v>1</v>
      </c>
      <c r="I55" s="176">
        <v>0</v>
      </c>
      <c r="J55" s="192">
        <v>0</v>
      </c>
      <c r="L55" s="176">
        <v>0</v>
      </c>
      <c r="M55" s="192">
        <v>0</v>
      </c>
      <c r="N55" s="177" t="str">
        <f t="shared" si="0"/>
        <v>&lt;TreasureBox Id="10054" Type="1" Name=""&gt;
 &lt;Treasure ItemId="40054" Type="0" Value="1" /&gt;
&lt;/TreasureBox&gt;</v>
      </c>
    </row>
    <row r="56" spans="1:14" s="177" customFormat="1">
      <c r="A56" s="178"/>
      <c r="B56" s="175">
        <v>10055</v>
      </c>
      <c r="C56" s="176">
        <v>1</v>
      </c>
      <c r="E56" s="177">
        <v>40055</v>
      </c>
      <c r="F56" s="176">
        <v>0</v>
      </c>
      <c r="G56" s="192">
        <v>1</v>
      </c>
      <c r="I56" s="176">
        <v>0</v>
      </c>
      <c r="J56" s="192">
        <v>0</v>
      </c>
      <c r="L56" s="176">
        <v>0</v>
      </c>
      <c r="M56" s="192">
        <v>0</v>
      </c>
      <c r="N56" s="177" t="str">
        <f t="shared" si="0"/>
        <v>&lt;TreasureBox Id="10055" Type="1" Name=""&gt;
 &lt;Treasure ItemId="40055" Type="0" Value="1" /&gt;
&lt;/TreasureBox&gt;</v>
      </c>
    </row>
    <row r="57" spans="1:14" s="177" customFormat="1">
      <c r="A57" s="178"/>
      <c r="B57" s="175">
        <v>10056</v>
      </c>
      <c r="C57" s="176">
        <v>1</v>
      </c>
      <c r="E57" s="177">
        <v>40056</v>
      </c>
      <c r="F57" s="176">
        <v>0</v>
      </c>
      <c r="G57" s="192">
        <v>1</v>
      </c>
      <c r="I57" s="176">
        <v>0</v>
      </c>
      <c r="J57" s="192">
        <v>0</v>
      </c>
      <c r="L57" s="176">
        <v>0</v>
      </c>
      <c r="M57" s="192">
        <v>0</v>
      </c>
      <c r="N57" s="177" t="str">
        <f t="shared" si="0"/>
        <v>&lt;TreasureBox Id="10056" Type="1" Name=""&gt;
 &lt;Treasure ItemId="40056" Type="0" Value="1" /&gt;
&lt;/TreasureBox&gt;</v>
      </c>
    </row>
    <row r="58" spans="1:14" s="177" customFormat="1">
      <c r="A58" s="178"/>
      <c r="B58" s="175">
        <v>10057</v>
      </c>
      <c r="C58" s="176">
        <v>1</v>
      </c>
      <c r="E58" s="177">
        <v>40057</v>
      </c>
      <c r="F58" s="176">
        <v>0</v>
      </c>
      <c r="G58" s="192">
        <v>1</v>
      </c>
      <c r="I58" s="176">
        <v>0</v>
      </c>
      <c r="J58" s="192">
        <v>0</v>
      </c>
      <c r="L58" s="176">
        <v>0</v>
      </c>
      <c r="M58" s="192">
        <v>0</v>
      </c>
      <c r="N58" s="177" t="str">
        <f t="shared" si="0"/>
        <v>&lt;TreasureBox Id="10057" Type="1" Name=""&gt;
 &lt;Treasure ItemId="40057" Type="0" Value="1" /&gt;
&lt;/TreasureBox&gt;</v>
      </c>
    </row>
    <row r="59" spans="1:14" s="177" customFormat="1">
      <c r="A59" s="178"/>
      <c r="B59" s="175">
        <v>10058</v>
      </c>
      <c r="C59" s="176">
        <v>1</v>
      </c>
      <c r="E59" s="177">
        <v>40058</v>
      </c>
      <c r="F59" s="176">
        <v>0</v>
      </c>
      <c r="G59" s="192">
        <v>1</v>
      </c>
      <c r="I59" s="176">
        <v>0</v>
      </c>
      <c r="J59" s="192">
        <v>0</v>
      </c>
      <c r="L59" s="176">
        <v>0</v>
      </c>
      <c r="M59" s="192">
        <v>0</v>
      </c>
      <c r="N59" s="177" t="str">
        <f t="shared" si="0"/>
        <v>&lt;TreasureBox Id="10058" Type="1" Name=""&gt;
 &lt;Treasure ItemId="40058" Type="0" Value="1" /&gt;
&lt;/TreasureBox&gt;</v>
      </c>
    </row>
    <row r="60" spans="1:14" s="177" customFormat="1">
      <c r="A60" s="178"/>
      <c r="B60" s="175">
        <v>10059</v>
      </c>
      <c r="C60" s="176">
        <v>1</v>
      </c>
      <c r="E60" s="177">
        <v>40059</v>
      </c>
      <c r="F60" s="176">
        <v>0</v>
      </c>
      <c r="G60" s="192">
        <v>1</v>
      </c>
      <c r="I60" s="176">
        <v>0</v>
      </c>
      <c r="J60" s="192">
        <v>0</v>
      </c>
      <c r="L60" s="176">
        <v>0</v>
      </c>
      <c r="M60" s="192">
        <v>0</v>
      </c>
      <c r="N60" s="177" t="str">
        <f t="shared" si="0"/>
        <v>&lt;TreasureBox Id="10059" Type="1" Name=""&gt;
 &lt;Treasure ItemId="40059" Type="0" Value="1" /&gt;
&lt;/TreasureBox&gt;</v>
      </c>
    </row>
    <row r="61" spans="1:14" s="177" customFormat="1">
      <c r="A61" s="178"/>
      <c r="B61" s="175">
        <v>10060</v>
      </c>
      <c r="C61" s="176">
        <v>1</v>
      </c>
      <c r="E61" s="177">
        <v>40060</v>
      </c>
      <c r="F61" s="176">
        <v>0</v>
      </c>
      <c r="G61" s="192">
        <v>1</v>
      </c>
      <c r="I61" s="176">
        <v>0</v>
      </c>
      <c r="J61" s="192">
        <v>0</v>
      </c>
      <c r="L61" s="176">
        <v>0</v>
      </c>
      <c r="M61" s="192">
        <v>0</v>
      </c>
      <c r="N61" s="177" t="str">
        <f t="shared" si="0"/>
        <v>&lt;TreasureBox Id="10060" Type="1" Name=""&gt;
 &lt;Treasure ItemId="40060" Type="0" Value="1" /&gt;
&lt;/TreasureBox&gt;</v>
      </c>
    </row>
    <row r="62" spans="1:14" s="177" customFormat="1">
      <c r="A62" s="178"/>
      <c r="B62" s="175">
        <v>10061</v>
      </c>
      <c r="C62" s="176">
        <v>1</v>
      </c>
      <c r="E62" s="177">
        <v>40061</v>
      </c>
      <c r="F62" s="176">
        <v>0</v>
      </c>
      <c r="G62" s="192">
        <v>1</v>
      </c>
      <c r="I62" s="176">
        <v>0</v>
      </c>
      <c r="J62" s="192">
        <v>0</v>
      </c>
      <c r="L62" s="176">
        <v>0</v>
      </c>
      <c r="M62" s="192">
        <v>0</v>
      </c>
      <c r="N62" s="177" t="str">
        <f t="shared" si="0"/>
        <v>&lt;TreasureBox Id="10061" Type="1" Name=""&gt;
 &lt;Treasure ItemId="40061" Type="0" Value="1" /&gt;
&lt;/TreasureBox&gt;</v>
      </c>
    </row>
    <row r="63" spans="1:14" s="177" customFormat="1">
      <c r="A63" s="178"/>
      <c r="B63" s="175">
        <v>10062</v>
      </c>
      <c r="C63" s="176">
        <v>1</v>
      </c>
      <c r="E63" s="177">
        <v>40062</v>
      </c>
      <c r="F63" s="176">
        <v>0</v>
      </c>
      <c r="G63" s="192">
        <v>1</v>
      </c>
      <c r="I63" s="176">
        <v>0</v>
      </c>
      <c r="J63" s="192">
        <v>0</v>
      </c>
      <c r="L63" s="176">
        <v>0</v>
      </c>
      <c r="M63" s="192">
        <v>0</v>
      </c>
      <c r="N63" s="177" t="str">
        <f t="shared" si="0"/>
        <v>&lt;TreasureBox Id="10062" Type="1" Name=""&gt;
 &lt;Treasure ItemId="40062" Type="0" Value="1" /&gt;
&lt;/TreasureBox&gt;</v>
      </c>
    </row>
    <row r="64" spans="1:14" s="177" customFormat="1">
      <c r="A64" s="178"/>
      <c r="B64" s="175">
        <v>10063</v>
      </c>
      <c r="C64" s="176">
        <v>1</v>
      </c>
      <c r="E64" s="177">
        <v>40063</v>
      </c>
      <c r="F64" s="176">
        <v>0</v>
      </c>
      <c r="G64" s="192">
        <v>1</v>
      </c>
      <c r="I64" s="176">
        <v>0</v>
      </c>
      <c r="J64" s="192">
        <v>0</v>
      </c>
      <c r="L64" s="176">
        <v>0</v>
      </c>
      <c r="M64" s="192">
        <v>0</v>
      </c>
      <c r="N64" s="177" t="str">
        <f t="shared" si="0"/>
        <v>&lt;TreasureBox Id="10063" Type="1" Name=""&gt;
 &lt;Treasure ItemId="40063" Type="0" Value="1" /&gt;
&lt;/TreasureBox&gt;</v>
      </c>
    </row>
    <row r="65" spans="1:15" s="177" customFormat="1">
      <c r="A65" s="178"/>
      <c r="B65" s="175">
        <v>10064</v>
      </c>
      <c r="C65" s="176">
        <v>1</v>
      </c>
      <c r="E65" s="177">
        <v>40064</v>
      </c>
      <c r="F65" s="176">
        <v>0</v>
      </c>
      <c r="G65" s="192">
        <v>1</v>
      </c>
      <c r="I65" s="176">
        <v>0</v>
      </c>
      <c r="J65" s="192">
        <v>0</v>
      </c>
      <c r="L65" s="176">
        <v>0</v>
      </c>
      <c r="M65" s="192">
        <v>0</v>
      </c>
      <c r="N65" s="177" t="str">
        <f t="shared" si="0"/>
        <v>&lt;TreasureBox Id="10064" Type="1" Name=""&gt;
 &lt;Treasure ItemId="40064" Type="0" Value="1" /&gt;
&lt;/TreasureBox&gt;</v>
      </c>
    </row>
    <row r="66" spans="1:15" s="177" customFormat="1">
      <c r="A66" s="178"/>
      <c r="B66" s="175">
        <v>10065</v>
      </c>
      <c r="C66" s="176">
        <v>1</v>
      </c>
      <c r="E66" s="177">
        <v>40065</v>
      </c>
      <c r="F66" s="176">
        <v>0</v>
      </c>
      <c r="G66" s="192">
        <v>1</v>
      </c>
      <c r="I66" s="176">
        <v>0</v>
      </c>
      <c r="J66" s="192">
        <v>0</v>
      </c>
      <c r="L66" s="176">
        <v>0</v>
      </c>
      <c r="M66" s="192">
        <v>0</v>
      </c>
      <c r="N66" s="177" t="str">
        <f t="shared" si="0"/>
        <v>&lt;TreasureBox Id="10065" Type="1" Name=""&gt;
 &lt;Treasure ItemId="40065" Type="0" Value="1" /&gt;
&lt;/TreasureBox&gt;</v>
      </c>
    </row>
    <row r="67" spans="1:15" s="177" customFormat="1">
      <c r="A67" s="178"/>
      <c r="B67" s="175">
        <v>10066</v>
      </c>
      <c r="C67" s="176">
        <v>1</v>
      </c>
      <c r="E67" s="177">
        <v>40066</v>
      </c>
      <c r="F67" s="176">
        <v>0</v>
      </c>
      <c r="G67" s="192">
        <v>1</v>
      </c>
      <c r="I67" s="176">
        <v>0</v>
      </c>
      <c r="J67" s="192">
        <v>0</v>
      </c>
      <c r="L67" s="176">
        <v>0</v>
      </c>
      <c r="M67" s="192">
        <v>0</v>
      </c>
      <c r="N67" s="177" t="str">
        <f t="shared" ref="N67:N130" si="1">IF(B67&lt;&gt;"","&lt;TreasureBox Id="""&amp;B67&amp;""" Type="""&amp;C67&amp;""" Name="""&amp;D67&amp;"""&gt;"&amp;CHAR(10)&amp;" &lt;Treasure ItemId="""&amp;E67&amp;""" Type="""&amp;F67&amp;""" Value="""&amp;G67&amp;""" /&gt;"&amp;CHAR(10)&amp;IF(H67&lt;&gt;""," &lt;Treasure ItemId="""&amp;H67&amp;""" Type="""&amp;I67&amp;""" Value="""&amp;J67&amp;""" /&gt;"&amp;CHAR(10),"")&amp;IF(K67&lt;&gt;""," &lt;Treasure ItemId="""&amp;K67&amp;""" Type="""&amp;L67&amp;""" Value="""&amp;M67&amp;""" /&gt;"&amp;CHAR(10),"")&amp;"&lt;/TreasureBox&gt;","")</f>
        <v>&lt;TreasureBox Id="10066" Type="1" Name=""&gt;
 &lt;Treasure ItemId="40066" Type="0" Value="1" /&gt;
&lt;/TreasureBox&gt;</v>
      </c>
    </row>
    <row r="68" spans="1:15" s="177" customFormat="1">
      <c r="A68" s="178"/>
      <c r="B68" s="175">
        <v>10067</v>
      </c>
      <c r="C68" s="176">
        <v>1</v>
      </c>
      <c r="E68" s="177">
        <v>40067</v>
      </c>
      <c r="F68" s="176">
        <v>0</v>
      </c>
      <c r="G68" s="192">
        <v>1</v>
      </c>
      <c r="I68" s="176">
        <v>0</v>
      </c>
      <c r="J68" s="192">
        <v>0</v>
      </c>
      <c r="L68" s="176">
        <v>0</v>
      </c>
      <c r="M68" s="192">
        <v>0</v>
      </c>
      <c r="N68" s="177" t="str">
        <f t="shared" si="1"/>
        <v>&lt;TreasureBox Id="10067" Type="1" Name=""&gt;
 &lt;Treasure ItemId="40067" Type="0" Value="1" /&gt;
&lt;/TreasureBox&gt;</v>
      </c>
    </row>
    <row r="69" spans="1:15" s="177" customFormat="1">
      <c r="A69" s="178"/>
      <c r="B69" s="175">
        <v>10068</v>
      </c>
      <c r="C69" s="176">
        <v>1</v>
      </c>
      <c r="E69" s="177">
        <v>40068</v>
      </c>
      <c r="F69" s="176">
        <v>0</v>
      </c>
      <c r="G69" s="192">
        <v>1</v>
      </c>
      <c r="I69" s="176">
        <v>0</v>
      </c>
      <c r="J69" s="192">
        <v>0</v>
      </c>
      <c r="L69" s="176">
        <v>0</v>
      </c>
      <c r="M69" s="192">
        <v>0</v>
      </c>
      <c r="N69" s="177" t="str">
        <f t="shared" si="1"/>
        <v>&lt;TreasureBox Id="10068" Type="1" Name=""&gt;
 &lt;Treasure ItemId="40068" Type="0" Value="1" /&gt;
&lt;/TreasureBox&gt;</v>
      </c>
    </row>
    <row r="70" spans="1:15" s="177" customFormat="1">
      <c r="A70" s="178"/>
      <c r="B70" s="175">
        <v>10069</v>
      </c>
      <c r="C70" s="176">
        <v>1</v>
      </c>
      <c r="E70" s="177">
        <v>40069</v>
      </c>
      <c r="F70" s="176">
        <v>0</v>
      </c>
      <c r="G70" s="192">
        <v>1</v>
      </c>
      <c r="I70" s="176">
        <v>0</v>
      </c>
      <c r="J70" s="192">
        <v>0</v>
      </c>
      <c r="L70" s="176">
        <v>0</v>
      </c>
      <c r="M70" s="192">
        <v>0</v>
      </c>
      <c r="N70" s="177" t="str">
        <f t="shared" si="1"/>
        <v>&lt;TreasureBox Id="10069" Type="1" Name=""&gt;
 &lt;Treasure ItemId="40069" Type="0" Value="1" /&gt;
&lt;/TreasureBox&gt;</v>
      </c>
    </row>
    <row r="71" spans="1:15" s="177" customFormat="1">
      <c r="A71" s="178"/>
      <c r="B71" s="175">
        <v>10070</v>
      </c>
      <c r="C71" s="176">
        <v>1</v>
      </c>
      <c r="E71" s="177">
        <v>40070</v>
      </c>
      <c r="F71" s="176">
        <v>0</v>
      </c>
      <c r="G71" s="192">
        <v>1</v>
      </c>
      <c r="I71" s="176">
        <v>0</v>
      </c>
      <c r="J71" s="192">
        <v>0</v>
      </c>
      <c r="L71" s="176">
        <v>0</v>
      </c>
      <c r="M71" s="192">
        <v>0</v>
      </c>
      <c r="N71" s="177" t="str">
        <f t="shared" si="1"/>
        <v>&lt;TreasureBox Id="10070" Type="1" Name=""&gt;
 &lt;Treasure ItemId="40070" Type="0" Value="1" /&gt;
&lt;/TreasureBox&gt;</v>
      </c>
    </row>
    <row r="72" spans="1:15" s="177" customFormat="1">
      <c r="A72" s="178"/>
      <c r="B72" s="175">
        <v>10071</v>
      </c>
      <c r="C72" s="176">
        <v>1</v>
      </c>
      <c r="E72" s="177">
        <v>40071</v>
      </c>
      <c r="F72" s="176">
        <v>0</v>
      </c>
      <c r="G72" s="192">
        <v>1</v>
      </c>
      <c r="I72" s="176">
        <v>0</v>
      </c>
      <c r="J72" s="192">
        <v>0</v>
      </c>
      <c r="L72" s="176">
        <v>0</v>
      </c>
      <c r="M72" s="192">
        <v>0</v>
      </c>
      <c r="N72" s="177" t="str">
        <f t="shared" si="1"/>
        <v>&lt;TreasureBox Id="10071" Type="1" Name=""&gt;
 &lt;Treasure ItemId="40071" Type="0" Value="1" /&gt;
&lt;/TreasureBox&gt;</v>
      </c>
    </row>
    <row r="73" spans="1:15" s="177" customFormat="1">
      <c r="A73" s="178"/>
      <c r="B73" s="175">
        <v>10072</v>
      </c>
      <c r="C73" s="176">
        <v>1</v>
      </c>
      <c r="E73" s="177">
        <v>40072</v>
      </c>
      <c r="F73" s="176">
        <v>0</v>
      </c>
      <c r="G73" s="192">
        <v>1</v>
      </c>
      <c r="I73" s="176">
        <v>0</v>
      </c>
      <c r="J73" s="192">
        <v>0</v>
      </c>
      <c r="L73" s="176">
        <v>0</v>
      </c>
      <c r="M73" s="192">
        <v>0</v>
      </c>
      <c r="N73" s="177" t="str">
        <f t="shared" si="1"/>
        <v>&lt;TreasureBox Id="10072" Type="1" Name=""&gt;
 &lt;Treasure ItemId="40072" Type="0" Value="1" /&gt;
&lt;/TreasureBox&gt;</v>
      </c>
    </row>
    <row r="74" spans="1:15" s="177" customFormat="1">
      <c r="A74" s="178"/>
      <c r="B74" s="175">
        <v>10073</v>
      </c>
      <c r="C74" s="176">
        <v>1</v>
      </c>
      <c r="E74" s="177">
        <v>40073</v>
      </c>
      <c r="F74" s="176">
        <v>0</v>
      </c>
      <c r="G74" s="192">
        <v>1</v>
      </c>
      <c r="I74" s="176">
        <v>0</v>
      </c>
      <c r="J74" s="192">
        <v>0</v>
      </c>
      <c r="L74" s="176">
        <v>0</v>
      </c>
      <c r="M74" s="192">
        <v>0</v>
      </c>
      <c r="N74" s="177" t="str">
        <f t="shared" si="1"/>
        <v>&lt;TreasureBox Id="10073" Type="1" Name=""&gt;
 &lt;Treasure ItemId="40073" Type="0" Value="1" /&gt;
&lt;/TreasureBox&gt;</v>
      </c>
    </row>
    <row r="75" spans="1:15" s="177" customFormat="1">
      <c r="A75" s="178"/>
      <c r="B75" s="175">
        <v>10074</v>
      </c>
      <c r="C75" s="176">
        <v>1</v>
      </c>
      <c r="E75" s="177">
        <v>40074</v>
      </c>
      <c r="F75" s="176">
        <v>0</v>
      </c>
      <c r="G75" s="192">
        <v>1</v>
      </c>
      <c r="I75" s="176">
        <v>0</v>
      </c>
      <c r="J75" s="192">
        <v>0</v>
      </c>
      <c r="L75" s="176">
        <v>0</v>
      </c>
      <c r="M75" s="192">
        <v>0</v>
      </c>
      <c r="N75" s="177" t="str">
        <f t="shared" si="1"/>
        <v>&lt;TreasureBox Id="10074" Type="1" Name=""&gt;
 &lt;Treasure ItemId="40074" Type="0" Value="1" /&gt;
&lt;/TreasureBox&gt;</v>
      </c>
    </row>
    <row r="76" spans="1:15">
      <c r="A76" s="178"/>
      <c r="B76" s="175">
        <v>10075</v>
      </c>
      <c r="C76" s="176">
        <v>1</v>
      </c>
      <c r="E76" s="177">
        <v>40075</v>
      </c>
      <c r="F76" s="176">
        <v>0</v>
      </c>
      <c r="G76" s="192">
        <v>1</v>
      </c>
      <c r="H76" s="177"/>
      <c r="I76" s="176">
        <v>0</v>
      </c>
      <c r="J76" s="192">
        <v>0</v>
      </c>
      <c r="K76" s="177"/>
      <c r="L76" s="176">
        <v>0</v>
      </c>
      <c r="M76" s="192">
        <v>0</v>
      </c>
      <c r="N76" s="177" t="str">
        <f t="shared" si="1"/>
        <v>&lt;TreasureBox Id="10075" Type="1" Name=""&gt;
 &lt;Treasure ItemId="40075" Type="0" Value="1" /&gt;
&lt;/TreasureBox&gt;</v>
      </c>
    </row>
    <row r="77" spans="1:15">
      <c r="A77" s="178"/>
      <c r="B77" s="175">
        <v>10076</v>
      </c>
      <c r="C77" s="176">
        <v>1</v>
      </c>
      <c r="E77" s="177">
        <v>40076</v>
      </c>
      <c r="F77" s="176">
        <v>0</v>
      </c>
      <c r="G77" s="192">
        <v>1</v>
      </c>
      <c r="H77" s="177"/>
      <c r="I77" s="176">
        <v>0</v>
      </c>
      <c r="J77" s="192">
        <v>0</v>
      </c>
      <c r="K77" s="177"/>
      <c r="L77" s="176">
        <v>0</v>
      </c>
      <c r="M77" s="192">
        <v>0</v>
      </c>
      <c r="N77" s="177" t="str">
        <f t="shared" si="1"/>
        <v>&lt;TreasureBox Id="10076" Type="1" Name=""&gt;
 &lt;Treasure ItemId="40076" Type="0" Value="1" /&gt;
&lt;/TreasureBox&gt;</v>
      </c>
      <c r="O77" s="177"/>
    </row>
    <row r="78" spans="1:15">
      <c r="A78" s="178"/>
      <c r="B78" s="175">
        <v>10077</v>
      </c>
      <c r="C78" s="176">
        <v>1</v>
      </c>
      <c r="E78" s="177">
        <v>40077</v>
      </c>
      <c r="F78" s="176">
        <v>0</v>
      </c>
      <c r="G78" s="192">
        <v>1</v>
      </c>
      <c r="H78" s="177"/>
      <c r="I78" s="176">
        <v>0</v>
      </c>
      <c r="J78" s="192">
        <v>0</v>
      </c>
      <c r="K78" s="177"/>
      <c r="L78" s="176">
        <v>0</v>
      </c>
      <c r="M78" s="192">
        <v>0</v>
      </c>
      <c r="N78" s="177" t="str">
        <f t="shared" si="1"/>
        <v>&lt;TreasureBox Id="10077" Type="1" Name=""&gt;
 &lt;Treasure ItemId="40077" Type="0" Value="1" /&gt;
&lt;/TreasureBox&gt;</v>
      </c>
    </row>
    <row r="79" spans="1:15">
      <c r="A79" s="178"/>
      <c r="B79" s="175">
        <v>10078</v>
      </c>
      <c r="C79" s="176">
        <v>1</v>
      </c>
      <c r="E79" s="177">
        <v>40078</v>
      </c>
      <c r="F79" s="176">
        <v>0</v>
      </c>
      <c r="G79" s="192">
        <v>1</v>
      </c>
      <c r="H79" s="177"/>
      <c r="I79" s="176">
        <v>0</v>
      </c>
      <c r="J79" s="192">
        <v>0</v>
      </c>
      <c r="K79" s="177"/>
      <c r="L79" s="176">
        <v>0</v>
      </c>
      <c r="M79" s="192">
        <v>0</v>
      </c>
      <c r="N79" s="177" t="str">
        <f t="shared" si="1"/>
        <v>&lt;TreasureBox Id="10078" Type="1" Name=""&gt;
 &lt;Treasure ItemId="40078" Type="0" Value="1" /&gt;
&lt;/TreasureBox&gt;</v>
      </c>
    </row>
    <row r="80" spans="1:15">
      <c r="A80" s="178"/>
      <c r="B80" s="175">
        <v>10079</v>
      </c>
      <c r="C80" s="176">
        <v>1</v>
      </c>
      <c r="E80" s="177">
        <v>40079</v>
      </c>
      <c r="F80" s="176">
        <v>0</v>
      </c>
      <c r="G80" s="192">
        <v>1</v>
      </c>
      <c r="H80" s="177"/>
      <c r="I80" s="176">
        <v>0</v>
      </c>
      <c r="J80" s="192">
        <v>0</v>
      </c>
      <c r="K80" s="177"/>
      <c r="L80" s="176">
        <v>0</v>
      </c>
      <c r="M80" s="192">
        <v>0</v>
      </c>
      <c r="N80" s="177" t="str">
        <f t="shared" si="1"/>
        <v>&lt;TreasureBox Id="10079" Type="1" Name=""&gt;
 &lt;Treasure ItemId="40079" Type="0" Value="1" /&gt;
&lt;/TreasureBox&gt;</v>
      </c>
    </row>
    <row r="81" spans="1:14">
      <c r="A81" s="178"/>
      <c r="B81" s="175">
        <v>10080</v>
      </c>
      <c r="C81" s="176">
        <v>1</v>
      </c>
      <c r="E81" s="177">
        <v>40080</v>
      </c>
      <c r="F81" s="176">
        <v>0</v>
      </c>
      <c r="G81" s="192">
        <v>1</v>
      </c>
      <c r="H81" s="177"/>
      <c r="I81" s="176">
        <v>0</v>
      </c>
      <c r="J81" s="192">
        <v>0</v>
      </c>
      <c r="K81" s="177"/>
      <c r="L81" s="176">
        <v>0</v>
      </c>
      <c r="M81" s="192">
        <v>0</v>
      </c>
      <c r="N81" s="177" t="str">
        <f t="shared" si="1"/>
        <v>&lt;TreasureBox Id="10080" Type="1" Name=""&gt;
 &lt;Treasure ItemId="40080" Type="0" Value="1" /&gt;
&lt;/TreasureBox&gt;</v>
      </c>
    </row>
    <row r="82" spans="1:14">
      <c r="A82" s="178"/>
      <c r="B82" s="175">
        <v>10081</v>
      </c>
      <c r="C82" s="176">
        <v>1</v>
      </c>
      <c r="E82" s="177">
        <v>40081</v>
      </c>
      <c r="F82" s="176">
        <v>0</v>
      </c>
      <c r="G82" s="192">
        <v>1</v>
      </c>
      <c r="H82" s="177"/>
      <c r="I82" s="176">
        <v>0</v>
      </c>
      <c r="J82" s="192">
        <v>0</v>
      </c>
      <c r="K82" s="177"/>
      <c r="L82" s="176">
        <v>0</v>
      </c>
      <c r="M82" s="192">
        <v>0</v>
      </c>
      <c r="N82" s="177" t="str">
        <f t="shared" si="1"/>
        <v>&lt;TreasureBox Id="10081" Type="1" Name=""&gt;
 &lt;Treasure ItemId="40081" Type="0" Value="1" /&gt;
&lt;/TreasureBox&gt;</v>
      </c>
    </row>
    <row r="83" spans="1:14">
      <c r="A83" s="178"/>
      <c r="B83" s="175">
        <v>10082</v>
      </c>
      <c r="C83" s="176">
        <v>1</v>
      </c>
      <c r="E83" s="177">
        <v>40082</v>
      </c>
      <c r="F83" s="176">
        <v>0</v>
      </c>
      <c r="G83" s="192">
        <v>1</v>
      </c>
      <c r="H83" s="177"/>
      <c r="I83" s="176">
        <v>0</v>
      </c>
      <c r="J83" s="192">
        <v>0</v>
      </c>
      <c r="K83" s="177"/>
      <c r="L83" s="176">
        <v>0</v>
      </c>
      <c r="M83" s="192">
        <v>0</v>
      </c>
      <c r="N83" s="177" t="str">
        <f t="shared" si="1"/>
        <v>&lt;TreasureBox Id="10082" Type="1" Name=""&gt;
 &lt;Treasure ItemId="40082" Type="0" Value="1" /&gt;
&lt;/TreasureBox&gt;</v>
      </c>
    </row>
    <row r="84" spans="1:14">
      <c r="A84" s="178"/>
      <c r="B84" s="175">
        <v>10083</v>
      </c>
      <c r="C84" s="176">
        <v>1</v>
      </c>
      <c r="E84" s="177">
        <v>40083</v>
      </c>
      <c r="F84" s="176">
        <v>0</v>
      </c>
      <c r="G84" s="192">
        <v>1</v>
      </c>
      <c r="H84" s="177"/>
      <c r="I84" s="176">
        <v>0</v>
      </c>
      <c r="J84" s="192">
        <v>0</v>
      </c>
      <c r="K84" s="177"/>
      <c r="L84" s="176">
        <v>0</v>
      </c>
      <c r="M84" s="192">
        <v>0</v>
      </c>
      <c r="N84" s="177" t="str">
        <f t="shared" si="1"/>
        <v>&lt;TreasureBox Id="10083" Type="1" Name=""&gt;
 &lt;Treasure ItemId="40083" Type="0" Value="1" /&gt;
&lt;/TreasureBox&gt;</v>
      </c>
    </row>
    <row r="85" spans="1:14">
      <c r="A85" s="178"/>
      <c r="B85" s="175">
        <v>10084</v>
      </c>
      <c r="C85" s="176">
        <v>1</v>
      </c>
      <c r="E85" s="177">
        <v>40084</v>
      </c>
      <c r="F85" s="176">
        <v>0</v>
      </c>
      <c r="G85" s="192">
        <v>1</v>
      </c>
      <c r="H85" s="177"/>
      <c r="I85" s="176">
        <v>0</v>
      </c>
      <c r="J85" s="192">
        <v>0</v>
      </c>
      <c r="K85" s="177"/>
      <c r="L85" s="176">
        <v>0</v>
      </c>
      <c r="M85" s="192">
        <v>0</v>
      </c>
      <c r="N85" s="177" t="str">
        <f t="shared" si="1"/>
        <v>&lt;TreasureBox Id="10084" Type="1" Name=""&gt;
 &lt;Treasure ItemId="40084" Type="0" Value="1" /&gt;
&lt;/TreasureBox&gt;</v>
      </c>
    </row>
    <row r="86" spans="1:14">
      <c r="A86" s="180"/>
      <c r="B86" s="175">
        <v>10085</v>
      </c>
      <c r="C86" s="176">
        <v>1</v>
      </c>
      <c r="E86" s="177">
        <v>40085</v>
      </c>
      <c r="F86" s="176">
        <v>0</v>
      </c>
      <c r="G86" s="192">
        <v>1</v>
      </c>
      <c r="H86" s="177"/>
      <c r="I86" s="176">
        <v>0</v>
      </c>
      <c r="J86" s="192">
        <v>0</v>
      </c>
      <c r="K86" s="177"/>
      <c r="L86" s="176">
        <v>0</v>
      </c>
      <c r="M86" s="192">
        <v>0</v>
      </c>
      <c r="N86" s="177" t="str">
        <f t="shared" si="1"/>
        <v>&lt;TreasureBox Id="10085" Type="1" Name=""&gt;
 &lt;Treasure ItemId="40085" Type="0" Value="1" /&gt;
&lt;/TreasureBox&gt;</v>
      </c>
    </row>
    <row r="87" spans="1:14">
      <c r="A87" s="180"/>
      <c r="B87" s="175">
        <v>10086</v>
      </c>
      <c r="C87" s="176">
        <v>1</v>
      </c>
      <c r="E87" s="177">
        <v>40086</v>
      </c>
      <c r="F87" s="176">
        <v>0</v>
      </c>
      <c r="G87" s="192">
        <v>1</v>
      </c>
      <c r="H87" s="177"/>
      <c r="I87" s="176">
        <v>0</v>
      </c>
      <c r="J87" s="192">
        <v>0</v>
      </c>
      <c r="K87" s="177"/>
      <c r="L87" s="176">
        <v>0</v>
      </c>
      <c r="M87" s="192">
        <v>0</v>
      </c>
      <c r="N87" s="177" t="str">
        <f t="shared" si="1"/>
        <v>&lt;TreasureBox Id="10086" Type="1" Name=""&gt;
 &lt;Treasure ItemId="40086" Type="0" Value="1" /&gt;
&lt;/TreasureBox&gt;</v>
      </c>
    </row>
    <row r="88" spans="1:14">
      <c r="A88" s="180"/>
      <c r="B88" s="175">
        <v>10087</v>
      </c>
      <c r="C88" s="176">
        <v>1</v>
      </c>
      <c r="E88" s="177">
        <v>40087</v>
      </c>
      <c r="F88" s="176">
        <v>0</v>
      </c>
      <c r="G88" s="192">
        <v>1</v>
      </c>
      <c r="H88" s="177"/>
      <c r="I88" s="176">
        <v>0</v>
      </c>
      <c r="J88" s="192">
        <v>0</v>
      </c>
      <c r="K88" s="177"/>
      <c r="L88" s="176">
        <v>0</v>
      </c>
      <c r="M88" s="192">
        <v>0</v>
      </c>
      <c r="N88" s="177" t="str">
        <f t="shared" si="1"/>
        <v>&lt;TreasureBox Id="10087" Type="1" Name=""&gt;
 &lt;Treasure ItemId="40087" Type="0" Value="1" /&gt;
&lt;/TreasureBox&gt;</v>
      </c>
    </row>
    <row r="89" spans="1:14">
      <c r="A89" s="180"/>
      <c r="B89" s="175">
        <v>10088</v>
      </c>
      <c r="C89" s="176">
        <v>1</v>
      </c>
      <c r="E89" s="177">
        <v>40088</v>
      </c>
      <c r="F89" s="176">
        <v>0</v>
      </c>
      <c r="G89" s="192">
        <v>1</v>
      </c>
      <c r="H89" s="177"/>
      <c r="I89" s="176">
        <v>0</v>
      </c>
      <c r="J89" s="192">
        <v>0</v>
      </c>
      <c r="K89" s="177"/>
      <c r="L89" s="176">
        <v>0</v>
      </c>
      <c r="M89" s="192">
        <v>0</v>
      </c>
      <c r="N89" s="177" t="str">
        <f t="shared" si="1"/>
        <v>&lt;TreasureBox Id="10088" Type="1" Name=""&gt;
 &lt;Treasure ItemId="40088" Type="0" Value="1" /&gt;
&lt;/TreasureBox&gt;</v>
      </c>
    </row>
    <row r="90" spans="1:14">
      <c r="A90" s="180"/>
      <c r="B90" s="175">
        <v>10089</v>
      </c>
      <c r="C90" s="176">
        <v>1</v>
      </c>
      <c r="E90" s="177">
        <v>40089</v>
      </c>
      <c r="F90" s="176">
        <v>0</v>
      </c>
      <c r="G90" s="192">
        <v>1</v>
      </c>
      <c r="H90" s="177"/>
      <c r="I90" s="176">
        <v>0</v>
      </c>
      <c r="J90" s="192">
        <v>0</v>
      </c>
      <c r="K90" s="177"/>
      <c r="L90" s="176">
        <v>0</v>
      </c>
      <c r="M90" s="192">
        <v>0</v>
      </c>
      <c r="N90" s="177" t="str">
        <f t="shared" si="1"/>
        <v>&lt;TreasureBox Id="10089" Type="1" Name=""&gt;
 &lt;Treasure ItemId="40089" Type="0" Value="1" /&gt;
&lt;/TreasureBox&gt;</v>
      </c>
    </row>
    <row r="91" spans="1:14">
      <c r="A91" s="180"/>
      <c r="B91" s="175">
        <v>10090</v>
      </c>
      <c r="C91" s="176">
        <v>1</v>
      </c>
      <c r="E91" s="177">
        <v>40090</v>
      </c>
      <c r="F91" s="176">
        <v>0</v>
      </c>
      <c r="G91" s="192">
        <v>1</v>
      </c>
      <c r="H91" s="177"/>
      <c r="I91" s="176">
        <v>0</v>
      </c>
      <c r="J91" s="192">
        <v>0</v>
      </c>
      <c r="K91" s="177"/>
      <c r="L91" s="176">
        <v>0</v>
      </c>
      <c r="M91" s="192">
        <v>0</v>
      </c>
      <c r="N91" s="177" t="str">
        <f t="shared" si="1"/>
        <v>&lt;TreasureBox Id="10090" Type="1" Name=""&gt;
 &lt;Treasure ItemId="40090" Type="0" Value="1" /&gt;
&lt;/TreasureBox&gt;</v>
      </c>
    </row>
    <row r="92" spans="1:14">
      <c r="A92" s="180"/>
      <c r="B92" s="175">
        <v>10091</v>
      </c>
      <c r="C92" s="176">
        <v>1</v>
      </c>
      <c r="E92" s="177">
        <v>40091</v>
      </c>
      <c r="F92" s="176">
        <v>0</v>
      </c>
      <c r="G92" s="192">
        <v>1</v>
      </c>
      <c r="H92" s="177"/>
      <c r="I92" s="176">
        <v>0</v>
      </c>
      <c r="J92" s="192">
        <v>0</v>
      </c>
      <c r="K92" s="177"/>
      <c r="L92" s="176">
        <v>0</v>
      </c>
      <c r="M92" s="192">
        <v>0</v>
      </c>
      <c r="N92" s="177" t="str">
        <f t="shared" si="1"/>
        <v>&lt;TreasureBox Id="10091" Type="1" Name=""&gt;
 &lt;Treasure ItemId="40091" Type="0" Value="1" /&gt;
&lt;/TreasureBox&gt;</v>
      </c>
    </row>
    <row r="93" spans="1:14">
      <c r="A93" s="180"/>
      <c r="B93" s="175">
        <v>10092</v>
      </c>
      <c r="C93" s="176">
        <v>1</v>
      </c>
      <c r="E93" s="177">
        <v>40092</v>
      </c>
      <c r="F93" s="176">
        <v>0</v>
      </c>
      <c r="G93" s="192">
        <v>1</v>
      </c>
      <c r="H93" s="177"/>
      <c r="I93" s="176">
        <v>0</v>
      </c>
      <c r="J93" s="192">
        <v>0</v>
      </c>
      <c r="K93" s="177"/>
      <c r="L93" s="176">
        <v>0</v>
      </c>
      <c r="M93" s="192">
        <v>0</v>
      </c>
      <c r="N93" s="177" t="str">
        <f t="shared" si="1"/>
        <v>&lt;TreasureBox Id="10092" Type="1" Name=""&gt;
 &lt;Treasure ItemId="40092" Type="0" Value="1" /&gt;
&lt;/TreasureBox&gt;</v>
      </c>
    </row>
    <row r="94" spans="1:14">
      <c r="A94" s="180"/>
      <c r="B94" s="175">
        <v>10093</v>
      </c>
      <c r="C94" s="176">
        <v>1</v>
      </c>
      <c r="E94" s="177">
        <v>40093</v>
      </c>
      <c r="F94" s="176">
        <v>0</v>
      </c>
      <c r="G94" s="192">
        <v>1</v>
      </c>
      <c r="H94" s="177"/>
      <c r="I94" s="176">
        <v>0</v>
      </c>
      <c r="J94" s="192">
        <v>0</v>
      </c>
      <c r="K94" s="177"/>
      <c r="L94" s="176">
        <v>0</v>
      </c>
      <c r="M94" s="192">
        <v>0</v>
      </c>
      <c r="N94" s="177" t="str">
        <f t="shared" si="1"/>
        <v>&lt;TreasureBox Id="10093" Type="1" Name=""&gt;
 &lt;Treasure ItemId="40093" Type="0" Value="1" /&gt;
&lt;/TreasureBox&gt;</v>
      </c>
    </row>
    <row r="95" spans="1:14">
      <c r="A95" s="180"/>
      <c r="B95" s="175">
        <v>10094</v>
      </c>
      <c r="C95" s="176">
        <v>1</v>
      </c>
      <c r="E95" s="177">
        <v>40094</v>
      </c>
      <c r="F95" s="176">
        <v>0</v>
      </c>
      <c r="G95" s="192">
        <v>1</v>
      </c>
      <c r="H95" s="177"/>
      <c r="I95" s="176">
        <v>0</v>
      </c>
      <c r="J95" s="192">
        <v>0</v>
      </c>
      <c r="K95" s="177"/>
      <c r="L95" s="176">
        <v>0</v>
      </c>
      <c r="M95" s="192">
        <v>0</v>
      </c>
      <c r="N95" s="177" t="str">
        <f t="shared" si="1"/>
        <v>&lt;TreasureBox Id="10094" Type="1" Name=""&gt;
 &lt;Treasure ItemId="40094" Type="0" Value="1" /&gt;
&lt;/TreasureBox&gt;</v>
      </c>
    </row>
    <row r="96" spans="1:14">
      <c r="A96" s="180"/>
      <c r="B96" s="175">
        <v>10095</v>
      </c>
      <c r="C96" s="176">
        <v>1</v>
      </c>
      <c r="E96" s="177">
        <v>40095</v>
      </c>
      <c r="F96" s="176">
        <v>0</v>
      </c>
      <c r="G96" s="192">
        <v>1</v>
      </c>
      <c r="H96" s="177"/>
      <c r="I96" s="176">
        <v>0</v>
      </c>
      <c r="J96" s="192">
        <v>0</v>
      </c>
      <c r="K96" s="177"/>
      <c r="L96" s="176">
        <v>0</v>
      </c>
      <c r="M96" s="192">
        <v>0</v>
      </c>
      <c r="N96" s="177" t="str">
        <f t="shared" si="1"/>
        <v>&lt;TreasureBox Id="10095" Type="1" Name=""&gt;
 &lt;Treasure ItemId="40095" Type="0" Value="1" /&gt;
&lt;/TreasureBox&gt;</v>
      </c>
    </row>
    <row r="97" spans="1:14">
      <c r="A97" s="180"/>
      <c r="B97" s="175">
        <v>10096</v>
      </c>
      <c r="C97" s="176">
        <v>1</v>
      </c>
      <c r="E97" s="177">
        <v>40096</v>
      </c>
      <c r="F97" s="176">
        <v>0</v>
      </c>
      <c r="G97" s="192">
        <v>1</v>
      </c>
      <c r="H97" s="177"/>
      <c r="I97" s="176">
        <v>0</v>
      </c>
      <c r="J97" s="192">
        <v>0</v>
      </c>
      <c r="K97" s="177"/>
      <c r="L97" s="176">
        <v>0</v>
      </c>
      <c r="M97" s="192">
        <v>0</v>
      </c>
      <c r="N97" s="177" t="str">
        <f t="shared" si="1"/>
        <v>&lt;TreasureBox Id="10096" Type="1" Name=""&gt;
 &lt;Treasure ItemId="40096" Type="0" Value="1" /&gt;
&lt;/TreasureBox&gt;</v>
      </c>
    </row>
    <row r="98" spans="1:14">
      <c r="A98" s="180"/>
      <c r="B98" s="175">
        <v>10097</v>
      </c>
      <c r="C98" s="176">
        <v>1</v>
      </c>
      <c r="E98" s="177">
        <v>40097</v>
      </c>
      <c r="F98" s="176">
        <v>0</v>
      </c>
      <c r="G98" s="192">
        <v>1</v>
      </c>
      <c r="H98" s="177"/>
      <c r="I98" s="176">
        <v>0</v>
      </c>
      <c r="J98" s="192">
        <v>0</v>
      </c>
      <c r="K98" s="177"/>
      <c r="L98" s="176">
        <v>0</v>
      </c>
      <c r="M98" s="192">
        <v>0</v>
      </c>
      <c r="N98" s="177" t="str">
        <f t="shared" si="1"/>
        <v>&lt;TreasureBox Id="10097" Type="1" Name=""&gt;
 &lt;Treasure ItemId="40097" Type="0" Value="1" /&gt;
&lt;/TreasureBox&gt;</v>
      </c>
    </row>
    <row r="99" spans="1:14">
      <c r="A99" s="180"/>
      <c r="B99" s="175">
        <v>10098</v>
      </c>
      <c r="C99" s="176">
        <v>1</v>
      </c>
      <c r="E99" s="177">
        <v>40098</v>
      </c>
      <c r="F99" s="176">
        <v>0</v>
      </c>
      <c r="G99" s="192">
        <v>1</v>
      </c>
      <c r="H99" s="177"/>
      <c r="I99" s="176">
        <v>0</v>
      </c>
      <c r="J99" s="192">
        <v>0</v>
      </c>
      <c r="K99" s="177"/>
      <c r="L99" s="176">
        <v>0</v>
      </c>
      <c r="M99" s="192">
        <v>0</v>
      </c>
      <c r="N99" s="177" t="str">
        <f t="shared" si="1"/>
        <v>&lt;TreasureBox Id="10098" Type="1" Name=""&gt;
 &lt;Treasure ItemId="40098" Type="0" Value="1" /&gt;
&lt;/TreasureBox&gt;</v>
      </c>
    </row>
    <row r="100" spans="1:14">
      <c r="A100" s="180"/>
      <c r="B100" s="175">
        <v>10099</v>
      </c>
      <c r="C100" s="176">
        <v>1</v>
      </c>
      <c r="E100" s="177">
        <v>40099</v>
      </c>
      <c r="F100" s="176">
        <v>0</v>
      </c>
      <c r="G100" s="192">
        <v>1</v>
      </c>
      <c r="H100" s="177"/>
      <c r="I100" s="176">
        <v>0</v>
      </c>
      <c r="J100" s="192">
        <v>0</v>
      </c>
      <c r="K100" s="177"/>
      <c r="L100" s="176">
        <v>0</v>
      </c>
      <c r="M100" s="192">
        <v>0</v>
      </c>
      <c r="N100" s="177" t="str">
        <f t="shared" si="1"/>
        <v>&lt;TreasureBox Id="10099" Type="1" Name=""&gt;
 &lt;Treasure ItemId="40099" Type="0" Value="1" /&gt;
&lt;/TreasureBox&gt;</v>
      </c>
    </row>
    <row r="101" spans="1:14">
      <c r="A101" s="180"/>
      <c r="B101" s="175">
        <v>10100</v>
      </c>
      <c r="C101" s="176">
        <v>1</v>
      </c>
      <c r="E101" s="177">
        <v>40100</v>
      </c>
      <c r="F101" s="176">
        <v>0</v>
      </c>
      <c r="G101" s="192">
        <v>1</v>
      </c>
      <c r="H101" s="177"/>
      <c r="I101" s="176">
        <v>0</v>
      </c>
      <c r="J101" s="192">
        <v>0</v>
      </c>
      <c r="K101" s="177"/>
      <c r="L101" s="176">
        <v>0</v>
      </c>
      <c r="M101" s="192">
        <v>0</v>
      </c>
      <c r="N101" s="177" t="str">
        <f t="shared" si="1"/>
        <v>&lt;TreasureBox Id="10100" Type="1" Name=""&gt;
 &lt;Treasure ItemId="40100" Type="0" Value="1" /&gt;
&lt;/TreasureBox&gt;</v>
      </c>
    </row>
    <row r="102" spans="1:14">
      <c r="A102" s="180"/>
      <c r="B102" s="175">
        <v>10101</v>
      </c>
      <c r="C102" s="176">
        <v>1</v>
      </c>
      <c r="E102" s="177">
        <v>40101</v>
      </c>
      <c r="F102" s="176">
        <v>0</v>
      </c>
      <c r="G102" s="192">
        <v>1</v>
      </c>
      <c r="H102" s="177"/>
      <c r="I102" s="176">
        <v>0</v>
      </c>
      <c r="J102" s="192">
        <v>0</v>
      </c>
      <c r="K102" s="177"/>
      <c r="L102" s="176">
        <v>0</v>
      </c>
      <c r="M102" s="192">
        <v>0</v>
      </c>
      <c r="N102" s="177" t="str">
        <f t="shared" si="1"/>
        <v>&lt;TreasureBox Id="10101" Type="1" Name=""&gt;
 &lt;Treasure ItemId="40101" Type="0" Value="1" /&gt;
&lt;/TreasureBox&gt;</v>
      </c>
    </row>
    <row r="103" spans="1:14">
      <c r="A103" s="180"/>
      <c r="B103" s="175">
        <v>10102</v>
      </c>
      <c r="C103" s="176">
        <v>1</v>
      </c>
      <c r="E103" s="177">
        <v>40102</v>
      </c>
      <c r="F103" s="176">
        <v>0</v>
      </c>
      <c r="G103" s="192">
        <v>1</v>
      </c>
      <c r="H103" s="177"/>
      <c r="I103" s="176">
        <v>0</v>
      </c>
      <c r="J103" s="192">
        <v>0</v>
      </c>
      <c r="K103" s="177"/>
      <c r="L103" s="176">
        <v>0</v>
      </c>
      <c r="M103" s="192">
        <v>0</v>
      </c>
      <c r="N103" s="177" t="str">
        <f t="shared" si="1"/>
        <v>&lt;TreasureBox Id="10102" Type="1" Name=""&gt;
 &lt;Treasure ItemId="40102" Type="0" Value="1" /&gt;
&lt;/TreasureBox&gt;</v>
      </c>
    </row>
    <row r="104" spans="1:14">
      <c r="A104" s="180"/>
      <c r="B104" s="175">
        <v>10103</v>
      </c>
      <c r="C104" s="176">
        <v>1</v>
      </c>
      <c r="E104" s="177">
        <v>40103</v>
      </c>
      <c r="F104" s="176">
        <v>0</v>
      </c>
      <c r="G104" s="192">
        <v>1</v>
      </c>
      <c r="H104" s="177"/>
      <c r="I104" s="176">
        <v>0</v>
      </c>
      <c r="J104" s="192">
        <v>0</v>
      </c>
      <c r="K104" s="177"/>
      <c r="L104" s="176">
        <v>0</v>
      </c>
      <c r="M104" s="192">
        <v>0</v>
      </c>
      <c r="N104" s="177" t="str">
        <f t="shared" si="1"/>
        <v>&lt;TreasureBox Id="10103" Type="1" Name=""&gt;
 &lt;Treasure ItemId="40103" Type="0" Value="1" /&gt;
&lt;/TreasureBox&gt;</v>
      </c>
    </row>
    <row r="105" spans="1:14">
      <c r="A105" s="180"/>
      <c r="B105" s="175">
        <v>10104</v>
      </c>
      <c r="C105" s="176">
        <v>1</v>
      </c>
      <c r="E105" s="177">
        <v>40104</v>
      </c>
      <c r="F105" s="176">
        <v>0</v>
      </c>
      <c r="G105" s="192">
        <v>1</v>
      </c>
      <c r="H105" s="177"/>
      <c r="I105" s="176">
        <v>0</v>
      </c>
      <c r="J105" s="192">
        <v>0</v>
      </c>
      <c r="K105" s="177"/>
      <c r="L105" s="176">
        <v>0</v>
      </c>
      <c r="M105" s="192">
        <v>0</v>
      </c>
      <c r="N105" s="177" t="str">
        <f t="shared" si="1"/>
        <v>&lt;TreasureBox Id="10104" Type="1" Name=""&gt;
 &lt;Treasure ItemId="40104" Type="0" Value="1" /&gt;
&lt;/TreasureBox&gt;</v>
      </c>
    </row>
    <row r="106" spans="1:14">
      <c r="A106" s="180"/>
      <c r="B106" s="175">
        <v>10105</v>
      </c>
      <c r="C106" s="176">
        <v>1</v>
      </c>
      <c r="E106" s="177">
        <v>40105</v>
      </c>
      <c r="F106" s="176">
        <v>0</v>
      </c>
      <c r="G106" s="192">
        <v>1</v>
      </c>
      <c r="H106" s="177"/>
      <c r="I106" s="176">
        <v>0</v>
      </c>
      <c r="J106" s="192">
        <v>0</v>
      </c>
      <c r="K106" s="177"/>
      <c r="L106" s="176">
        <v>0</v>
      </c>
      <c r="M106" s="192">
        <v>0</v>
      </c>
      <c r="N106" s="177" t="str">
        <f t="shared" si="1"/>
        <v>&lt;TreasureBox Id="10105" Type="1" Name=""&gt;
 &lt;Treasure ItemId="40105" Type="0" Value="1" /&gt;
&lt;/TreasureBox&gt;</v>
      </c>
    </row>
    <row r="107" spans="1:14">
      <c r="A107" s="180"/>
      <c r="B107" s="175">
        <v>10106</v>
      </c>
      <c r="C107" s="176">
        <v>1</v>
      </c>
      <c r="E107" s="177">
        <v>40106</v>
      </c>
      <c r="F107" s="176">
        <v>0</v>
      </c>
      <c r="G107" s="192">
        <v>1</v>
      </c>
      <c r="H107" s="177"/>
      <c r="I107" s="176">
        <v>0</v>
      </c>
      <c r="J107" s="192">
        <v>0</v>
      </c>
      <c r="K107" s="177"/>
      <c r="L107" s="176">
        <v>0</v>
      </c>
      <c r="M107" s="192">
        <v>0</v>
      </c>
      <c r="N107" s="177" t="str">
        <f t="shared" si="1"/>
        <v>&lt;TreasureBox Id="10106" Type="1" Name=""&gt;
 &lt;Treasure ItemId="40106" Type="0" Value="1" /&gt;
&lt;/TreasureBox&gt;</v>
      </c>
    </row>
    <row r="108" spans="1:14">
      <c r="A108" s="180"/>
      <c r="B108" s="175">
        <v>10107</v>
      </c>
      <c r="C108" s="176">
        <v>1</v>
      </c>
      <c r="E108" s="177">
        <v>40107</v>
      </c>
      <c r="F108" s="176">
        <v>0</v>
      </c>
      <c r="G108" s="192">
        <v>1</v>
      </c>
      <c r="H108" s="177"/>
      <c r="I108" s="176">
        <v>0</v>
      </c>
      <c r="J108" s="192">
        <v>0</v>
      </c>
      <c r="K108" s="177"/>
      <c r="L108" s="176">
        <v>0</v>
      </c>
      <c r="M108" s="192">
        <v>0</v>
      </c>
      <c r="N108" s="177" t="str">
        <f t="shared" si="1"/>
        <v>&lt;TreasureBox Id="10107" Type="1" Name=""&gt;
 &lt;Treasure ItemId="40107" Type="0" Value="1" /&gt;
&lt;/TreasureBox&gt;</v>
      </c>
    </row>
    <row r="109" spans="1:14">
      <c r="A109" s="180"/>
      <c r="B109" s="175">
        <v>10108</v>
      </c>
      <c r="C109" s="176">
        <v>1</v>
      </c>
      <c r="E109" s="177">
        <v>40108</v>
      </c>
      <c r="F109" s="176">
        <v>0</v>
      </c>
      <c r="G109" s="192">
        <v>1</v>
      </c>
      <c r="H109" s="177"/>
      <c r="I109" s="176">
        <v>0</v>
      </c>
      <c r="J109" s="192">
        <v>0</v>
      </c>
      <c r="K109" s="177"/>
      <c r="L109" s="176">
        <v>0</v>
      </c>
      <c r="M109" s="192">
        <v>0</v>
      </c>
      <c r="N109" s="177" t="str">
        <f t="shared" si="1"/>
        <v>&lt;TreasureBox Id="10108" Type="1" Name=""&gt;
 &lt;Treasure ItemId="40108" Type="0" Value="1" /&gt;
&lt;/TreasureBox&gt;</v>
      </c>
    </row>
    <row r="110" spans="1:14">
      <c r="A110" s="180"/>
      <c r="B110" s="175">
        <v>10109</v>
      </c>
      <c r="C110" s="176">
        <v>1</v>
      </c>
      <c r="E110" s="177">
        <v>40109</v>
      </c>
      <c r="F110" s="176">
        <v>0</v>
      </c>
      <c r="G110" s="192">
        <v>1</v>
      </c>
      <c r="H110" s="177"/>
      <c r="I110" s="176">
        <v>0</v>
      </c>
      <c r="J110" s="192">
        <v>0</v>
      </c>
      <c r="K110" s="177"/>
      <c r="L110" s="176">
        <v>0</v>
      </c>
      <c r="M110" s="192">
        <v>0</v>
      </c>
      <c r="N110" s="177" t="str">
        <f t="shared" si="1"/>
        <v>&lt;TreasureBox Id="10109" Type="1" Name=""&gt;
 &lt;Treasure ItemId="40109" Type="0" Value="1" /&gt;
&lt;/TreasureBox&gt;</v>
      </c>
    </row>
    <row r="111" spans="1:14">
      <c r="A111" s="180"/>
      <c r="B111" s="175">
        <v>10110</v>
      </c>
      <c r="C111" s="176">
        <v>1</v>
      </c>
      <c r="E111" s="177">
        <v>40110</v>
      </c>
      <c r="F111" s="176">
        <v>0</v>
      </c>
      <c r="G111" s="192">
        <v>1</v>
      </c>
      <c r="H111" s="177"/>
      <c r="I111" s="176">
        <v>0</v>
      </c>
      <c r="J111" s="192">
        <v>0</v>
      </c>
      <c r="K111" s="177"/>
      <c r="L111" s="176">
        <v>0</v>
      </c>
      <c r="M111" s="192">
        <v>0</v>
      </c>
      <c r="N111" s="177" t="str">
        <f t="shared" si="1"/>
        <v>&lt;TreasureBox Id="10110" Type="1" Name=""&gt;
 &lt;Treasure ItemId="40110" Type="0" Value="1" /&gt;
&lt;/TreasureBox&gt;</v>
      </c>
    </row>
    <row r="112" spans="1:14">
      <c r="A112" s="180"/>
      <c r="B112" s="175">
        <v>10111</v>
      </c>
      <c r="C112" s="176">
        <v>1</v>
      </c>
      <c r="E112" s="177">
        <v>40111</v>
      </c>
      <c r="F112" s="176">
        <v>0</v>
      </c>
      <c r="G112" s="192">
        <v>1</v>
      </c>
      <c r="H112" s="177"/>
      <c r="I112" s="176">
        <v>0</v>
      </c>
      <c r="J112" s="192">
        <v>0</v>
      </c>
      <c r="K112" s="177"/>
      <c r="L112" s="176">
        <v>0</v>
      </c>
      <c r="M112" s="192">
        <v>0</v>
      </c>
      <c r="N112" s="177" t="str">
        <f t="shared" si="1"/>
        <v>&lt;TreasureBox Id="10111" Type="1" Name=""&gt;
 &lt;Treasure ItemId="40111" Type="0" Value="1" /&gt;
&lt;/TreasureBox&gt;</v>
      </c>
    </row>
    <row r="113" spans="1:14">
      <c r="A113" s="180"/>
      <c r="B113" s="175">
        <v>10112</v>
      </c>
      <c r="C113" s="176">
        <v>1</v>
      </c>
      <c r="E113" s="177">
        <v>40112</v>
      </c>
      <c r="F113" s="176">
        <v>0</v>
      </c>
      <c r="G113" s="192">
        <v>1</v>
      </c>
      <c r="H113" s="177"/>
      <c r="I113" s="176">
        <v>0</v>
      </c>
      <c r="J113" s="192">
        <v>0</v>
      </c>
      <c r="K113" s="177"/>
      <c r="L113" s="176">
        <v>0</v>
      </c>
      <c r="M113" s="192">
        <v>0</v>
      </c>
      <c r="N113" s="177" t="str">
        <f t="shared" si="1"/>
        <v>&lt;TreasureBox Id="10112" Type="1" Name=""&gt;
 &lt;Treasure ItemId="40112" Type="0" Value="1" /&gt;
&lt;/TreasureBox&gt;</v>
      </c>
    </row>
    <row r="114" spans="1:14">
      <c r="A114" s="180"/>
      <c r="B114" s="175">
        <v>10113</v>
      </c>
      <c r="C114" s="176">
        <v>1</v>
      </c>
      <c r="E114" s="177">
        <v>40113</v>
      </c>
      <c r="F114" s="176">
        <v>0</v>
      </c>
      <c r="G114" s="192">
        <v>1</v>
      </c>
      <c r="H114" s="177"/>
      <c r="I114" s="176">
        <v>0</v>
      </c>
      <c r="J114" s="192">
        <v>0</v>
      </c>
      <c r="K114" s="177"/>
      <c r="L114" s="176">
        <v>0</v>
      </c>
      <c r="M114" s="192">
        <v>0</v>
      </c>
      <c r="N114" s="177" t="str">
        <f t="shared" si="1"/>
        <v>&lt;TreasureBox Id="10113" Type="1" Name=""&gt;
 &lt;Treasure ItemId="40113" Type="0" Value="1" /&gt;
&lt;/TreasureBox&gt;</v>
      </c>
    </row>
    <row r="115" spans="1:14">
      <c r="A115" s="180"/>
      <c r="B115" s="175">
        <v>10114</v>
      </c>
      <c r="C115" s="176">
        <v>1</v>
      </c>
      <c r="E115" s="177">
        <v>40114</v>
      </c>
      <c r="F115" s="176">
        <v>0</v>
      </c>
      <c r="G115" s="192">
        <v>1</v>
      </c>
      <c r="H115" s="177"/>
      <c r="I115" s="176">
        <v>0</v>
      </c>
      <c r="J115" s="192">
        <v>0</v>
      </c>
      <c r="K115" s="177"/>
      <c r="L115" s="176">
        <v>0</v>
      </c>
      <c r="M115" s="192">
        <v>0</v>
      </c>
      <c r="N115" s="177" t="str">
        <f t="shared" si="1"/>
        <v>&lt;TreasureBox Id="10114" Type="1" Name=""&gt;
 &lt;Treasure ItemId="40114" Type="0" Value="1" /&gt;
&lt;/TreasureBox&gt;</v>
      </c>
    </row>
    <row r="116" spans="1:14">
      <c r="A116" s="180"/>
      <c r="B116" s="175">
        <v>10115</v>
      </c>
      <c r="C116" s="176">
        <v>1</v>
      </c>
      <c r="E116" s="177">
        <v>40115</v>
      </c>
      <c r="F116" s="176">
        <v>0</v>
      </c>
      <c r="G116" s="192">
        <v>1</v>
      </c>
      <c r="H116" s="177"/>
      <c r="I116" s="176">
        <v>0</v>
      </c>
      <c r="J116" s="192">
        <v>0</v>
      </c>
      <c r="K116" s="177"/>
      <c r="L116" s="176">
        <v>0</v>
      </c>
      <c r="M116" s="192">
        <v>0</v>
      </c>
      <c r="N116" s="177" t="str">
        <f t="shared" si="1"/>
        <v>&lt;TreasureBox Id="10115" Type="1" Name=""&gt;
 &lt;Treasure ItemId="40115" Type="0" Value="1" /&gt;
&lt;/TreasureBox&gt;</v>
      </c>
    </row>
    <row r="117" spans="1:14">
      <c r="A117" s="180"/>
      <c r="B117" s="175">
        <v>10116</v>
      </c>
      <c r="C117" s="176">
        <v>1</v>
      </c>
      <c r="E117" s="177">
        <v>40116</v>
      </c>
      <c r="F117" s="176">
        <v>0</v>
      </c>
      <c r="G117" s="192">
        <v>1</v>
      </c>
      <c r="H117" s="177"/>
      <c r="I117" s="176">
        <v>0</v>
      </c>
      <c r="J117" s="192">
        <v>0</v>
      </c>
      <c r="K117" s="177"/>
      <c r="L117" s="176">
        <v>0</v>
      </c>
      <c r="M117" s="192">
        <v>0</v>
      </c>
      <c r="N117" s="177" t="str">
        <f t="shared" si="1"/>
        <v>&lt;TreasureBox Id="10116" Type="1" Name=""&gt;
 &lt;Treasure ItemId="40116" Type="0" Value="1" /&gt;
&lt;/TreasureBox&gt;</v>
      </c>
    </row>
    <row r="118" spans="1:14">
      <c r="A118" s="180"/>
      <c r="B118" s="175">
        <v>10117</v>
      </c>
      <c r="C118" s="176">
        <v>1</v>
      </c>
      <c r="E118" s="177">
        <v>40117</v>
      </c>
      <c r="F118" s="176">
        <v>0</v>
      </c>
      <c r="G118" s="192">
        <v>1</v>
      </c>
      <c r="H118" s="177"/>
      <c r="I118" s="176">
        <v>0</v>
      </c>
      <c r="J118" s="192">
        <v>0</v>
      </c>
      <c r="K118" s="177"/>
      <c r="L118" s="176">
        <v>0</v>
      </c>
      <c r="M118" s="192">
        <v>0</v>
      </c>
      <c r="N118" s="177" t="str">
        <f t="shared" si="1"/>
        <v>&lt;TreasureBox Id="10117" Type="1" Name=""&gt;
 &lt;Treasure ItemId="40117" Type="0" Value="1" /&gt;
&lt;/TreasureBox&gt;</v>
      </c>
    </row>
    <row r="119" spans="1:14">
      <c r="A119" s="180"/>
      <c r="B119" s="175">
        <v>10118</v>
      </c>
      <c r="C119" s="176">
        <v>1</v>
      </c>
      <c r="E119" s="177">
        <v>40118</v>
      </c>
      <c r="F119" s="176">
        <v>0</v>
      </c>
      <c r="G119" s="192">
        <v>1</v>
      </c>
      <c r="H119" s="177"/>
      <c r="I119" s="176">
        <v>0</v>
      </c>
      <c r="J119" s="192">
        <v>0</v>
      </c>
      <c r="K119" s="177"/>
      <c r="L119" s="176">
        <v>0</v>
      </c>
      <c r="M119" s="192">
        <v>0</v>
      </c>
      <c r="N119" s="177" t="str">
        <f t="shared" si="1"/>
        <v>&lt;TreasureBox Id="10118" Type="1" Name=""&gt;
 &lt;Treasure ItemId="40118" Type="0" Value="1" /&gt;
&lt;/TreasureBox&gt;</v>
      </c>
    </row>
    <row r="120" spans="1:14">
      <c r="A120" s="180"/>
      <c r="B120" s="175">
        <v>10119</v>
      </c>
      <c r="C120" s="176">
        <v>1</v>
      </c>
      <c r="E120" s="177">
        <v>40119</v>
      </c>
      <c r="F120" s="176">
        <v>0</v>
      </c>
      <c r="G120" s="192">
        <v>1</v>
      </c>
      <c r="H120" s="177"/>
      <c r="I120" s="176">
        <v>0</v>
      </c>
      <c r="J120" s="192">
        <v>0</v>
      </c>
      <c r="K120" s="177"/>
      <c r="L120" s="176">
        <v>0</v>
      </c>
      <c r="M120" s="192">
        <v>0</v>
      </c>
      <c r="N120" s="177" t="str">
        <f t="shared" si="1"/>
        <v>&lt;TreasureBox Id="10119" Type="1" Name=""&gt;
 &lt;Treasure ItemId="40119" Type="0" Value="1" /&gt;
&lt;/TreasureBox&gt;</v>
      </c>
    </row>
    <row r="121" spans="1:14">
      <c r="A121" s="180"/>
      <c r="B121" s="175">
        <v>10120</v>
      </c>
      <c r="C121" s="176">
        <v>1</v>
      </c>
      <c r="E121" s="177">
        <v>40120</v>
      </c>
      <c r="F121" s="176">
        <v>0</v>
      </c>
      <c r="G121" s="192">
        <v>1</v>
      </c>
      <c r="H121" s="177"/>
      <c r="I121" s="176">
        <v>0</v>
      </c>
      <c r="J121" s="192">
        <v>0</v>
      </c>
      <c r="K121" s="177"/>
      <c r="L121" s="176">
        <v>0</v>
      </c>
      <c r="M121" s="192">
        <v>0</v>
      </c>
      <c r="N121" s="177" t="str">
        <f t="shared" si="1"/>
        <v>&lt;TreasureBox Id="10120" Type="1" Name=""&gt;
 &lt;Treasure ItemId="40120" Type="0" Value="1" /&gt;
&lt;/TreasureBox&gt;</v>
      </c>
    </row>
    <row r="122" spans="1:14">
      <c r="A122" s="180"/>
      <c r="B122" s="175">
        <v>10121</v>
      </c>
      <c r="C122" s="176">
        <v>1</v>
      </c>
      <c r="E122" s="177">
        <v>40121</v>
      </c>
      <c r="F122" s="176">
        <v>0</v>
      </c>
      <c r="G122" s="192">
        <v>1</v>
      </c>
      <c r="H122" s="177"/>
      <c r="I122" s="176">
        <v>0</v>
      </c>
      <c r="J122" s="192">
        <v>0</v>
      </c>
      <c r="K122" s="177"/>
      <c r="L122" s="176">
        <v>0</v>
      </c>
      <c r="M122" s="192">
        <v>0</v>
      </c>
      <c r="N122" s="177" t="str">
        <f t="shared" si="1"/>
        <v>&lt;TreasureBox Id="10121" Type="1" Name=""&gt;
 &lt;Treasure ItemId="40121" Type="0" Value="1" /&gt;
&lt;/TreasureBox&gt;</v>
      </c>
    </row>
    <row r="123" spans="1:14">
      <c r="A123" s="180"/>
      <c r="B123" s="175">
        <v>10122</v>
      </c>
      <c r="C123" s="176">
        <v>1</v>
      </c>
      <c r="E123" s="177">
        <v>40122</v>
      </c>
      <c r="F123" s="176">
        <v>0</v>
      </c>
      <c r="G123" s="192">
        <v>1</v>
      </c>
      <c r="H123" s="177"/>
      <c r="I123" s="176">
        <v>0</v>
      </c>
      <c r="J123" s="192">
        <v>0</v>
      </c>
      <c r="K123" s="177"/>
      <c r="L123" s="176">
        <v>0</v>
      </c>
      <c r="M123" s="192">
        <v>0</v>
      </c>
      <c r="N123" s="177" t="str">
        <f t="shared" si="1"/>
        <v>&lt;TreasureBox Id="10122" Type="1" Name=""&gt;
 &lt;Treasure ItemId="40122" Type="0" Value="1" /&gt;
&lt;/TreasureBox&gt;</v>
      </c>
    </row>
    <row r="124" spans="1:14">
      <c r="A124" s="180"/>
      <c r="B124" s="175">
        <v>10123</v>
      </c>
      <c r="C124" s="176">
        <v>1</v>
      </c>
      <c r="E124" s="177">
        <v>40123</v>
      </c>
      <c r="F124" s="176">
        <v>0</v>
      </c>
      <c r="G124" s="192">
        <v>1</v>
      </c>
      <c r="H124" s="177"/>
      <c r="I124" s="176">
        <v>0</v>
      </c>
      <c r="J124" s="192">
        <v>0</v>
      </c>
      <c r="K124" s="177"/>
      <c r="L124" s="176">
        <v>0</v>
      </c>
      <c r="M124" s="192">
        <v>0</v>
      </c>
      <c r="N124" s="177" t="str">
        <f t="shared" si="1"/>
        <v>&lt;TreasureBox Id="10123" Type="1" Name=""&gt;
 &lt;Treasure ItemId="40123" Type="0" Value="1" /&gt;
&lt;/TreasureBox&gt;</v>
      </c>
    </row>
    <row r="125" spans="1:14">
      <c r="A125" s="180"/>
      <c r="B125" s="175">
        <v>10124</v>
      </c>
      <c r="C125" s="176">
        <v>1</v>
      </c>
      <c r="E125" s="177">
        <v>40124</v>
      </c>
      <c r="F125" s="176">
        <v>0</v>
      </c>
      <c r="G125" s="192">
        <v>1</v>
      </c>
      <c r="H125" s="177"/>
      <c r="I125" s="176">
        <v>0</v>
      </c>
      <c r="J125" s="192">
        <v>0</v>
      </c>
      <c r="K125" s="177"/>
      <c r="L125" s="176">
        <v>0</v>
      </c>
      <c r="M125" s="192">
        <v>0</v>
      </c>
      <c r="N125" s="177" t="str">
        <f t="shared" si="1"/>
        <v>&lt;TreasureBox Id="10124" Type="1" Name=""&gt;
 &lt;Treasure ItemId="40124" Type="0" Value="1" /&gt;
&lt;/TreasureBox&gt;</v>
      </c>
    </row>
    <row r="126" spans="1:14">
      <c r="A126" s="180"/>
      <c r="B126" s="175">
        <v>10125</v>
      </c>
      <c r="C126" s="176">
        <v>1</v>
      </c>
      <c r="E126" s="177">
        <v>40125</v>
      </c>
      <c r="F126" s="176">
        <v>0</v>
      </c>
      <c r="G126" s="192">
        <v>1</v>
      </c>
      <c r="H126" s="177"/>
      <c r="I126" s="176">
        <v>0</v>
      </c>
      <c r="J126" s="192">
        <v>0</v>
      </c>
      <c r="K126" s="177"/>
      <c r="L126" s="176">
        <v>0</v>
      </c>
      <c r="M126" s="192">
        <v>0</v>
      </c>
      <c r="N126" s="177" t="str">
        <f t="shared" si="1"/>
        <v>&lt;TreasureBox Id="10125" Type="1" Name=""&gt;
 &lt;Treasure ItemId="40125" Type="0" Value="1" /&gt;
&lt;/TreasureBox&gt;</v>
      </c>
    </row>
    <row r="127" spans="1:14">
      <c r="A127" s="180"/>
      <c r="B127" s="175">
        <v>10126</v>
      </c>
      <c r="C127" s="176">
        <v>1</v>
      </c>
      <c r="E127" s="177">
        <v>40126</v>
      </c>
      <c r="F127" s="176">
        <v>0</v>
      </c>
      <c r="G127" s="192">
        <v>1</v>
      </c>
      <c r="H127" s="177"/>
      <c r="I127" s="176">
        <v>0</v>
      </c>
      <c r="J127" s="192">
        <v>0</v>
      </c>
      <c r="K127" s="177"/>
      <c r="L127" s="176">
        <v>0</v>
      </c>
      <c r="M127" s="192">
        <v>0</v>
      </c>
      <c r="N127" s="177" t="str">
        <f t="shared" si="1"/>
        <v>&lt;TreasureBox Id="10126" Type="1" Name=""&gt;
 &lt;Treasure ItemId="40126" Type="0" Value="1" /&gt;
&lt;/TreasureBox&gt;</v>
      </c>
    </row>
    <row r="128" spans="1:14">
      <c r="A128" s="181"/>
      <c r="B128" s="182">
        <v>10127</v>
      </c>
      <c r="C128" s="176">
        <v>1</v>
      </c>
      <c r="E128" s="179">
        <v>40147</v>
      </c>
      <c r="F128" s="176">
        <v>0</v>
      </c>
      <c r="G128" s="192">
        <v>1</v>
      </c>
      <c r="I128" s="176">
        <v>0</v>
      </c>
      <c r="J128" s="192">
        <v>0</v>
      </c>
      <c r="L128" s="176">
        <v>0</v>
      </c>
      <c r="M128" s="192">
        <v>0</v>
      </c>
      <c r="N128" s="177" t="str">
        <f t="shared" si="1"/>
        <v>&lt;TreasureBox Id="10127" Type="1" Name=""&gt;
 &lt;Treasure ItemId="40147" Type="0" Value="1" /&gt;
&lt;/TreasureBox&gt;</v>
      </c>
    </row>
    <row r="129" spans="1:14">
      <c r="A129" s="181"/>
      <c r="B129" s="182">
        <v>10128</v>
      </c>
      <c r="C129" s="176">
        <v>1</v>
      </c>
      <c r="E129" s="179">
        <v>40148</v>
      </c>
      <c r="F129" s="176">
        <v>0</v>
      </c>
      <c r="G129" s="192">
        <v>1</v>
      </c>
      <c r="I129" s="176">
        <v>0</v>
      </c>
      <c r="J129" s="192">
        <v>0</v>
      </c>
      <c r="L129" s="176">
        <v>0</v>
      </c>
      <c r="M129" s="192">
        <v>0</v>
      </c>
      <c r="N129" s="177" t="str">
        <f t="shared" si="1"/>
        <v>&lt;TreasureBox Id="10128" Type="1" Name=""&gt;
 &lt;Treasure ItemId="40148" Type="0" Value="1" /&gt;
&lt;/TreasureBox&gt;</v>
      </c>
    </row>
    <row r="130" spans="1:14">
      <c r="A130" s="181"/>
      <c r="B130" s="182">
        <v>10129</v>
      </c>
      <c r="C130" s="176">
        <v>1</v>
      </c>
      <c r="E130" s="179">
        <v>40149</v>
      </c>
      <c r="F130" s="176">
        <v>0</v>
      </c>
      <c r="G130" s="192">
        <v>1</v>
      </c>
      <c r="I130" s="176">
        <v>0</v>
      </c>
      <c r="J130" s="192">
        <v>0</v>
      </c>
      <c r="L130" s="176">
        <v>0</v>
      </c>
      <c r="M130" s="192">
        <v>0</v>
      </c>
      <c r="N130" s="177" t="str">
        <f t="shared" si="1"/>
        <v>&lt;TreasureBox Id="10129" Type="1" Name=""&gt;
 &lt;Treasure ItemId="40149" Type="0" Value="1" /&gt;
&lt;/TreasureBox&gt;</v>
      </c>
    </row>
    <row r="131" spans="1:14">
      <c r="A131" s="181"/>
      <c r="B131" s="182">
        <v>10130</v>
      </c>
      <c r="C131" s="176">
        <v>1</v>
      </c>
      <c r="E131" s="179">
        <v>40150</v>
      </c>
      <c r="F131" s="176">
        <v>0</v>
      </c>
      <c r="G131" s="192">
        <v>1</v>
      </c>
      <c r="I131" s="176">
        <v>0</v>
      </c>
      <c r="J131" s="192">
        <v>0</v>
      </c>
      <c r="L131" s="176">
        <v>0</v>
      </c>
      <c r="M131" s="192">
        <v>0</v>
      </c>
      <c r="N131" s="177" t="str">
        <f t="shared" ref="N131:N194" si="2">IF(B131&lt;&gt;"","&lt;TreasureBox Id="""&amp;B131&amp;""" Type="""&amp;C131&amp;""" Name="""&amp;D131&amp;"""&gt;"&amp;CHAR(10)&amp;" &lt;Treasure ItemId="""&amp;E131&amp;""" Type="""&amp;F131&amp;""" Value="""&amp;G131&amp;""" /&gt;"&amp;CHAR(10)&amp;IF(H131&lt;&gt;""," &lt;Treasure ItemId="""&amp;H131&amp;""" Type="""&amp;I131&amp;""" Value="""&amp;J131&amp;""" /&gt;"&amp;CHAR(10),"")&amp;IF(K131&lt;&gt;""," &lt;Treasure ItemId="""&amp;K131&amp;""" Type="""&amp;L131&amp;""" Value="""&amp;M131&amp;""" /&gt;"&amp;CHAR(10),"")&amp;"&lt;/TreasureBox&gt;","")</f>
        <v>&lt;TreasureBox Id="10130" Type="1" Name=""&gt;
 &lt;Treasure ItemId="40150" Type="0" Value="1" /&gt;
&lt;/TreasureBox&gt;</v>
      </c>
    </row>
    <row r="132" spans="1:14">
      <c r="A132" s="181"/>
      <c r="B132" s="182">
        <v>10131</v>
      </c>
      <c r="C132" s="176">
        <v>1</v>
      </c>
      <c r="E132" s="179">
        <v>40151</v>
      </c>
      <c r="F132" s="176">
        <v>0</v>
      </c>
      <c r="G132" s="192">
        <v>1</v>
      </c>
      <c r="I132" s="176">
        <v>0</v>
      </c>
      <c r="J132" s="192">
        <v>0</v>
      </c>
      <c r="L132" s="176">
        <v>0</v>
      </c>
      <c r="M132" s="192">
        <v>0</v>
      </c>
      <c r="N132" s="177" t="str">
        <f t="shared" si="2"/>
        <v>&lt;TreasureBox Id="10131" Type="1" Name=""&gt;
 &lt;Treasure ItemId="40151" Type="0" Value="1" /&gt;
&lt;/TreasureBox&gt;</v>
      </c>
    </row>
    <row r="133" spans="1:14">
      <c r="A133" s="181"/>
      <c r="B133" s="182">
        <v>10132</v>
      </c>
      <c r="C133" s="176">
        <v>1</v>
      </c>
      <c r="E133" s="179">
        <v>40152</v>
      </c>
      <c r="F133" s="176">
        <v>0</v>
      </c>
      <c r="G133" s="192">
        <v>1</v>
      </c>
      <c r="I133" s="176">
        <v>0</v>
      </c>
      <c r="J133" s="192">
        <v>0</v>
      </c>
      <c r="L133" s="176">
        <v>0</v>
      </c>
      <c r="M133" s="192">
        <v>0</v>
      </c>
      <c r="N133" s="177" t="str">
        <f t="shared" si="2"/>
        <v>&lt;TreasureBox Id="10132" Type="1" Name=""&gt;
 &lt;Treasure ItemId="40152" Type="0" Value="1" /&gt;
&lt;/TreasureBox&gt;</v>
      </c>
    </row>
    <row r="134" spans="1:14">
      <c r="A134" s="181"/>
      <c r="B134" s="182">
        <v>10133</v>
      </c>
      <c r="C134" s="176">
        <v>1</v>
      </c>
      <c r="E134" s="179">
        <v>40153</v>
      </c>
      <c r="F134" s="176">
        <v>0</v>
      </c>
      <c r="G134" s="192">
        <v>1</v>
      </c>
      <c r="I134" s="176">
        <v>0</v>
      </c>
      <c r="J134" s="192">
        <v>0</v>
      </c>
      <c r="L134" s="176">
        <v>0</v>
      </c>
      <c r="M134" s="192">
        <v>0</v>
      </c>
      <c r="N134" s="177" t="str">
        <f t="shared" si="2"/>
        <v>&lt;TreasureBox Id="10133" Type="1" Name=""&gt;
 &lt;Treasure ItemId="40153" Type="0" Value="1" /&gt;
&lt;/TreasureBox&gt;</v>
      </c>
    </row>
    <row r="135" spans="1:14">
      <c r="A135" s="181"/>
      <c r="B135" s="182">
        <v>10134</v>
      </c>
      <c r="C135" s="176">
        <v>1</v>
      </c>
      <c r="E135" s="179">
        <v>40154</v>
      </c>
      <c r="F135" s="176">
        <v>0</v>
      </c>
      <c r="G135" s="192">
        <v>1</v>
      </c>
      <c r="I135" s="176">
        <v>0</v>
      </c>
      <c r="J135" s="192">
        <v>0</v>
      </c>
      <c r="L135" s="176">
        <v>0</v>
      </c>
      <c r="M135" s="192">
        <v>0</v>
      </c>
      <c r="N135" s="177" t="str">
        <f t="shared" si="2"/>
        <v>&lt;TreasureBox Id="10134" Type="1" Name=""&gt;
 &lt;Treasure ItemId="40154" Type="0" Value="1" /&gt;
&lt;/TreasureBox&gt;</v>
      </c>
    </row>
    <row r="136" spans="1:14">
      <c r="A136" s="181"/>
      <c r="B136" s="182">
        <v>10135</v>
      </c>
      <c r="C136" s="176">
        <v>1</v>
      </c>
      <c r="E136" s="179">
        <v>40155</v>
      </c>
      <c r="F136" s="176">
        <v>0</v>
      </c>
      <c r="G136" s="192">
        <v>1</v>
      </c>
      <c r="I136" s="176">
        <v>0</v>
      </c>
      <c r="J136" s="192">
        <v>0</v>
      </c>
      <c r="L136" s="176">
        <v>0</v>
      </c>
      <c r="M136" s="192">
        <v>0</v>
      </c>
      <c r="N136" s="177" t="str">
        <f t="shared" si="2"/>
        <v>&lt;TreasureBox Id="10135" Type="1" Name=""&gt;
 &lt;Treasure ItemId="40155" Type="0" Value="1" /&gt;
&lt;/TreasureBox&gt;</v>
      </c>
    </row>
    <row r="137" spans="1:14">
      <c r="A137" s="181"/>
      <c r="B137" s="182">
        <v>10136</v>
      </c>
      <c r="C137" s="176">
        <v>1</v>
      </c>
      <c r="E137" s="179">
        <v>40156</v>
      </c>
      <c r="F137" s="176">
        <v>0</v>
      </c>
      <c r="G137" s="192">
        <v>1</v>
      </c>
      <c r="I137" s="176">
        <v>0</v>
      </c>
      <c r="J137" s="192">
        <v>0</v>
      </c>
      <c r="L137" s="176">
        <v>0</v>
      </c>
      <c r="M137" s="192">
        <v>0</v>
      </c>
      <c r="N137" s="177" t="str">
        <f t="shared" si="2"/>
        <v>&lt;TreasureBox Id="10136" Type="1" Name=""&gt;
 &lt;Treasure ItemId="40156" Type="0" Value="1" /&gt;
&lt;/TreasureBox&gt;</v>
      </c>
    </row>
    <row r="138" spans="1:14">
      <c r="A138" s="181"/>
      <c r="B138" s="182">
        <v>10137</v>
      </c>
      <c r="C138" s="176">
        <v>1</v>
      </c>
      <c r="E138" s="179">
        <v>40157</v>
      </c>
      <c r="F138" s="176">
        <v>0</v>
      </c>
      <c r="G138" s="192">
        <v>1</v>
      </c>
      <c r="I138" s="176">
        <v>0</v>
      </c>
      <c r="J138" s="192">
        <v>0</v>
      </c>
      <c r="L138" s="176">
        <v>0</v>
      </c>
      <c r="M138" s="192">
        <v>0</v>
      </c>
      <c r="N138" s="177" t="str">
        <f t="shared" si="2"/>
        <v>&lt;TreasureBox Id="10137" Type="1" Name=""&gt;
 &lt;Treasure ItemId="40157" Type="0" Value="1" /&gt;
&lt;/TreasureBox&gt;</v>
      </c>
    </row>
    <row r="139" spans="1:14">
      <c r="A139" s="181"/>
      <c r="B139" s="182">
        <v>10138</v>
      </c>
      <c r="C139" s="176">
        <v>1</v>
      </c>
      <c r="E139" s="179">
        <v>40158</v>
      </c>
      <c r="F139" s="176">
        <v>0</v>
      </c>
      <c r="G139" s="192">
        <v>1</v>
      </c>
      <c r="I139" s="176">
        <v>0</v>
      </c>
      <c r="J139" s="192">
        <v>0</v>
      </c>
      <c r="L139" s="176">
        <v>0</v>
      </c>
      <c r="M139" s="192">
        <v>0</v>
      </c>
      <c r="N139" s="177" t="str">
        <f t="shared" si="2"/>
        <v>&lt;TreasureBox Id="10138" Type="1" Name=""&gt;
 &lt;Treasure ItemId="40158" Type="0" Value="1" /&gt;
&lt;/TreasureBox&gt;</v>
      </c>
    </row>
    <row r="140" spans="1:14">
      <c r="A140" s="181"/>
      <c r="B140" s="182">
        <v>10139</v>
      </c>
      <c r="C140" s="176">
        <v>1</v>
      </c>
      <c r="E140" s="179">
        <v>40159</v>
      </c>
      <c r="F140" s="176">
        <v>0</v>
      </c>
      <c r="G140" s="192">
        <v>1</v>
      </c>
      <c r="I140" s="176">
        <v>0</v>
      </c>
      <c r="J140" s="192">
        <v>0</v>
      </c>
      <c r="L140" s="176">
        <v>0</v>
      </c>
      <c r="M140" s="192">
        <v>0</v>
      </c>
      <c r="N140" s="177" t="str">
        <f t="shared" si="2"/>
        <v>&lt;TreasureBox Id="10139" Type="1" Name=""&gt;
 &lt;Treasure ItemId="40159" Type="0" Value="1" /&gt;
&lt;/TreasureBox&gt;</v>
      </c>
    </row>
    <row r="141" spans="1:14">
      <c r="A141" s="181"/>
      <c r="B141" s="182">
        <v>10140</v>
      </c>
      <c r="C141" s="176">
        <v>1</v>
      </c>
      <c r="E141" s="179">
        <v>40160</v>
      </c>
      <c r="F141" s="176">
        <v>0</v>
      </c>
      <c r="G141" s="192">
        <v>1</v>
      </c>
      <c r="I141" s="176">
        <v>0</v>
      </c>
      <c r="J141" s="192">
        <v>0</v>
      </c>
      <c r="L141" s="176">
        <v>0</v>
      </c>
      <c r="M141" s="192">
        <v>0</v>
      </c>
      <c r="N141" s="177" t="str">
        <f t="shared" si="2"/>
        <v>&lt;TreasureBox Id="10140" Type="1" Name=""&gt;
 &lt;Treasure ItemId="40160" Type="0" Value="1" /&gt;
&lt;/TreasureBox&gt;</v>
      </c>
    </row>
    <row r="142" spans="1:14">
      <c r="A142" s="181"/>
      <c r="B142" s="182">
        <v>10141</v>
      </c>
      <c r="C142" s="176">
        <v>1</v>
      </c>
      <c r="E142" s="179">
        <v>40161</v>
      </c>
      <c r="F142" s="176">
        <v>0</v>
      </c>
      <c r="G142" s="192">
        <v>1</v>
      </c>
      <c r="I142" s="176">
        <v>0</v>
      </c>
      <c r="J142" s="192">
        <v>0</v>
      </c>
      <c r="L142" s="176">
        <v>0</v>
      </c>
      <c r="M142" s="192">
        <v>0</v>
      </c>
      <c r="N142" s="177" t="str">
        <f t="shared" si="2"/>
        <v>&lt;TreasureBox Id="10141" Type="1" Name=""&gt;
 &lt;Treasure ItemId="40161" Type="0" Value="1" /&gt;
&lt;/TreasureBox&gt;</v>
      </c>
    </row>
    <row r="143" spans="1:14">
      <c r="A143" s="181"/>
      <c r="B143" s="182">
        <v>10142</v>
      </c>
      <c r="C143" s="176">
        <v>1</v>
      </c>
      <c r="E143" s="179">
        <v>40162</v>
      </c>
      <c r="F143" s="176">
        <v>0</v>
      </c>
      <c r="G143" s="192">
        <v>1</v>
      </c>
      <c r="I143" s="176">
        <v>0</v>
      </c>
      <c r="J143" s="192">
        <v>0</v>
      </c>
      <c r="L143" s="176">
        <v>0</v>
      </c>
      <c r="M143" s="192">
        <v>0</v>
      </c>
      <c r="N143" s="177" t="str">
        <f t="shared" si="2"/>
        <v>&lt;TreasureBox Id="10142" Type="1" Name=""&gt;
 &lt;Treasure ItemId="40162" Type="0" Value="1" /&gt;
&lt;/TreasureBox&gt;</v>
      </c>
    </row>
    <row r="144" spans="1:14">
      <c r="A144" s="181"/>
      <c r="B144" s="182">
        <v>10143</v>
      </c>
      <c r="C144" s="176">
        <v>1</v>
      </c>
      <c r="E144" s="179">
        <v>40163</v>
      </c>
      <c r="F144" s="176">
        <v>0</v>
      </c>
      <c r="G144" s="192">
        <v>1</v>
      </c>
      <c r="I144" s="176">
        <v>0</v>
      </c>
      <c r="J144" s="192">
        <v>0</v>
      </c>
      <c r="L144" s="176">
        <v>0</v>
      </c>
      <c r="M144" s="192">
        <v>0</v>
      </c>
      <c r="N144" s="177" t="str">
        <f t="shared" si="2"/>
        <v>&lt;TreasureBox Id="10143" Type="1" Name=""&gt;
 &lt;Treasure ItemId="40163" Type="0" Value="1" /&gt;
&lt;/TreasureBox&gt;</v>
      </c>
    </row>
    <row r="145" spans="1:14">
      <c r="A145" s="181"/>
      <c r="B145" s="182">
        <v>10144</v>
      </c>
      <c r="C145" s="176">
        <v>1</v>
      </c>
      <c r="E145" s="179">
        <v>40164</v>
      </c>
      <c r="F145" s="176">
        <v>0</v>
      </c>
      <c r="G145" s="192">
        <v>1</v>
      </c>
      <c r="I145" s="176">
        <v>0</v>
      </c>
      <c r="J145" s="192">
        <v>0</v>
      </c>
      <c r="L145" s="176">
        <v>0</v>
      </c>
      <c r="M145" s="192">
        <v>0</v>
      </c>
      <c r="N145" s="177" t="str">
        <f t="shared" si="2"/>
        <v>&lt;TreasureBox Id="10144" Type="1" Name=""&gt;
 &lt;Treasure ItemId="40164" Type="0" Value="1" /&gt;
&lt;/TreasureBox&gt;</v>
      </c>
    </row>
    <row r="146" spans="1:14">
      <c r="A146" s="181"/>
      <c r="B146" s="182">
        <v>10145</v>
      </c>
      <c r="C146" s="176">
        <v>1</v>
      </c>
      <c r="E146" s="179">
        <v>40165</v>
      </c>
      <c r="F146" s="176">
        <v>0</v>
      </c>
      <c r="G146" s="192">
        <v>1</v>
      </c>
      <c r="I146" s="176">
        <v>0</v>
      </c>
      <c r="J146" s="192">
        <v>0</v>
      </c>
      <c r="L146" s="176">
        <v>0</v>
      </c>
      <c r="M146" s="192">
        <v>0</v>
      </c>
      <c r="N146" s="177" t="str">
        <f t="shared" si="2"/>
        <v>&lt;TreasureBox Id="10145" Type="1" Name=""&gt;
 &lt;Treasure ItemId="40165" Type="0" Value="1" /&gt;
&lt;/TreasureBox&gt;</v>
      </c>
    </row>
    <row r="147" spans="1:14">
      <c r="A147" s="181"/>
      <c r="B147" s="182">
        <v>10146</v>
      </c>
      <c r="C147" s="176">
        <v>1</v>
      </c>
      <c r="E147" s="179">
        <v>40166</v>
      </c>
      <c r="F147" s="176">
        <v>0</v>
      </c>
      <c r="G147" s="192">
        <v>1</v>
      </c>
      <c r="I147" s="176">
        <v>0</v>
      </c>
      <c r="J147" s="192">
        <v>0</v>
      </c>
      <c r="L147" s="176">
        <v>0</v>
      </c>
      <c r="M147" s="192">
        <v>0</v>
      </c>
      <c r="N147" s="177" t="str">
        <f t="shared" si="2"/>
        <v>&lt;TreasureBox Id="10146" Type="1" Name=""&gt;
 &lt;Treasure ItemId="40166" Type="0" Value="1" /&gt;
&lt;/TreasureBox&gt;</v>
      </c>
    </row>
    <row r="148" spans="1:14">
      <c r="A148" s="183"/>
      <c r="B148" s="182">
        <v>81001</v>
      </c>
      <c r="C148" s="171">
        <v>2</v>
      </c>
      <c r="E148" s="179">
        <v>69008</v>
      </c>
      <c r="F148" s="176">
        <v>0</v>
      </c>
      <c r="G148" s="193">
        <v>1</v>
      </c>
      <c r="I148" s="176">
        <v>0</v>
      </c>
      <c r="J148" s="192">
        <v>0</v>
      </c>
      <c r="L148" s="176">
        <v>0</v>
      </c>
      <c r="M148" s="192">
        <v>0</v>
      </c>
      <c r="N148" s="177" t="str">
        <f t="shared" si="2"/>
        <v>&lt;TreasureBox Id="81001" Type="2" Name=""&gt;
 &lt;Treasure ItemId="69008" Type="0" Value="1" /&gt;
&lt;/TreasureBox&gt;</v>
      </c>
    </row>
    <row r="149" spans="1:14">
      <c r="A149" s="184"/>
      <c r="B149" s="182">
        <v>81002</v>
      </c>
      <c r="C149" s="171">
        <v>2</v>
      </c>
      <c r="E149" s="179">
        <v>69008</v>
      </c>
      <c r="F149" s="176">
        <v>0</v>
      </c>
      <c r="G149" s="193">
        <v>3</v>
      </c>
      <c r="I149" s="176">
        <v>0</v>
      </c>
      <c r="J149" s="192">
        <v>0</v>
      </c>
      <c r="L149" s="176">
        <v>0</v>
      </c>
      <c r="M149" s="192">
        <v>0</v>
      </c>
      <c r="N149" s="177" t="str">
        <f t="shared" si="2"/>
        <v>&lt;TreasureBox Id="81002" Type="2" Name=""&gt;
 &lt;Treasure ItemId="69008" Type="0" Value="3" /&gt;
&lt;/TreasureBox&gt;</v>
      </c>
    </row>
    <row r="150" spans="1:14">
      <c r="A150" s="184"/>
      <c r="B150" s="182">
        <v>81003</v>
      </c>
      <c r="C150" s="171">
        <v>2</v>
      </c>
      <c r="E150" s="179">
        <v>69009</v>
      </c>
      <c r="F150" s="176">
        <v>0</v>
      </c>
      <c r="G150" s="193">
        <v>1</v>
      </c>
      <c r="I150" s="176">
        <v>0</v>
      </c>
      <c r="J150" s="192">
        <v>0</v>
      </c>
      <c r="L150" s="176">
        <v>0</v>
      </c>
      <c r="M150" s="192">
        <v>0</v>
      </c>
      <c r="N150" s="177" t="str">
        <f t="shared" si="2"/>
        <v>&lt;TreasureBox Id="81003" Type="2" Name=""&gt;
 &lt;Treasure ItemId="69009" Type="0" Value="1" /&gt;
&lt;/TreasureBox&gt;</v>
      </c>
    </row>
    <row r="151" spans="1:14">
      <c r="A151" s="184"/>
      <c r="B151" s="182">
        <v>81004</v>
      </c>
      <c r="C151" s="171">
        <v>2</v>
      </c>
      <c r="E151" s="179">
        <v>69009</v>
      </c>
      <c r="F151" s="176">
        <v>0</v>
      </c>
      <c r="G151" s="193">
        <v>3</v>
      </c>
      <c r="I151" s="176">
        <v>0</v>
      </c>
      <c r="J151" s="192">
        <v>0</v>
      </c>
      <c r="L151" s="176">
        <v>0</v>
      </c>
      <c r="M151" s="192">
        <v>0</v>
      </c>
      <c r="N151" s="177" t="str">
        <f t="shared" si="2"/>
        <v>&lt;TreasureBox Id="81004" Type="2" Name=""&gt;
 &lt;Treasure ItemId="69009" Type="0" Value="3" /&gt;
&lt;/TreasureBox&gt;</v>
      </c>
    </row>
    <row r="152" spans="1:14">
      <c r="A152" s="184"/>
      <c r="B152" s="182">
        <v>81005</v>
      </c>
      <c r="C152" s="171">
        <v>2</v>
      </c>
      <c r="E152" s="179">
        <v>69010</v>
      </c>
      <c r="F152" s="176">
        <v>0</v>
      </c>
      <c r="G152" s="193">
        <v>1</v>
      </c>
      <c r="I152" s="176">
        <v>0</v>
      </c>
      <c r="J152" s="192">
        <v>0</v>
      </c>
      <c r="L152" s="176">
        <v>0</v>
      </c>
      <c r="M152" s="192">
        <v>0</v>
      </c>
      <c r="N152" s="177" t="str">
        <f t="shared" si="2"/>
        <v>&lt;TreasureBox Id="81005" Type="2" Name=""&gt;
 &lt;Treasure ItemId="69010" Type="0" Value="1" /&gt;
&lt;/TreasureBox&gt;</v>
      </c>
    </row>
    <row r="153" spans="1:14">
      <c r="A153" s="184"/>
      <c r="B153" s="182">
        <v>81006</v>
      </c>
      <c r="C153" s="171">
        <v>2</v>
      </c>
      <c r="E153" s="179">
        <v>69010</v>
      </c>
      <c r="F153" s="176">
        <v>0</v>
      </c>
      <c r="G153" s="193">
        <v>3</v>
      </c>
      <c r="I153" s="176">
        <v>0</v>
      </c>
      <c r="J153" s="192">
        <v>0</v>
      </c>
      <c r="L153" s="176">
        <v>0</v>
      </c>
      <c r="M153" s="192">
        <v>0</v>
      </c>
      <c r="N153" s="177" t="str">
        <f t="shared" si="2"/>
        <v>&lt;TreasureBox Id="81006" Type="2" Name=""&gt;
 &lt;Treasure ItemId="69010" Type="0" Value="3" /&gt;
&lt;/TreasureBox&gt;</v>
      </c>
    </row>
    <row r="154" spans="1:14">
      <c r="A154" s="184"/>
      <c r="B154" s="182">
        <v>81007</v>
      </c>
      <c r="C154" s="171">
        <v>2</v>
      </c>
      <c r="E154" s="179">
        <v>69011</v>
      </c>
      <c r="F154" s="176">
        <v>0</v>
      </c>
      <c r="G154" s="193">
        <v>1</v>
      </c>
      <c r="I154" s="176">
        <v>0</v>
      </c>
      <c r="J154" s="192">
        <v>0</v>
      </c>
      <c r="L154" s="176">
        <v>0</v>
      </c>
      <c r="M154" s="192">
        <v>0</v>
      </c>
      <c r="N154" s="177" t="str">
        <f t="shared" si="2"/>
        <v>&lt;TreasureBox Id="81007" Type="2" Name=""&gt;
 &lt;Treasure ItemId="69011" Type="0" Value="1" /&gt;
&lt;/TreasureBox&gt;</v>
      </c>
    </row>
    <row r="155" spans="1:14">
      <c r="A155" s="184"/>
      <c r="B155" s="182">
        <v>81008</v>
      </c>
      <c r="C155" s="171">
        <v>2</v>
      </c>
      <c r="E155" s="179">
        <v>69011</v>
      </c>
      <c r="F155" s="176">
        <v>0</v>
      </c>
      <c r="G155" s="193">
        <v>3</v>
      </c>
      <c r="I155" s="176">
        <v>0</v>
      </c>
      <c r="J155" s="192">
        <v>0</v>
      </c>
      <c r="L155" s="176">
        <v>0</v>
      </c>
      <c r="M155" s="192">
        <v>0</v>
      </c>
      <c r="N155" s="177" t="str">
        <f t="shared" si="2"/>
        <v>&lt;TreasureBox Id="81008" Type="2" Name=""&gt;
 &lt;Treasure ItemId="69011" Type="0" Value="3" /&gt;
&lt;/TreasureBox&gt;</v>
      </c>
    </row>
    <row r="156" spans="1:14">
      <c r="A156" s="185"/>
      <c r="B156" s="182">
        <v>81009</v>
      </c>
      <c r="C156" s="171">
        <v>2</v>
      </c>
      <c r="E156" s="179">
        <v>69016</v>
      </c>
      <c r="F156" s="176">
        <v>0</v>
      </c>
      <c r="G156" s="193">
        <v>1</v>
      </c>
      <c r="I156" s="176">
        <v>0</v>
      </c>
      <c r="J156" s="192">
        <v>0</v>
      </c>
      <c r="L156" s="176">
        <v>0</v>
      </c>
      <c r="M156" s="192">
        <v>0</v>
      </c>
      <c r="N156" s="177" t="str">
        <f t="shared" si="2"/>
        <v>&lt;TreasureBox Id="81009" Type="2" Name=""&gt;
 &lt;Treasure ItemId="69016" Type="0" Value="1" /&gt;
&lt;/TreasureBox&gt;</v>
      </c>
    </row>
    <row r="157" spans="1:14">
      <c r="A157" s="185"/>
      <c r="B157" s="182">
        <v>81010</v>
      </c>
      <c r="C157" s="171">
        <v>2</v>
      </c>
      <c r="E157" s="179">
        <v>69016</v>
      </c>
      <c r="F157" s="176">
        <v>0</v>
      </c>
      <c r="G157" s="193">
        <v>3</v>
      </c>
      <c r="I157" s="176">
        <v>0</v>
      </c>
      <c r="J157" s="192">
        <v>0</v>
      </c>
      <c r="L157" s="176">
        <v>0</v>
      </c>
      <c r="M157" s="192">
        <v>0</v>
      </c>
      <c r="N157" s="177" t="str">
        <f t="shared" si="2"/>
        <v>&lt;TreasureBox Id="81010" Type="2" Name=""&gt;
 &lt;Treasure ItemId="69016" Type="0" Value="3" /&gt;
&lt;/TreasureBox&gt;</v>
      </c>
    </row>
    <row r="158" spans="1:14">
      <c r="A158" s="185"/>
      <c r="B158" s="182">
        <v>81011</v>
      </c>
      <c r="C158" s="171">
        <v>2</v>
      </c>
      <c r="E158" s="179">
        <v>69017</v>
      </c>
      <c r="F158" s="176">
        <v>0</v>
      </c>
      <c r="G158" s="193">
        <v>1</v>
      </c>
      <c r="I158" s="176">
        <v>0</v>
      </c>
      <c r="J158" s="192">
        <v>0</v>
      </c>
      <c r="L158" s="176">
        <v>0</v>
      </c>
      <c r="M158" s="192">
        <v>0</v>
      </c>
      <c r="N158" s="177" t="str">
        <f t="shared" si="2"/>
        <v>&lt;TreasureBox Id="81011" Type="2" Name=""&gt;
 &lt;Treasure ItemId="69017" Type="0" Value="1" /&gt;
&lt;/TreasureBox&gt;</v>
      </c>
    </row>
    <row r="159" spans="1:14">
      <c r="A159" s="185"/>
      <c r="B159" s="182">
        <v>81012</v>
      </c>
      <c r="C159" s="171">
        <v>2</v>
      </c>
      <c r="E159" s="179">
        <v>69017</v>
      </c>
      <c r="F159" s="176">
        <v>0</v>
      </c>
      <c r="G159" s="193">
        <v>3</v>
      </c>
      <c r="I159" s="176">
        <v>0</v>
      </c>
      <c r="J159" s="192">
        <v>0</v>
      </c>
      <c r="L159" s="176">
        <v>0</v>
      </c>
      <c r="M159" s="192">
        <v>0</v>
      </c>
      <c r="N159" s="177" t="str">
        <f t="shared" si="2"/>
        <v>&lt;TreasureBox Id="81012" Type="2" Name=""&gt;
 &lt;Treasure ItemId="69017" Type="0" Value="3" /&gt;
&lt;/TreasureBox&gt;</v>
      </c>
    </row>
    <row r="160" spans="1:14">
      <c r="A160" s="185"/>
      <c r="B160" s="182">
        <v>81013</v>
      </c>
      <c r="C160" s="171">
        <v>2</v>
      </c>
      <c r="E160" s="179">
        <v>69018</v>
      </c>
      <c r="F160" s="176">
        <v>0</v>
      </c>
      <c r="G160" s="193">
        <v>1</v>
      </c>
      <c r="I160" s="176">
        <v>0</v>
      </c>
      <c r="J160" s="192">
        <v>0</v>
      </c>
      <c r="L160" s="176">
        <v>0</v>
      </c>
      <c r="M160" s="192">
        <v>0</v>
      </c>
      <c r="N160" s="177" t="str">
        <f t="shared" si="2"/>
        <v>&lt;TreasureBox Id="81013" Type="2" Name=""&gt;
 &lt;Treasure ItemId="69018" Type="0" Value="1" /&gt;
&lt;/TreasureBox&gt;</v>
      </c>
    </row>
    <row r="161" spans="1:14">
      <c r="A161" s="185"/>
      <c r="B161" s="182">
        <v>81014</v>
      </c>
      <c r="C161" s="171">
        <v>2</v>
      </c>
      <c r="E161" s="179">
        <v>69018</v>
      </c>
      <c r="F161" s="176">
        <v>0</v>
      </c>
      <c r="G161" s="193">
        <v>3</v>
      </c>
      <c r="I161" s="176">
        <v>0</v>
      </c>
      <c r="J161" s="192">
        <v>0</v>
      </c>
      <c r="L161" s="176">
        <v>0</v>
      </c>
      <c r="M161" s="192">
        <v>0</v>
      </c>
      <c r="N161" s="177" t="str">
        <f t="shared" si="2"/>
        <v>&lt;TreasureBox Id="81014" Type="2" Name=""&gt;
 &lt;Treasure ItemId="69018" Type="0" Value="3" /&gt;
&lt;/TreasureBox&gt;</v>
      </c>
    </row>
    <row r="162" spans="1:14">
      <c r="A162" s="185"/>
      <c r="B162" s="182">
        <v>81015</v>
      </c>
      <c r="C162" s="171">
        <v>2</v>
      </c>
      <c r="E162" s="179">
        <v>69019</v>
      </c>
      <c r="F162" s="176">
        <v>0</v>
      </c>
      <c r="G162" s="193">
        <v>3</v>
      </c>
      <c r="I162" s="176">
        <v>0</v>
      </c>
      <c r="J162" s="192">
        <v>0</v>
      </c>
      <c r="L162" s="176">
        <v>0</v>
      </c>
      <c r="M162" s="192">
        <v>0</v>
      </c>
      <c r="N162" s="177" t="str">
        <f t="shared" si="2"/>
        <v>&lt;TreasureBox Id="81015" Type="2" Name=""&gt;
 &lt;Treasure ItemId="69019" Type="0" Value="3" /&gt;
&lt;/TreasureBox&gt;</v>
      </c>
    </row>
    <row r="163" spans="1:14">
      <c r="A163" s="185"/>
      <c r="B163" s="182">
        <v>81016</v>
      </c>
      <c r="C163" s="171">
        <v>2</v>
      </c>
      <c r="E163" s="179">
        <v>69020</v>
      </c>
      <c r="F163" s="176">
        <v>0</v>
      </c>
      <c r="G163" s="193">
        <v>3</v>
      </c>
      <c r="I163" s="176">
        <v>0</v>
      </c>
      <c r="J163" s="192">
        <v>0</v>
      </c>
      <c r="L163" s="176">
        <v>0</v>
      </c>
      <c r="M163" s="192">
        <v>0</v>
      </c>
      <c r="N163" s="177" t="str">
        <f t="shared" si="2"/>
        <v>&lt;TreasureBox Id="81016" Type="2" Name=""&gt;
 &lt;Treasure ItemId="69020" Type="0" Value="3" /&gt;
&lt;/TreasureBox&gt;</v>
      </c>
    </row>
    <row r="164" spans="1:14">
      <c r="A164" s="186"/>
      <c r="B164" s="182">
        <v>81017</v>
      </c>
      <c r="C164" s="171">
        <v>2</v>
      </c>
      <c r="E164" s="179">
        <v>69021</v>
      </c>
      <c r="F164" s="176">
        <v>0</v>
      </c>
      <c r="G164" s="193">
        <v>1</v>
      </c>
      <c r="I164" s="176">
        <v>0</v>
      </c>
      <c r="J164" s="192">
        <v>0</v>
      </c>
      <c r="L164" s="176">
        <v>0</v>
      </c>
      <c r="M164" s="192">
        <v>0</v>
      </c>
      <c r="N164" s="177" t="str">
        <f t="shared" si="2"/>
        <v>&lt;TreasureBox Id="81017" Type="2" Name=""&gt;
 &lt;Treasure ItemId="69021" Type="0" Value="1" /&gt;
&lt;/TreasureBox&gt;</v>
      </c>
    </row>
    <row r="165" spans="1:14">
      <c r="A165" s="186"/>
      <c r="B165" s="182">
        <v>81018</v>
      </c>
      <c r="C165" s="171">
        <v>2</v>
      </c>
      <c r="E165" s="179">
        <v>69021</v>
      </c>
      <c r="F165" s="176">
        <v>0</v>
      </c>
      <c r="G165" s="193">
        <v>3</v>
      </c>
      <c r="I165" s="176">
        <v>0</v>
      </c>
      <c r="J165" s="192">
        <v>0</v>
      </c>
      <c r="L165" s="176">
        <v>0</v>
      </c>
      <c r="M165" s="192">
        <v>0</v>
      </c>
      <c r="N165" s="177" t="str">
        <f t="shared" si="2"/>
        <v>&lt;TreasureBox Id="81018" Type="2" Name=""&gt;
 &lt;Treasure ItemId="69021" Type="0" Value="3" /&gt;
&lt;/TreasureBox&gt;</v>
      </c>
    </row>
    <row r="166" spans="1:14">
      <c r="A166" s="186"/>
      <c r="B166" s="182">
        <v>81019</v>
      </c>
      <c r="C166" s="171">
        <v>2</v>
      </c>
      <c r="E166" s="179">
        <v>69022</v>
      </c>
      <c r="F166" s="176">
        <v>0</v>
      </c>
      <c r="G166" s="193">
        <v>1</v>
      </c>
      <c r="I166" s="176">
        <v>0</v>
      </c>
      <c r="J166" s="192">
        <v>0</v>
      </c>
      <c r="L166" s="176">
        <v>0</v>
      </c>
      <c r="M166" s="192">
        <v>0</v>
      </c>
      <c r="N166" s="177" t="str">
        <f t="shared" si="2"/>
        <v>&lt;TreasureBox Id="81019" Type="2" Name=""&gt;
 &lt;Treasure ItemId="69022" Type="0" Value="1" /&gt;
&lt;/TreasureBox&gt;</v>
      </c>
    </row>
    <row r="167" spans="1:14">
      <c r="A167" s="186"/>
      <c r="B167" s="182">
        <v>81020</v>
      </c>
      <c r="C167" s="171">
        <v>2</v>
      </c>
      <c r="E167" s="179">
        <v>69022</v>
      </c>
      <c r="F167" s="176">
        <v>0</v>
      </c>
      <c r="G167" s="193">
        <v>3</v>
      </c>
      <c r="I167" s="176">
        <v>0</v>
      </c>
      <c r="J167" s="192">
        <v>0</v>
      </c>
      <c r="L167" s="176">
        <v>0</v>
      </c>
      <c r="M167" s="192">
        <v>0</v>
      </c>
      <c r="N167" s="177" t="str">
        <f t="shared" si="2"/>
        <v>&lt;TreasureBox Id="81020" Type="2" Name=""&gt;
 &lt;Treasure ItemId="69022" Type="0" Value="3" /&gt;
&lt;/TreasureBox&gt;</v>
      </c>
    </row>
    <row r="168" spans="1:14">
      <c r="A168" s="186"/>
      <c r="B168" s="182">
        <v>81021</v>
      </c>
      <c r="C168" s="171">
        <v>2</v>
      </c>
      <c r="E168" s="179">
        <v>69023</v>
      </c>
      <c r="F168" s="176">
        <v>0</v>
      </c>
      <c r="G168" s="193">
        <v>1</v>
      </c>
      <c r="I168" s="176">
        <v>0</v>
      </c>
      <c r="J168" s="192">
        <v>0</v>
      </c>
      <c r="L168" s="176">
        <v>0</v>
      </c>
      <c r="M168" s="192">
        <v>0</v>
      </c>
      <c r="N168" s="177" t="str">
        <f t="shared" si="2"/>
        <v>&lt;TreasureBox Id="81021" Type="2" Name=""&gt;
 &lt;Treasure ItemId="69023" Type="0" Value="1" /&gt;
&lt;/TreasureBox&gt;</v>
      </c>
    </row>
    <row r="169" spans="1:14">
      <c r="A169" s="186"/>
      <c r="B169" s="182">
        <v>81022</v>
      </c>
      <c r="C169" s="171">
        <v>2</v>
      </c>
      <c r="E169" s="179">
        <v>69023</v>
      </c>
      <c r="F169" s="176">
        <v>0</v>
      </c>
      <c r="G169" s="193">
        <v>3</v>
      </c>
      <c r="I169" s="176">
        <v>0</v>
      </c>
      <c r="J169" s="192">
        <v>0</v>
      </c>
      <c r="L169" s="176">
        <v>0</v>
      </c>
      <c r="M169" s="192">
        <v>0</v>
      </c>
      <c r="N169" s="177" t="str">
        <f t="shared" si="2"/>
        <v>&lt;TreasureBox Id="81022" Type="2" Name=""&gt;
 &lt;Treasure ItemId="69023" Type="0" Value="3" /&gt;
&lt;/TreasureBox&gt;</v>
      </c>
    </row>
    <row r="170" spans="1:14">
      <c r="A170" s="186"/>
      <c r="B170" s="182">
        <v>81023</v>
      </c>
      <c r="C170" s="171">
        <v>2</v>
      </c>
      <c r="E170" s="179">
        <v>69024</v>
      </c>
      <c r="F170" s="176">
        <v>0</v>
      </c>
      <c r="G170" s="193">
        <v>1</v>
      </c>
      <c r="I170" s="176">
        <v>0</v>
      </c>
      <c r="J170" s="192">
        <v>0</v>
      </c>
      <c r="L170" s="176">
        <v>0</v>
      </c>
      <c r="M170" s="192">
        <v>0</v>
      </c>
      <c r="N170" s="177" t="str">
        <f t="shared" si="2"/>
        <v>&lt;TreasureBox Id="81023" Type="2" Name=""&gt;
 &lt;Treasure ItemId="69024" Type="0" Value="1" /&gt;
&lt;/TreasureBox&gt;</v>
      </c>
    </row>
    <row r="171" spans="1:14">
      <c r="A171" s="186"/>
      <c r="B171" s="182">
        <v>81024</v>
      </c>
      <c r="C171" s="171">
        <v>2</v>
      </c>
      <c r="E171" s="179">
        <v>69024</v>
      </c>
      <c r="F171" s="176">
        <v>0</v>
      </c>
      <c r="G171" s="193">
        <v>3</v>
      </c>
      <c r="I171" s="176">
        <v>0</v>
      </c>
      <c r="J171" s="192">
        <v>0</v>
      </c>
      <c r="L171" s="176">
        <v>0</v>
      </c>
      <c r="M171" s="192">
        <v>0</v>
      </c>
      <c r="N171" s="177" t="str">
        <f t="shared" si="2"/>
        <v>&lt;TreasureBox Id="81024" Type="2" Name=""&gt;
 &lt;Treasure ItemId="69024" Type="0" Value="3" /&gt;
&lt;/TreasureBox&gt;</v>
      </c>
    </row>
    <row r="172" spans="1:14">
      <c r="A172" s="187"/>
      <c r="B172" s="182">
        <v>91001</v>
      </c>
      <c r="C172" s="171">
        <v>2</v>
      </c>
      <c r="E172" s="179">
        <v>69004</v>
      </c>
      <c r="F172" s="176">
        <v>0</v>
      </c>
      <c r="G172" s="193">
        <v>1</v>
      </c>
      <c r="I172" s="176">
        <v>0</v>
      </c>
      <c r="J172" s="192">
        <v>0</v>
      </c>
      <c r="L172" s="176">
        <v>0</v>
      </c>
      <c r="M172" s="192">
        <v>0</v>
      </c>
      <c r="N172" s="177" t="str">
        <f t="shared" si="2"/>
        <v>&lt;TreasureBox Id="91001" Type="2" Name=""&gt;
 &lt;Treasure ItemId="69004" Type="0" Value="1" /&gt;
&lt;/TreasureBox&gt;</v>
      </c>
    </row>
    <row r="173" spans="1:14">
      <c r="A173" s="187"/>
      <c r="B173" s="182">
        <v>91002</v>
      </c>
      <c r="C173" s="171">
        <v>2</v>
      </c>
      <c r="E173" s="179">
        <v>69004</v>
      </c>
      <c r="F173" s="176">
        <v>0</v>
      </c>
      <c r="G173" s="193">
        <v>3</v>
      </c>
      <c r="I173" s="176">
        <v>0</v>
      </c>
      <c r="J173" s="192">
        <v>0</v>
      </c>
      <c r="L173" s="176">
        <v>0</v>
      </c>
      <c r="M173" s="192">
        <v>0</v>
      </c>
      <c r="N173" s="177" t="str">
        <f t="shared" si="2"/>
        <v>&lt;TreasureBox Id="91002" Type="2" Name=""&gt;
 &lt;Treasure ItemId="69004" Type="0" Value="3" /&gt;
&lt;/TreasureBox&gt;</v>
      </c>
    </row>
    <row r="174" spans="1:14">
      <c r="A174" s="187"/>
      <c r="B174" s="182">
        <v>91003</v>
      </c>
      <c r="C174" s="171">
        <v>2</v>
      </c>
      <c r="E174" s="179">
        <v>69005</v>
      </c>
      <c r="F174" s="176">
        <v>0</v>
      </c>
      <c r="G174" s="193">
        <v>1</v>
      </c>
      <c r="I174" s="176">
        <v>0</v>
      </c>
      <c r="J174" s="192">
        <v>0</v>
      </c>
      <c r="L174" s="176">
        <v>0</v>
      </c>
      <c r="M174" s="192">
        <v>0</v>
      </c>
      <c r="N174" s="177" t="str">
        <f t="shared" si="2"/>
        <v>&lt;TreasureBox Id="91003" Type="2" Name=""&gt;
 &lt;Treasure ItemId="69005" Type="0" Value="1" /&gt;
&lt;/TreasureBox&gt;</v>
      </c>
    </row>
    <row r="175" spans="1:14">
      <c r="A175" s="187"/>
      <c r="B175" s="182">
        <v>91004</v>
      </c>
      <c r="C175" s="171">
        <v>2</v>
      </c>
      <c r="E175" s="179">
        <v>69005</v>
      </c>
      <c r="F175" s="176">
        <v>0</v>
      </c>
      <c r="G175" s="193">
        <v>3</v>
      </c>
      <c r="I175" s="176">
        <v>0</v>
      </c>
      <c r="J175" s="192">
        <v>0</v>
      </c>
      <c r="L175" s="176">
        <v>0</v>
      </c>
      <c r="M175" s="192">
        <v>0</v>
      </c>
      <c r="N175" s="177" t="str">
        <f t="shared" si="2"/>
        <v>&lt;TreasureBox Id="91004" Type="2" Name=""&gt;
 &lt;Treasure ItemId="69005" Type="0" Value="3" /&gt;
&lt;/TreasureBox&gt;</v>
      </c>
    </row>
    <row r="176" spans="1:14">
      <c r="A176" s="187"/>
      <c r="B176" s="182">
        <v>91005</v>
      </c>
      <c r="C176" s="171">
        <v>2</v>
      </c>
      <c r="E176" s="179">
        <v>69006</v>
      </c>
      <c r="F176" s="176">
        <v>0</v>
      </c>
      <c r="G176" s="193">
        <v>1</v>
      </c>
      <c r="I176" s="176">
        <v>0</v>
      </c>
      <c r="J176" s="192">
        <v>0</v>
      </c>
      <c r="L176" s="176">
        <v>0</v>
      </c>
      <c r="M176" s="192">
        <v>0</v>
      </c>
      <c r="N176" s="177" t="str">
        <f t="shared" si="2"/>
        <v>&lt;TreasureBox Id="91005" Type="2" Name=""&gt;
 &lt;Treasure ItemId="69006" Type="0" Value="1" /&gt;
&lt;/TreasureBox&gt;</v>
      </c>
    </row>
    <row r="177" spans="1:14">
      <c r="A177" s="187"/>
      <c r="B177" s="182">
        <v>91006</v>
      </c>
      <c r="C177" s="171">
        <v>2</v>
      </c>
      <c r="E177" s="179">
        <v>69006</v>
      </c>
      <c r="F177" s="176">
        <v>0</v>
      </c>
      <c r="G177" s="193">
        <v>3</v>
      </c>
      <c r="I177" s="176">
        <v>0</v>
      </c>
      <c r="J177" s="192">
        <v>0</v>
      </c>
      <c r="L177" s="176">
        <v>0</v>
      </c>
      <c r="M177" s="192">
        <v>0</v>
      </c>
      <c r="N177" s="177" t="str">
        <f t="shared" si="2"/>
        <v>&lt;TreasureBox Id="91006" Type="2" Name=""&gt;
 &lt;Treasure ItemId="69006" Type="0" Value="3" /&gt;
&lt;/TreasureBox&gt;</v>
      </c>
    </row>
    <row r="178" spans="1:14">
      <c r="A178" s="187"/>
      <c r="B178" s="182">
        <v>91007</v>
      </c>
      <c r="C178" s="171">
        <v>2</v>
      </c>
      <c r="E178" s="179">
        <v>69007</v>
      </c>
      <c r="F178" s="176">
        <v>0</v>
      </c>
      <c r="G178" s="193">
        <v>1</v>
      </c>
      <c r="I178" s="176">
        <v>0</v>
      </c>
      <c r="J178" s="192">
        <v>0</v>
      </c>
      <c r="L178" s="176">
        <v>0</v>
      </c>
      <c r="M178" s="192">
        <v>0</v>
      </c>
      <c r="N178" s="177" t="str">
        <f t="shared" si="2"/>
        <v>&lt;TreasureBox Id="91007" Type="2" Name=""&gt;
 &lt;Treasure ItemId="69007" Type="0" Value="1" /&gt;
&lt;/TreasureBox&gt;</v>
      </c>
    </row>
    <row r="179" spans="1:14">
      <c r="A179" s="187"/>
      <c r="B179" s="182">
        <v>91008</v>
      </c>
      <c r="C179" s="171">
        <v>2</v>
      </c>
      <c r="E179" s="179">
        <v>69007</v>
      </c>
      <c r="F179" s="176">
        <v>0</v>
      </c>
      <c r="G179" s="193">
        <v>3</v>
      </c>
      <c r="I179" s="176">
        <v>0</v>
      </c>
      <c r="J179" s="192">
        <v>0</v>
      </c>
      <c r="L179" s="176">
        <v>0</v>
      </c>
      <c r="M179" s="192">
        <v>0</v>
      </c>
      <c r="N179" s="177" t="str">
        <f t="shared" si="2"/>
        <v>&lt;TreasureBox Id="91008" Type="2" Name=""&gt;
 &lt;Treasure ItemId="69007" Type="0" Value="3" /&gt;
&lt;/TreasureBox&gt;</v>
      </c>
    </row>
    <row r="180" spans="1:14">
      <c r="A180" s="188"/>
      <c r="B180" s="182">
        <v>91009</v>
      </c>
      <c r="C180" s="171">
        <v>2</v>
      </c>
      <c r="E180" s="179">
        <v>69012</v>
      </c>
      <c r="F180" s="176">
        <v>0</v>
      </c>
      <c r="G180" s="193">
        <v>1</v>
      </c>
      <c r="I180" s="176">
        <v>0</v>
      </c>
      <c r="J180" s="192">
        <v>0</v>
      </c>
      <c r="L180" s="176">
        <v>0</v>
      </c>
      <c r="M180" s="192">
        <v>0</v>
      </c>
      <c r="N180" s="177" t="str">
        <f t="shared" si="2"/>
        <v>&lt;TreasureBox Id="91009" Type="2" Name=""&gt;
 &lt;Treasure ItemId="69012" Type="0" Value="1" /&gt;
&lt;/TreasureBox&gt;</v>
      </c>
    </row>
    <row r="181" spans="1:14">
      <c r="A181" s="188"/>
      <c r="B181" s="182">
        <v>91010</v>
      </c>
      <c r="C181" s="171">
        <v>2</v>
      </c>
      <c r="E181" s="179">
        <v>69012</v>
      </c>
      <c r="F181" s="176">
        <v>0</v>
      </c>
      <c r="G181" s="193">
        <v>3</v>
      </c>
      <c r="I181" s="176">
        <v>0</v>
      </c>
      <c r="J181" s="192">
        <v>0</v>
      </c>
      <c r="L181" s="176">
        <v>0</v>
      </c>
      <c r="M181" s="192">
        <v>0</v>
      </c>
      <c r="N181" s="177" t="str">
        <f t="shared" si="2"/>
        <v>&lt;TreasureBox Id="91010" Type="2" Name=""&gt;
 &lt;Treasure ItemId="69012" Type="0" Value="3" /&gt;
&lt;/TreasureBox&gt;</v>
      </c>
    </row>
    <row r="182" spans="1:14">
      <c r="A182" s="188"/>
      <c r="B182" s="182">
        <v>91011</v>
      </c>
      <c r="C182" s="171">
        <v>2</v>
      </c>
      <c r="E182" s="179">
        <v>69013</v>
      </c>
      <c r="F182" s="176">
        <v>0</v>
      </c>
      <c r="G182" s="193">
        <v>1</v>
      </c>
      <c r="I182" s="176">
        <v>0</v>
      </c>
      <c r="J182" s="192">
        <v>0</v>
      </c>
      <c r="L182" s="176">
        <v>0</v>
      </c>
      <c r="M182" s="192">
        <v>0</v>
      </c>
      <c r="N182" s="177" t="str">
        <f t="shared" si="2"/>
        <v>&lt;TreasureBox Id="91011" Type="2" Name=""&gt;
 &lt;Treasure ItemId="69013" Type="0" Value="1" /&gt;
&lt;/TreasureBox&gt;</v>
      </c>
    </row>
    <row r="183" spans="1:14">
      <c r="A183" s="188"/>
      <c r="B183" s="182">
        <v>91012</v>
      </c>
      <c r="C183" s="171">
        <v>2</v>
      </c>
      <c r="E183" s="179">
        <v>69013</v>
      </c>
      <c r="F183" s="176">
        <v>0</v>
      </c>
      <c r="G183" s="193">
        <v>3</v>
      </c>
      <c r="I183" s="176">
        <v>0</v>
      </c>
      <c r="J183" s="192">
        <v>0</v>
      </c>
      <c r="L183" s="176">
        <v>0</v>
      </c>
      <c r="M183" s="192">
        <v>0</v>
      </c>
      <c r="N183" s="177" t="str">
        <f t="shared" si="2"/>
        <v>&lt;TreasureBox Id="91012" Type="2" Name=""&gt;
 &lt;Treasure ItemId="69013" Type="0" Value="3" /&gt;
&lt;/TreasureBox&gt;</v>
      </c>
    </row>
    <row r="184" spans="1:14">
      <c r="A184" s="188"/>
      <c r="B184" s="182">
        <v>91013</v>
      </c>
      <c r="C184" s="171">
        <v>2</v>
      </c>
      <c r="E184" s="179">
        <v>69014</v>
      </c>
      <c r="F184" s="176">
        <v>0</v>
      </c>
      <c r="G184" s="193">
        <v>1</v>
      </c>
      <c r="I184" s="176">
        <v>0</v>
      </c>
      <c r="J184" s="192">
        <v>0</v>
      </c>
      <c r="L184" s="176">
        <v>0</v>
      </c>
      <c r="M184" s="192">
        <v>0</v>
      </c>
      <c r="N184" s="177" t="str">
        <f t="shared" si="2"/>
        <v>&lt;TreasureBox Id="91013" Type="2" Name=""&gt;
 &lt;Treasure ItemId="69014" Type="0" Value="1" /&gt;
&lt;/TreasureBox&gt;</v>
      </c>
    </row>
    <row r="185" spans="1:14">
      <c r="A185" s="188"/>
      <c r="B185" s="182">
        <v>91014</v>
      </c>
      <c r="C185" s="171">
        <v>2</v>
      </c>
      <c r="E185" s="179">
        <v>69014</v>
      </c>
      <c r="F185" s="176">
        <v>0</v>
      </c>
      <c r="G185" s="193">
        <v>3</v>
      </c>
      <c r="I185" s="176">
        <v>0</v>
      </c>
      <c r="J185" s="192">
        <v>0</v>
      </c>
      <c r="L185" s="176">
        <v>0</v>
      </c>
      <c r="M185" s="192">
        <v>0</v>
      </c>
      <c r="N185" s="177" t="str">
        <f t="shared" si="2"/>
        <v>&lt;TreasureBox Id="91014" Type="2" Name=""&gt;
 &lt;Treasure ItemId="69014" Type="0" Value="3" /&gt;
&lt;/TreasureBox&gt;</v>
      </c>
    </row>
    <row r="186" spans="1:14">
      <c r="A186" s="188"/>
      <c r="B186" s="182">
        <v>91015</v>
      </c>
      <c r="C186" s="171">
        <v>2</v>
      </c>
      <c r="E186" s="179">
        <v>69015</v>
      </c>
      <c r="F186" s="176">
        <v>0</v>
      </c>
      <c r="G186" s="193">
        <v>1</v>
      </c>
      <c r="I186" s="176">
        <v>0</v>
      </c>
      <c r="J186" s="192">
        <v>0</v>
      </c>
      <c r="L186" s="176">
        <v>0</v>
      </c>
      <c r="M186" s="192">
        <v>0</v>
      </c>
      <c r="N186" s="177" t="str">
        <f t="shared" si="2"/>
        <v>&lt;TreasureBox Id="91015" Type="2" Name=""&gt;
 &lt;Treasure ItemId="69015" Type="0" Value="1" /&gt;
&lt;/TreasureBox&gt;</v>
      </c>
    </row>
    <row r="187" spans="1:14">
      <c r="A187" s="188"/>
      <c r="B187" s="182">
        <v>91016</v>
      </c>
      <c r="C187" s="171">
        <v>2</v>
      </c>
      <c r="E187" s="179">
        <v>69015</v>
      </c>
      <c r="F187" s="176">
        <v>0</v>
      </c>
      <c r="G187" s="193">
        <v>3</v>
      </c>
      <c r="I187" s="176">
        <v>0</v>
      </c>
      <c r="J187" s="192">
        <v>0</v>
      </c>
      <c r="L187" s="176">
        <v>0</v>
      </c>
      <c r="M187" s="192">
        <v>0</v>
      </c>
      <c r="N187" s="177" t="str">
        <f t="shared" si="2"/>
        <v>&lt;TreasureBox Id="91016" Type="2" Name=""&gt;
 &lt;Treasure ItemId="69015" Type="0" Value="3" /&gt;
&lt;/TreasureBox&gt;</v>
      </c>
    </row>
    <row r="188" spans="1:14">
      <c r="A188" s="189"/>
      <c r="B188" s="182">
        <v>91017</v>
      </c>
      <c r="C188" s="171">
        <v>2</v>
      </c>
      <c r="E188" s="179">
        <v>70001</v>
      </c>
      <c r="F188" s="176">
        <v>0</v>
      </c>
      <c r="G188" s="193" t="s">
        <v>2522</v>
      </c>
      <c r="H188" s="179">
        <v>10005</v>
      </c>
      <c r="I188" s="176">
        <v>1</v>
      </c>
      <c r="J188" s="192" t="s">
        <v>2521</v>
      </c>
      <c r="K188" s="179">
        <v>10005</v>
      </c>
      <c r="L188" s="176">
        <v>1</v>
      </c>
      <c r="M188" s="192" t="s">
        <v>2521</v>
      </c>
      <c r="N188" s="177" t="str">
        <f t="shared" si="2"/>
        <v>&lt;TreasureBox Id="91017" Type="2" Name=""&gt;
 &lt;Treasure ItemId="70001" Type="0" Value="1" /&gt;
 &lt;Treasure ItemId="10005" Type="1" Value="1-2" /&gt;
 &lt;Treasure ItemId="10005" Type="1" Value="1-2" /&gt;
&lt;/TreasureBox&gt;</v>
      </c>
    </row>
    <row r="189" spans="1:14">
      <c r="A189" s="189"/>
      <c r="B189" s="182">
        <v>91018</v>
      </c>
      <c r="C189" s="171">
        <v>2</v>
      </c>
      <c r="E189" s="179">
        <v>70002</v>
      </c>
      <c r="F189" s="176">
        <v>0</v>
      </c>
      <c r="G189" s="193" t="s">
        <v>2522</v>
      </c>
      <c r="H189" s="179">
        <v>10005</v>
      </c>
      <c r="I189" s="176">
        <v>1</v>
      </c>
      <c r="J189" s="192" t="s">
        <v>2524</v>
      </c>
      <c r="K189" s="179">
        <v>10005</v>
      </c>
      <c r="L189" s="176">
        <v>1</v>
      </c>
      <c r="M189" s="192" t="s">
        <v>2524</v>
      </c>
      <c r="N189" s="177" t="str">
        <f t="shared" si="2"/>
        <v>&lt;TreasureBox Id="91018" Type="2" Name=""&gt;
 &lt;Treasure ItemId="70002" Type="0" Value="1" /&gt;
 &lt;Treasure ItemId="10005" Type="1" Value="2-4" /&gt;
 &lt;Treasure ItemId="10005" Type="1" Value="2-4" /&gt;
&lt;/TreasureBox&gt;</v>
      </c>
    </row>
    <row r="190" spans="1:14">
      <c r="A190" s="189"/>
      <c r="B190" s="182">
        <v>91019</v>
      </c>
      <c r="C190" s="171">
        <v>2</v>
      </c>
      <c r="E190" s="179">
        <v>70002</v>
      </c>
      <c r="F190" s="176">
        <v>0</v>
      </c>
      <c r="G190" s="193" t="s">
        <v>2522</v>
      </c>
      <c r="H190" s="179">
        <v>10005</v>
      </c>
      <c r="I190" s="176">
        <v>1</v>
      </c>
      <c r="J190" s="192" t="s">
        <v>2521</v>
      </c>
      <c r="K190" s="179">
        <v>10005</v>
      </c>
      <c r="L190" s="176">
        <v>1</v>
      </c>
      <c r="M190" s="192" t="s">
        <v>2521</v>
      </c>
      <c r="N190" s="177" t="str">
        <f t="shared" si="2"/>
        <v>&lt;TreasureBox Id="91019" Type="2" Name=""&gt;
 &lt;Treasure ItemId="70002" Type="0" Value="1" /&gt;
 &lt;Treasure ItemId="10005" Type="1" Value="1-2" /&gt;
 &lt;Treasure ItemId="10005" Type="1" Value="1-2" /&gt;
&lt;/TreasureBox&gt;</v>
      </c>
    </row>
    <row r="191" spans="1:14">
      <c r="A191" s="189"/>
      <c r="B191" s="182">
        <v>91020</v>
      </c>
      <c r="C191" s="171">
        <v>2</v>
      </c>
      <c r="E191" s="179">
        <v>70003</v>
      </c>
      <c r="F191" s="176">
        <v>0</v>
      </c>
      <c r="G191" s="193" t="s">
        <v>2522</v>
      </c>
      <c r="H191" s="179">
        <v>10005</v>
      </c>
      <c r="I191" s="176">
        <v>1</v>
      </c>
      <c r="J191" s="192" t="s">
        <v>2524</v>
      </c>
      <c r="K191" s="179">
        <v>10005</v>
      </c>
      <c r="L191" s="176">
        <v>1</v>
      </c>
      <c r="M191" s="192" t="s">
        <v>2524</v>
      </c>
      <c r="N191" s="177" t="str">
        <f t="shared" si="2"/>
        <v>&lt;TreasureBox Id="91020" Type="2" Name=""&gt;
 &lt;Treasure ItemId="70003" Type="0" Value="1" /&gt;
 &lt;Treasure ItemId="10005" Type="1" Value="2-4" /&gt;
 &lt;Treasure ItemId="10005" Type="1" Value="2-4" /&gt;
&lt;/TreasureBox&gt;</v>
      </c>
    </row>
    <row r="192" spans="1:14">
      <c r="A192" s="189"/>
      <c r="B192" s="182">
        <v>91021</v>
      </c>
      <c r="C192" s="171">
        <v>2</v>
      </c>
      <c r="E192" s="179">
        <v>70003</v>
      </c>
      <c r="F192" s="176">
        <v>0</v>
      </c>
      <c r="G192" s="193" t="s">
        <v>2522</v>
      </c>
      <c r="H192" s="179">
        <v>10005</v>
      </c>
      <c r="I192" s="176">
        <v>1</v>
      </c>
      <c r="J192" s="192" t="s">
        <v>2521</v>
      </c>
      <c r="K192" s="179">
        <v>10005</v>
      </c>
      <c r="L192" s="176">
        <v>1</v>
      </c>
      <c r="M192" s="192" t="s">
        <v>2521</v>
      </c>
      <c r="N192" s="177" t="str">
        <f t="shared" si="2"/>
        <v>&lt;TreasureBox Id="91021" Type="2" Name=""&gt;
 &lt;Treasure ItemId="70003" Type="0" Value="1" /&gt;
 &lt;Treasure ItemId="10005" Type="1" Value="1-2" /&gt;
 &lt;Treasure ItemId="10005" Type="1" Value="1-2" /&gt;
&lt;/TreasureBox&gt;</v>
      </c>
    </row>
    <row r="193" spans="1:14">
      <c r="A193" s="189"/>
      <c r="B193" s="182">
        <v>91022</v>
      </c>
      <c r="C193" s="171">
        <v>2</v>
      </c>
      <c r="E193" s="179">
        <v>70004</v>
      </c>
      <c r="F193" s="176">
        <v>0</v>
      </c>
      <c r="G193" s="193" t="s">
        <v>2522</v>
      </c>
      <c r="H193" s="179">
        <v>10005</v>
      </c>
      <c r="I193" s="176">
        <v>1</v>
      </c>
      <c r="J193" s="192" t="s">
        <v>2524</v>
      </c>
      <c r="K193" s="179">
        <v>10005</v>
      </c>
      <c r="L193" s="176">
        <v>1</v>
      </c>
      <c r="M193" s="192" t="s">
        <v>2524</v>
      </c>
      <c r="N193" s="177" t="str">
        <f t="shared" si="2"/>
        <v>&lt;TreasureBox Id="91022" Type="2" Name=""&gt;
 &lt;Treasure ItemId="70004" Type="0" Value="1" /&gt;
 &lt;Treasure ItemId="10005" Type="1" Value="2-4" /&gt;
 &lt;Treasure ItemId="10005" Type="1" Value="2-4" /&gt;
&lt;/TreasureBox&gt;</v>
      </c>
    </row>
    <row r="194" spans="1:14">
      <c r="A194" s="189"/>
      <c r="B194" s="182">
        <v>91023</v>
      </c>
      <c r="C194" s="171">
        <v>2</v>
      </c>
      <c r="E194" s="179">
        <v>70005</v>
      </c>
      <c r="F194" s="176">
        <v>0</v>
      </c>
      <c r="G194" s="193" t="s">
        <v>2522</v>
      </c>
      <c r="H194" s="179">
        <v>10005</v>
      </c>
      <c r="I194" s="176">
        <v>1</v>
      </c>
      <c r="J194" s="192" t="s">
        <v>2521</v>
      </c>
      <c r="K194" s="179">
        <v>10005</v>
      </c>
      <c r="L194" s="176">
        <v>1</v>
      </c>
      <c r="M194" s="192" t="s">
        <v>2521</v>
      </c>
      <c r="N194" s="177" t="str">
        <f t="shared" si="2"/>
        <v>&lt;TreasureBox Id="91023" Type="2" Name=""&gt;
 &lt;Treasure ItemId="70005" Type="0" Value="1" /&gt;
 &lt;Treasure ItemId="10005" Type="1" Value="1-2" /&gt;
 &lt;Treasure ItemId="10005" Type="1" Value="1-2" /&gt;
&lt;/TreasureBox&gt;</v>
      </c>
    </row>
    <row r="195" spans="1:14">
      <c r="A195" s="189"/>
      <c r="B195" s="182">
        <v>91024</v>
      </c>
      <c r="C195" s="171">
        <v>2</v>
      </c>
      <c r="E195" s="179">
        <v>70006</v>
      </c>
      <c r="F195" s="176">
        <v>0</v>
      </c>
      <c r="G195" s="193" t="s">
        <v>2522</v>
      </c>
      <c r="H195" s="179">
        <v>10005</v>
      </c>
      <c r="I195" s="176">
        <v>1</v>
      </c>
      <c r="J195" s="192" t="s">
        <v>2524</v>
      </c>
      <c r="K195" s="179">
        <v>10005</v>
      </c>
      <c r="L195" s="176">
        <v>1</v>
      </c>
      <c r="M195" s="192" t="s">
        <v>2524</v>
      </c>
      <c r="N195" s="177" t="str">
        <f t="shared" ref="N195" si="3">IF(B195&lt;&gt;"","&lt;TreasureBox Id="""&amp;B195&amp;""" Type="""&amp;C195&amp;""" Name="""&amp;D195&amp;"""&gt;"&amp;CHAR(10)&amp;" &lt;Treasure ItemId="""&amp;E195&amp;""" Type="""&amp;F195&amp;""" Value="""&amp;G195&amp;""" /&gt;"&amp;CHAR(10)&amp;IF(H195&lt;&gt;""," &lt;Treasure ItemId="""&amp;H195&amp;""" Type="""&amp;I195&amp;""" Value="""&amp;J195&amp;""" /&gt;"&amp;CHAR(10),"")&amp;IF(K195&lt;&gt;""," &lt;Treasure ItemId="""&amp;K195&amp;""" Type="""&amp;L195&amp;""" Value="""&amp;M195&amp;""" /&gt;"&amp;CHAR(10),"")&amp;"&lt;/TreasureBox&gt;","")</f>
        <v>&lt;TreasureBox Id="91024" Type="2" Name=""&gt;
 &lt;Treasure ItemId="70006" Type="0" Value="1" /&gt;
 &lt;Treasure ItemId="10005" Type="1" Value="2-4" /&gt;
 &lt;Treasure ItemId="10005" Type="1" Value="2-4" /&gt;
&lt;/TreasureBox&gt;</v>
      </c>
    </row>
  </sheetData>
  <phoneticPr fontId="16" type="noConversion"/>
  <pageMargins left="0.7" right="0.7" top="0.75" bottom="0.75" header="0.3" footer="0.3"/>
  <pageSetup paperSize="9" orientation="portrait"/>
  <legacy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G900"/>
  <sheetViews>
    <sheetView workbookViewId="0">
      <pane ySplit="1" topLeftCell="A882" activePane="bottomLeft" state="frozen"/>
      <selection pane="bottomLeft" activeCell="D899" sqref="D899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16" t="s">
        <v>2053</v>
      </c>
      <c r="B768" s="217"/>
      <c r="C768" s="217"/>
      <c r="D768" s="217"/>
      <c r="E768" s="217"/>
      <c r="F768" s="217"/>
      <c r="G768" s="218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2456</v>
      </c>
      <c r="C862" s="3" t="s">
        <v>1484</v>
      </c>
      <c r="D862" s="3" t="s">
        <v>2459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2456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2457</v>
      </c>
      <c r="C865" s="3" t="s">
        <v>1484</v>
      </c>
      <c r="D865" s="3" t="s">
        <v>2460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2457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2458</v>
      </c>
      <c r="C868" s="3" t="s">
        <v>1484</v>
      </c>
      <c r="D868" s="3" t="s">
        <v>2461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2458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2466</v>
      </c>
      <c r="C871" s="3" t="s">
        <v>1484</v>
      </c>
      <c r="D871" s="3" t="s">
        <v>2473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Type="expression_effect_bomb" Storage="Remote" Dec="表情音效-bomb"&gt;</v>
      </c>
    </row>
    <row r="872" spans="1:6">
      <c r="A872" s="1">
        <v>2</v>
      </c>
      <c r="E872" s="3" t="s">
        <v>2466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SoundPath="expression_effect_bomb"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2467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Type="expression_effect_love" Storage="Remote" Dec="表情音效-love"&gt;</v>
      </c>
    </row>
    <row r="875" spans="1:6">
      <c r="A875" s="1">
        <v>2</v>
      </c>
      <c r="E875" s="3" t="s">
        <v>2467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SoundPath="expression_effect_love"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2468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Type="expression_effect_miss_you" Storage="Remote" Dec="表情音效-miss you"&gt;</v>
      </c>
    </row>
    <row r="878" spans="1:6">
      <c r="A878" s="1">
        <v>2</v>
      </c>
      <c r="E878" s="3" t="s">
        <v>2468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SoundPath="expression_effect_miss_you"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2469</v>
      </c>
      <c r="C880" s="3" t="s">
        <v>1484</v>
      </c>
      <c r="D880" s="3" t="s">
        <v>2474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Type="expression_effect_octpus" Storage="Remote" Dec="表情音效-octopus"&gt;</v>
      </c>
    </row>
    <row r="881" spans="1:6">
      <c r="A881" s="1">
        <v>2</v>
      </c>
      <c r="E881" s="3" t="s">
        <v>2469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SoundPath="expression_effect_octpus"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2470</v>
      </c>
      <c r="C883" s="3" t="s">
        <v>1484</v>
      </c>
      <c r="D883" s="3" t="s">
        <v>2475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Type="expression_effect_paint" Storage="Remote" Dec="表情音效-paint"&gt;</v>
      </c>
    </row>
    <row r="884" spans="1:6">
      <c r="A884" s="1">
        <v>2</v>
      </c>
      <c r="E884" s="3" t="s">
        <v>2470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SoundPath="expression_effect_paint"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2492</v>
      </c>
      <c r="C886" s="3" t="s">
        <v>1484</v>
      </c>
      <c r="D886" s="3" t="s">
        <v>2476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Type="expression_effect_pig1" Storage="Remote" Dec="表情音效-pig"&gt;</v>
      </c>
    </row>
    <row r="887" spans="1:6">
      <c r="A887" s="1">
        <v>2</v>
      </c>
      <c r="E887" s="3" t="s">
        <v>2492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SoundPath="expression_effect_pig1"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2493</v>
      </c>
      <c r="C889" s="3" t="s">
        <v>1484</v>
      </c>
      <c r="D889" s="3" t="s">
        <v>2476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Type="expression_effect_pig2" Storage="Remote" Dec="表情音效-pig"&gt;</v>
      </c>
    </row>
    <row r="890" spans="1:6">
      <c r="A890" s="1">
        <v>2</v>
      </c>
      <c r="E890" s="3" t="s">
        <v>2493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 xml:space="preserve">  &lt;Clip SoundPath="expression_effect_pig2"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2491</v>
      </c>
      <c r="C892" s="3" t="s">
        <v>1484</v>
      </c>
      <c r="D892" s="3" t="s">
        <v>2489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Type="expression_flash" Storage="Remote" Dec="页面音效-嗖的一声"&gt;</v>
      </c>
    </row>
    <row r="893" spans="1:6">
      <c r="A893" s="1">
        <v>2</v>
      </c>
      <c r="E893" s="3" t="s">
        <v>2486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 xml:space="preserve">  &lt;Clip SoundPath="expression_flash"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2488</v>
      </c>
      <c r="C895" s="3" t="s">
        <v>1484</v>
      </c>
      <c r="D895" s="3" t="s">
        <v>2490</v>
      </c>
      <c r="F895" s="3" t="str">
        <f>IF(A895=1,"&lt;Sound Type="""&amp;B895&amp;""" Storage="""&amp;C895&amp;""" Dec="""&amp;D895&amp;"""&gt;",IF(A895=2,"  &lt;Clip SoundPath="""&amp;E895&amp;""" /&gt;",IF(A895=3,G895,"")))</f>
        <v>&lt;Sound Type="expression_light" Storage="Remote" Dec="页面音效-布灵布灵"&gt;</v>
      </c>
    </row>
    <row r="896" spans="1:6">
      <c r="A896" s="1">
        <v>2</v>
      </c>
      <c r="E896" s="3" t="s">
        <v>2487</v>
      </c>
      <c r="F896" s="3" t="str">
        <f t="shared" ref="F896" si="123">IF(A896=1,"&lt;Sound Type="""&amp;B896&amp;""" Storage="""&amp;C896&amp;""" Dec="""&amp;D896&amp;"""&gt;",IF(A896=2,"  &lt;Clip SoundPath="""&amp;E896&amp;""" /&gt;",IF(A896=3,G896,"")))</f>
        <v xml:space="preserve">  &lt;Clip SoundPath="expression_light" /&gt;</v>
      </c>
    </row>
    <row r="897" spans="1:6">
      <c r="A897" s="1">
        <v>3</v>
      </c>
      <c r="F897" s="3" t="str">
        <f>IF(A897=1,"&lt;Sound Type="""&amp;B897&amp;""" Storage="""&amp;C897&amp;""" Dec="""&amp;D897&amp;"""&gt;",IF(A897=2,"  &lt;Clip SoundPath="""&amp;E897&amp;""" /&gt;",IF(A897=3,"&lt;/Sound&gt;","")))</f>
        <v>&lt;/Sound&gt;</v>
      </c>
    </row>
    <row r="898" spans="1:6">
      <c r="A898" s="1">
        <v>1</v>
      </c>
      <c r="B898" s="3" t="s">
        <v>2501</v>
      </c>
      <c r="C898" s="3" t="s">
        <v>1484</v>
      </c>
      <c r="D898" s="3" t="s">
        <v>2502</v>
      </c>
      <c r="F898" s="3" t="str">
        <f>IF(A898=1,"&lt;Sound Type="""&amp;B898&amp;""" Storage="""&amp;C898&amp;""" Dec="""&amp;D898&amp;"""&gt;",IF(A898=2,"  &lt;Clip SoundPath="""&amp;E898&amp;""" /&gt;",IF(A898=3,G898,"")))</f>
        <v>&lt;Sound Type="expression_notify" Storage="Remote" Dec="页面音效-错误提示"&gt;</v>
      </c>
    </row>
    <row r="899" spans="1:6">
      <c r="A899" s="1">
        <v>2</v>
      </c>
      <c r="E899" s="3" t="s">
        <v>2501</v>
      </c>
      <c r="F899" s="3" t="str">
        <f t="shared" ref="F899" si="124">IF(A899=1,"&lt;Sound Type="""&amp;B899&amp;""" Storage="""&amp;C899&amp;""" Dec="""&amp;D899&amp;"""&gt;",IF(A899=2,"  &lt;Clip SoundPath="""&amp;E899&amp;""" /&gt;",IF(A899=3,G899,"")))</f>
        <v xml:space="preserve">  &lt;Clip SoundPath="expression_notify" /&gt;</v>
      </c>
    </row>
    <row r="900" spans="1:6">
      <c r="A900" s="1">
        <v>3</v>
      </c>
      <c r="F900" s="3" t="str">
        <f>IF(A900=1,"&lt;Sound Type="""&amp;B900&amp;""" Storage="""&amp;C900&amp;""" Dec="""&amp;D900&amp;"""&gt;",IF(A900=2,"  &lt;Clip SoundPath="""&amp;E900&amp;""" /&gt;",IF(A900=3,"&lt;/Sound&gt;","")))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18" priority="130" operator="containsText" text="&lt;!--">
      <formula>NOT(ISERROR(SEARCH("&lt;!--",A1)))</formula>
    </cfRule>
    <cfRule type="expression" dxfId="17" priority="131">
      <formula>MOD(ROW(),2)=0</formula>
    </cfRule>
    <cfRule type="expression" dxfId="16" priority="132">
      <formula>MOD(ROW(),2)=1</formula>
    </cfRule>
  </conditionalFormatting>
  <conditionalFormatting sqref="A892:G894">
    <cfRule type="containsText" dxfId="15" priority="7" operator="containsText" text="&lt;!--">
      <formula>NOT(ISERROR(SEARCH("&lt;!--",A892)))</formula>
    </cfRule>
    <cfRule type="expression" dxfId="14" priority="8">
      <formula>MOD(ROW(),2)=0</formula>
    </cfRule>
    <cfRule type="expression" dxfId="13" priority="9">
      <formula>MOD(ROW(),2)=1</formula>
    </cfRule>
  </conditionalFormatting>
  <conditionalFormatting sqref="A895:G897">
    <cfRule type="containsText" dxfId="12" priority="4" operator="containsText" text="&lt;!--">
      <formula>NOT(ISERROR(SEARCH("&lt;!--",A895)))</formula>
    </cfRule>
    <cfRule type="expression" dxfId="11" priority="5">
      <formula>MOD(ROW(),2)=0</formula>
    </cfRule>
    <cfRule type="expression" dxfId="10" priority="6">
      <formula>MOD(ROW(),2)=1</formula>
    </cfRule>
  </conditionalFormatting>
  <conditionalFormatting sqref="A898:G900">
    <cfRule type="containsText" dxfId="9" priority="1" operator="containsText" text="&lt;!--">
      <formula>NOT(ISERROR(SEARCH("&lt;!--",A898)))</formula>
    </cfRule>
    <cfRule type="expression" dxfId="8" priority="2">
      <formula>MOD(ROW(),2)=0</formula>
    </cfRule>
    <cfRule type="expression" dxfId="7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G25"/>
  <sheetViews>
    <sheetView workbookViewId="0">
      <pane xSplit="3" ySplit="2" topLeftCell="E3" activePane="bottomRight" state="frozen"/>
      <selection pane="topRight" activeCell="D1" sqref="D1"/>
      <selection pane="bottomLeft" activeCell="A3" sqref="A3"/>
      <selection pane="bottomRight" activeCell="G3" sqref="G3:G25"/>
    </sheetView>
  </sheetViews>
  <sheetFormatPr defaultColWidth="8.875" defaultRowHeight="12"/>
  <cols>
    <col min="1" max="1" width="5.25" style="204" bestFit="1" customWidth="1"/>
    <col min="2" max="2" width="8.5" style="201" bestFit="1" customWidth="1"/>
    <col min="3" max="3" width="30.5" style="198" bestFit="1" customWidth="1"/>
    <col min="4" max="4" width="15.5" style="198" bestFit="1" customWidth="1"/>
    <col min="5" max="5" width="15.125" style="198" bestFit="1" customWidth="1"/>
    <col min="6" max="6" width="22.875" style="199" bestFit="1" customWidth="1"/>
    <col min="7" max="7" width="64.625" style="198" bestFit="1" customWidth="1"/>
    <col min="8" max="16384" width="8.875" style="194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90" t="s">
        <v>2513</v>
      </c>
      <c r="G1" s="6" t="s">
        <v>13</v>
      </c>
    </row>
    <row r="2" spans="1:7">
      <c r="A2" s="195"/>
      <c r="B2" s="196" t="s">
        <v>0</v>
      </c>
      <c r="C2" s="195" t="s">
        <v>1482</v>
      </c>
      <c r="D2" s="195" t="s">
        <v>2126</v>
      </c>
      <c r="E2" s="195" t="s">
        <v>2127</v>
      </c>
      <c r="F2" s="197" t="s">
        <v>2514</v>
      </c>
      <c r="G2" s="195"/>
    </row>
    <row r="3" spans="1:7">
      <c r="A3" s="198">
        <v>1</v>
      </c>
      <c r="B3" s="198">
        <v>10000</v>
      </c>
      <c r="C3" s="198" t="s">
        <v>2128</v>
      </c>
      <c r="G3" s="198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198">
        <v>2</v>
      </c>
      <c r="B4" s="198"/>
      <c r="D4" s="198">
        <v>0.6</v>
      </c>
      <c r="G4" s="198" t="str">
        <f t="shared" ref="G4:G25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 xml:space="preserve">  &lt;Coin Percent="0.6" /&gt;</v>
      </c>
    </row>
    <row r="5" spans="1:7">
      <c r="A5" s="198">
        <v>3</v>
      </c>
      <c r="B5" s="198"/>
      <c r="D5" s="198">
        <v>0.4</v>
      </c>
      <c r="E5" s="198" t="s">
        <v>2455</v>
      </c>
      <c r="G5" s="198" t="str">
        <f t="shared" si="0"/>
        <v xml:space="preserve">  &lt;Prop Percent="0.4" Source="Food,Expression" List="" /&gt;</v>
      </c>
    </row>
    <row r="6" spans="1:7">
      <c r="A6" s="198">
        <v>9</v>
      </c>
      <c r="B6" s="198"/>
      <c r="G6" s="198" t="str">
        <f t="shared" si="0"/>
        <v>&lt;/AwardConfig&gt;</v>
      </c>
    </row>
    <row r="7" spans="1:7">
      <c r="A7" s="198">
        <v>1</v>
      </c>
      <c r="B7" s="198">
        <v>10001</v>
      </c>
      <c r="C7" s="198" t="s">
        <v>2129</v>
      </c>
      <c r="G7" s="198" t="str">
        <f t="shared" si="0"/>
        <v>&lt;AwardConfig ID="10001" Desc="普通60%dailyGoal宝箱" &gt;</v>
      </c>
    </row>
    <row r="8" spans="1:7">
      <c r="A8" s="198">
        <v>2</v>
      </c>
      <c r="B8" s="198"/>
      <c r="D8" s="198">
        <v>0.5</v>
      </c>
      <c r="G8" s="198" t="str">
        <f t="shared" si="0"/>
        <v xml:space="preserve">  &lt;Coin Percent="0.5" /&gt;</v>
      </c>
    </row>
    <row r="9" spans="1:7">
      <c r="A9" s="198">
        <v>3</v>
      </c>
      <c r="B9" s="198"/>
      <c r="D9" s="198">
        <v>7.0000000000000007E-2</v>
      </c>
      <c r="E9" s="198" t="s">
        <v>2454</v>
      </c>
      <c r="G9" s="198" t="str">
        <f t="shared" si="0"/>
        <v xml:space="preserve">  &lt;Prop Percent="0.07" Source="Expression" List="" /&gt;</v>
      </c>
    </row>
    <row r="10" spans="1:7">
      <c r="A10" s="198">
        <v>3</v>
      </c>
      <c r="B10" s="198"/>
      <c r="D10" s="198">
        <v>0.43</v>
      </c>
      <c r="E10" s="198" t="s">
        <v>2455</v>
      </c>
      <c r="G10" s="198" t="str">
        <f t="shared" si="0"/>
        <v xml:space="preserve">  &lt;Prop Percent="0.43" Source="Food,Expression" List="" /&gt;</v>
      </c>
    </row>
    <row r="11" spans="1:7">
      <c r="A11" s="198">
        <v>9</v>
      </c>
      <c r="B11" s="198"/>
      <c r="G11" s="198" t="str">
        <f t="shared" si="0"/>
        <v>&lt;/AwardConfig&gt;</v>
      </c>
    </row>
    <row r="12" spans="1:7">
      <c r="A12" s="198">
        <v>1</v>
      </c>
      <c r="B12" s="198">
        <v>10002</v>
      </c>
      <c r="C12" s="198" t="s">
        <v>2130</v>
      </c>
      <c r="G12" s="198" t="str">
        <f t="shared" si="0"/>
        <v>&lt;AwardConfig ID="10002" Desc="普通100%dailyGoal宝箱" &gt;</v>
      </c>
    </row>
    <row r="13" spans="1:7">
      <c r="A13" s="198">
        <v>2</v>
      </c>
      <c r="B13" s="198"/>
      <c r="D13" s="198">
        <v>0.4</v>
      </c>
      <c r="G13" s="198" t="str">
        <f t="shared" si="0"/>
        <v xml:space="preserve">  &lt;Coin Percent="0.4" /&gt;</v>
      </c>
    </row>
    <row r="14" spans="1:7">
      <c r="A14" s="198">
        <v>3</v>
      </c>
      <c r="B14" s="198"/>
      <c r="D14" s="198">
        <v>0.15</v>
      </c>
      <c r="E14" s="198" t="s">
        <v>2515</v>
      </c>
      <c r="G14" s="198" t="str">
        <f t="shared" si="0"/>
        <v xml:space="preserve">  &lt;Prop Percent="0.15" Source="Expression" List="" /&gt;</v>
      </c>
    </row>
    <row r="15" spans="1:7">
      <c r="A15" s="198">
        <v>3</v>
      </c>
      <c r="B15" s="198"/>
      <c r="D15" s="198">
        <v>0.45</v>
      </c>
      <c r="E15" s="198" t="s">
        <v>2516</v>
      </c>
      <c r="G15" s="198" t="str">
        <f t="shared" si="0"/>
        <v xml:space="preserve">  &lt;Prop Percent="0.45" Source="Food,Expression" List="" /&gt;</v>
      </c>
    </row>
    <row r="16" spans="1:7">
      <c r="A16" s="200">
        <v>9</v>
      </c>
      <c r="G16" s="198" t="str">
        <f t="shared" si="0"/>
        <v>&lt;/AwardConfig&gt;</v>
      </c>
    </row>
    <row r="17" spans="1:7">
      <c r="A17" s="198">
        <v>1</v>
      </c>
      <c r="B17" s="198">
        <v>10003</v>
      </c>
      <c r="C17" s="198" t="s">
        <v>2525</v>
      </c>
      <c r="G17" s="198" t="str">
        <f t="shared" si="0"/>
        <v>&lt;AwardConfig ID="10003" Desc="随机全部食物的规则" &gt;</v>
      </c>
    </row>
    <row r="18" spans="1:7">
      <c r="A18" s="198">
        <v>3</v>
      </c>
      <c r="B18" s="198"/>
      <c r="D18" s="202">
        <v>0</v>
      </c>
      <c r="E18" s="198" t="s">
        <v>2517</v>
      </c>
      <c r="F18" s="199" t="s">
        <v>2518</v>
      </c>
      <c r="G18" s="198" t="str">
        <f t="shared" si="0"/>
        <v xml:space="preserve">  &lt;Prop Percent="0" Source="Food" List="all" /&gt;</v>
      </c>
    </row>
    <row r="19" spans="1:7">
      <c r="A19" s="200">
        <v>9</v>
      </c>
      <c r="D19" s="203"/>
      <c r="G19" s="198" t="str">
        <f t="shared" si="0"/>
        <v>&lt;/AwardConfig&gt;</v>
      </c>
    </row>
    <row r="20" spans="1:7">
      <c r="A20" s="198">
        <v>1</v>
      </c>
      <c r="B20" s="198">
        <v>10004</v>
      </c>
      <c r="C20" s="198" t="s">
        <v>2526</v>
      </c>
      <c r="D20" s="203"/>
      <c r="G20" s="198" t="str">
        <f t="shared" si="0"/>
        <v>&lt;AwardConfig ID="10004" Desc="随机全部表情的规则" &gt;</v>
      </c>
    </row>
    <row r="21" spans="1:7">
      <c r="A21" s="198">
        <v>3</v>
      </c>
      <c r="B21" s="198"/>
      <c r="D21" s="202">
        <v>0</v>
      </c>
      <c r="E21" s="198" t="s">
        <v>2519</v>
      </c>
      <c r="F21" s="199" t="s">
        <v>2518</v>
      </c>
      <c r="G21" s="198" t="str">
        <f t="shared" si="0"/>
        <v xml:space="preserve">  &lt;Prop Percent="0" Source="Expression" List="all" /&gt;</v>
      </c>
    </row>
    <row r="22" spans="1:7">
      <c r="A22" s="200">
        <v>9</v>
      </c>
      <c r="G22" s="198" t="str">
        <f t="shared" si="0"/>
        <v>&lt;/AwardConfig&gt;</v>
      </c>
    </row>
    <row r="23" spans="1:7">
      <c r="A23" s="198">
        <v>1</v>
      </c>
      <c r="B23" s="198">
        <v>10005</v>
      </c>
      <c r="C23" s="198" t="s">
        <v>2527</v>
      </c>
      <c r="D23" s="203"/>
      <c r="G23" s="198" t="str">
        <f t="shared" si="0"/>
        <v>&lt;AwardConfig ID="10005" Desc="随机指定表情的规则" &gt;</v>
      </c>
    </row>
    <row r="24" spans="1:7">
      <c r="A24" s="198">
        <v>3</v>
      </c>
      <c r="B24" s="198"/>
      <c r="D24" s="202">
        <v>0</v>
      </c>
      <c r="E24" s="198" t="s">
        <v>2519</v>
      </c>
      <c r="F24" s="199" t="s">
        <v>2520</v>
      </c>
      <c r="G24" s="198" t="str">
        <f t="shared" si="0"/>
        <v xml:space="preserve">  &lt;Prop Percent="0" Source="Expression" List="70003,70004,70005,70006" /&gt;</v>
      </c>
    </row>
    <row r="25" spans="1:7">
      <c r="A25" s="200">
        <v>9</v>
      </c>
      <c r="G25" s="198" t="str">
        <f t="shared" si="0"/>
        <v>&lt;/AwardConfig&gt;</v>
      </c>
    </row>
  </sheetData>
  <phoneticPr fontId="16" type="noConversion"/>
  <conditionalFormatting sqref="A1:G1048576">
    <cfRule type="containsText" dxfId="6" priority="13" operator="containsText" text="&lt;!--">
      <formula>NOT(ISERROR(SEARCH("&lt;!--",A1)))</formula>
    </cfRule>
    <cfRule type="expression" dxfId="5" priority="14">
      <formula>MOD(ROW(),2)=0</formula>
    </cfRule>
    <cfRule type="expression" dxfId="4" priority="15">
      <formula>MOD(ROW(),2)=1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H345"/>
  <sheetViews>
    <sheetView workbookViewId="0">
      <pane xSplit="4" ySplit="1" topLeftCell="E265" activePane="bottomRight" state="frozen"/>
      <selection pane="topRight" activeCell="E1" sqref="E1"/>
      <selection pane="bottomLeft" activeCell="A2" sqref="A2"/>
      <selection pane="bottomRight" activeCell="H205" sqref="H205:H280"/>
    </sheetView>
  </sheetViews>
  <sheetFormatPr defaultColWidth="8.875" defaultRowHeight="13.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133" t="str">
        <f>IF(A3=1,"&lt;Module Name="""&amp;B3&amp;""" Desc="""&amp;C3&amp;""" &gt;",IF(A3=2,"  &lt;File Name="""&amp;D3&amp;""" Path="""&amp;F3&amp;D3&amp;""" Type="""&amp;E3&amp;""" Enable="""&amp;G3&amp;""" /&gt;",IF(A3=3,"&lt;/Module&gt;","")))</f>
        <v>&lt;Module Name="PetDress" Desc="换装页" 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 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2" si="1">IF(A68=1,"&lt;Module Name="""&amp;B68&amp;""" Desc="""&amp;C68&amp;""" 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133" t="str">
        <f t="shared" si="1"/>
        <v>&lt;Module Name="PetFeed" Desc="喂食页" 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ref="H112" si="2">IF(A112=1,"&lt;Module Name="""&amp;B112&amp;""" Desc="""&amp;C112&amp;""" &gt;",IF(A112=2,"  &lt;File Name="""&amp;D112&amp;""" Path="""&amp;F112&amp;D112&amp;""" Type="""&amp;E112&amp;""" Enable="""&amp;G112&amp;""" /&gt;",IF(A112=3,"&lt;/Module&gt;","")))</f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si="1"/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ref="H133:H196" si="3">IF(A133=1,"&lt;Module Name="""&amp;B133&amp;""" Desc="""&amp;C133&amp;""" &gt;",IF(A133=2,"  &lt;File Name="""&amp;D133&amp;""" Path="""&amp;F133&amp;D133&amp;""" Type="""&amp;E133&amp;""" Enable="""&amp;G133&amp;""" /&gt;",IF(A133=3,"&lt;/Module&gt;","")))</f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si="3"/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ref="H197:H263" si="4">IF(A197=1,"&lt;Module Name="""&amp;B197&amp;""" Desc="""&amp;C197&amp;""" &gt;",IF(A197=2,"  &lt;File Name="""&amp;D197&amp;""" Path="""&amp;F197&amp;D197&amp;""" Type="""&amp;E197&amp;""" Enable="""&amp;G197&amp;""" /&gt;",IF(A197=3,"&lt;/Module&gt;","")))</f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4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142" t="str">
        <f t="shared" si="4"/>
        <v>&lt;Module Name="WorldMap" Desc="世界地图页" 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4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4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4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4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4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4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4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2510</v>
      </c>
      <c r="E213" s="3" t="s">
        <v>2163</v>
      </c>
      <c r="F213" s="3" t="s">
        <v>2302</v>
      </c>
      <c r="G213" s="1">
        <v>1</v>
      </c>
      <c r="H213" s="3" t="str">
        <f t="shared" ref="H213:H214" si="5">IF(A213=1,"&lt;Module Name="""&amp;B213&amp;""" Desc="""&amp;C213&amp;""" &gt;",IF(A213=2,"  &lt;File Name="""&amp;D213&amp;""" Path="""&amp;F213&amp;D213&amp;""" Type="""&amp;E213&amp;""" Enable="""&amp;G213&amp;""" /&gt;",IF(A213=3,"&lt;/Module&gt;","")))</f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2511</v>
      </c>
      <c r="E214" s="3" t="s">
        <v>2163</v>
      </c>
      <c r="F214" s="3" t="s">
        <v>2302</v>
      </c>
      <c r="G214" s="1">
        <v>1</v>
      </c>
      <c r="H214" s="3" t="str">
        <f t="shared" si="5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4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4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4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4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4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4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4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4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4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4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4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4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4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4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4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4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4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4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4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4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4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4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2509</v>
      </c>
      <c r="E237" s="3" t="s">
        <v>2163</v>
      </c>
      <c r="F237" s="3" t="s">
        <v>2325</v>
      </c>
      <c r="G237" s="1">
        <v>1</v>
      </c>
      <c r="H237" s="3" t="str">
        <f t="shared" ref="H237" si="6">IF(A237=1,"&lt;Module Name="""&amp;B237&amp;""" Desc="""&amp;C237&amp;""" &gt;",IF(A237=2,"  &lt;File Name="""&amp;D237&amp;""" Path="""&amp;F237&amp;D237&amp;""" Type="""&amp;E237&amp;""" Enable="""&amp;G237&amp;""" /&gt;",IF(A237=3,"&lt;/Module&gt;","")))</f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4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4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4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4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4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4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4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4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4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4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4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4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4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4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4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4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4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4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4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4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4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4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si="4"/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4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4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4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ref="H264:H279" si="7">IF(A264=1,"&lt;Module Name="""&amp;B264&amp;""" Desc="""&amp;C264&amp;""" &gt;",IF(A264=2,"  &lt;File Name="""&amp;D264&amp;""" Path="""&amp;F264&amp;D264&amp;""" Type="""&amp;E264&amp;""" Enable="""&amp;G264&amp;""" /&gt;",IF(A264=3,"&lt;/Module&gt;","")))</f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7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7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7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7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7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7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7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7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7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7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7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7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7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7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7"/>
        <v xml:space="preserve">  &lt;File Name="title_ima" Path="WorldMap/title_ima" Type="Image" Enable="1" /&gt;</v>
      </c>
    </row>
    <row r="280" spans="1:8">
      <c r="A280" s="137">
        <v>3</v>
      </c>
      <c r="H280" s="3" t="str">
        <f>IF(A280=1,"&lt;Module Name="""&amp;B280&amp;""" Desc="""&amp;C280&amp;""" &gt;",IF(A280=2,"  &lt;File Name="""&amp;D280&amp;""" Path="""&amp;F280&amp;D280&amp;""" Type="""&amp;E280&amp;""" Enable="""&amp;G280&amp;""" /&gt;",IF(A280=3,"&lt;/Module&gt;","")))</f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ref="H281:H345" si="8">IF(A281=1,"&lt;Module Name="""&amp;B281&amp;""" Desc="""&amp;C281&amp;""" &gt;",IF(A281=2,"  &lt;File Name="""&amp;D281&amp;""" Path="""&amp;F281&amp;D281&amp;""" Type="""&amp;E281&amp;""" Enable="""&amp;G281&amp;""" /&gt;",IF(A281=3,"&lt;/Module&gt;","")))</f>
        <v>&lt;Module Name="Expression" Desc="表情页" &gt;</v>
      </c>
    </row>
    <row r="282" spans="1:8">
      <c r="A282" s="137">
        <v>2</v>
      </c>
      <c r="D282" s="3" t="s">
        <v>2496</v>
      </c>
      <c r="E282" s="3" t="s">
        <v>2163</v>
      </c>
      <c r="F282" s="3" t="s">
        <v>2369</v>
      </c>
      <c r="G282" s="1">
        <v>1</v>
      </c>
      <c r="H282" s="3" t="str">
        <f t="shared" ref="H282" si="9">IF(A282=1,"&lt;Module Name="""&amp;B282&amp;""" Desc="""&amp;C282&amp;""" &gt;",IF(A282=2,"  &lt;File Name="""&amp;D282&amp;""" Path="""&amp;F282&amp;D282&amp;""" Type="""&amp;E282&amp;""" Enable="""&amp;G282&amp;""" /&gt;",IF(A282=3,"&lt;/Module&gt;","")))</f>
        <v xml:space="preserve">  &lt;File Name="avatar_default" Path="Expression/View/avatar_default" Type="Image" Enable="1" /&gt;</v>
      </c>
    </row>
    <row r="283" spans="1:8">
      <c r="A283" s="137">
        <v>2</v>
      </c>
      <c r="D283" s="3" t="s">
        <v>2370</v>
      </c>
      <c r="E283" s="3" t="s">
        <v>2163</v>
      </c>
      <c r="F283" s="3" t="s">
        <v>2369</v>
      </c>
      <c r="G283" s="1">
        <v>1</v>
      </c>
      <c r="H283" s="3" t="str">
        <f t="shared" si="8"/>
        <v xml:space="preserve">  &lt;File Name="avatar01" Path="Expression/View/avatar01" Type="Image" Enable="1" /&gt;</v>
      </c>
    </row>
    <row r="284" spans="1:8">
      <c r="A284" s="137">
        <v>2</v>
      </c>
      <c r="D284" s="3" t="s">
        <v>2371</v>
      </c>
      <c r="E284" s="3" t="s">
        <v>2163</v>
      </c>
      <c r="F284" s="3" t="s">
        <v>2369</v>
      </c>
      <c r="G284" s="1">
        <v>1</v>
      </c>
      <c r="H284" s="3" t="str">
        <f t="shared" si="8"/>
        <v xml:space="preserve">  &lt;File Name="avatar02" Path="Expression/View/avatar02" Type="Image" Enable="1" /&gt;</v>
      </c>
    </row>
    <row r="285" spans="1:8">
      <c r="A285" s="137">
        <v>2</v>
      </c>
      <c r="D285" s="3" t="s">
        <v>2372</v>
      </c>
      <c r="E285" s="3" t="s">
        <v>2163</v>
      </c>
      <c r="F285" s="3" t="s">
        <v>2369</v>
      </c>
      <c r="G285" s="1">
        <v>1</v>
      </c>
      <c r="H285" s="3" t="str">
        <f t="shared" si="8"/>
        <v xml:space="preserve">  &lt;File Name="avatar03" Path="Expression/View/avatar03" Type="Image" Enable="1" /&gt;</v>
      </c>
    </row>
    <row r="286" spans="1:8">
      <c r="A286" s="137">
        <v>2</v>
      </c>
      <c r="D286" s="3" t="s">
        <v>2373</v>
      </c>
      <c r="E286" s="3" t="s">
        <v>2163</v>
      </c>
      <c r="F286" s="3" t="s">
        <v>2369</v>
      </c>
      <c r="G286" s="1">
        <v>1</v>
      </c>
      <c r="H286" s="3" t="str">
        <f t="shared" si="8"/>
        <v xml:space="preserve">  &lt;File Name="avatar04" Path="Expression/View/avatar04" Type="Image" Enable="1" /&gt;</v>
      </c>
    </row>
    <row r="287" spans="1:8">
      <c r="A287" s="137">
        <v>2</v>
      </c>
      <c r="D287" s="3" t="s">
        <v>2374</v>
      </c>
      <c r="E287" s="3" t="s">
        <v>2163</v>
      </c>
      <c r="F287" s="3" t="s">
        <v>2369</v>
      </c>
      <c r="G287" s="1">
        <v>1</v>
      </c>
      <c r="H287" s="3" t="str">
        <f t="shared" si="8"/>
        <v xml:space="preserve">  &lt;File Name="avatar05" Path="Expression/View/avatar05" Type="Image" Enable="1" /&gt;</v>
      </c>
    </row>
    <row r="288" spans="1:8">
      <c r="A288" s="137">
        <v>2</v>
      </c>
      <c r="D288" s="3" t="s">
        <v>2375</v>
      </c>
      <c r="E288" s="3" t="s">
        <v>2163</v>
      </c>
      <c r="F288" s="3" t="s">
        <v>2369</v>
      </c>
      <c r="G288" s="1">
        <v>1</v>
      </c>
      <c r="H288" s="3" t="str">
        <f t="shared" si="8"/>
        <v xml:space="preserve">  &lt;File Name="avatar06" Path="Expression/View/avatar06" Type="Image" Enable="1" /&gt;</v>
      </c>
    </row>
    <row r="289" spans="1:8">
      <c r="A289" s="137">
        <v>2</v>
      </c>
      <c r="D289" s="3" t="s">
        <v>2376</v>
      </c>
      <c r="E289" s="3" t="s">
        <v>2163</v>
      </c>
      <c r="F289" s="3" t="s">
        <v>2369</v>
      </c>
      <c r="G289" s="1">
        <v>1</v>
      </c>
      <c r="H289" s="3" t="str">
        <f t="shared" si="8"/>
        <v xml:space="preserve">  &lt;File Name="avatard" Path="Expression/View/avatard" Type="Image" Enable="1" /&gt;</v>
      </c>
    </row>
    <row r="290" spans="1:8">
      <c r="A290" s="137">
        <v>2</v>
      </c>
      <c r="D290" s="3" t="s">
        <v>2377</v>
      </c>
      <c r="E290" s="3" t="s">
        <v>2163</v>
      </c>
      <c r="F290" s="3" t="s">
        <v>2369</v>
      </c>
      <c r="G290" s="1">
        <v>1</v>
      </c>
      <c r="H290" s="3" t="str">
        <f t="shared" si="8"/>
        <v xml:space="preserve">  &lt;File Name="avatarn" Path="Expression/View/avatarn" Type="Image" Enable="1" /&gt;</v>
      </c>
    </row>
    <row r="291" spans="1:8">
      <c r="A291" s="137">
        <v>2</v>
      </c>
      <c r="D291" s="3" t="s">
        <v>2378</v>
      </c>
      <c r="E291" s="3" t="s">
        <v>2163</v>
      </c>
      <c r="F291" s="3" t="s">
        <v>2369</v>
      </c>
      <c r="G291" s="1">
        <v>1</v>
      </c>
      <c r="H291" s="3" t="str">
        <f t="shared" si="8"/>
        <v xml:space="preserve">  &lt;File Name="avatarp" Path="Expression/View/avatarp" Type="Image" Enable="1" /&gt;</v>
      </c>
    </row>
    <row r="292" spans="1:8">
      <c r="A292" s="137">
        <v>2</v>
      </c>
      <c r="D292" s="3" t="s">
        <v>2379</v>
      </c>
      <c r="E292" s="3" t="s">
        <v>2163</v>
      </c>
      <c r="F292" s="3" t="s">
        <v>2369</v>
      </c>
      <c r="G292" s="1">
        <v>1</v>
      </c>
      <c r="H292" s="3" t="str">
        <f t="shared" si="8"/>
        <v xml:space="preserve">  &lt;File Name="avatars" Path="Expression/View/avatars" Type="Image" Enable="1" /&gt;</v>
      </c>
    </row>
    <row r="293" spans="1:8">
      <c r="A293" s="137">
        <v>2</v>
      </c>
      <c r="D293" s="3" t="s">
        <v>2337</v>
      </c>
      <c r="E293" s="3" t="s">
        <v>2163</v>
      </c>
      <c r="F293" s="3" t="s">
        <v>2369</v>
      </c>
      <c r="G293" s="1">
        <v>1</v>
      </c>
      <c r="H293" s="3" t="str">
        <f t="shared" si="8"/>
        <v xml:space="preserve">  &lt;File Name="bg" Path="Expression/View/bg" Type="Image" Enable="1" /&gt;</v>
      </c>
    </row>
    <row r="294" spans="1:8">
      <c r="A294" s="137">
        <v>2</v>
      </c>
      <c r="D294" s="3" t="s">
        <v>2162</v>
      </c>
      <c r="E294" s="3" t="s">
        <v>2163</v>
      </c>
      <c r="F294" s="3" t="s">
        <v>2369</v>
      </c>
      <c r="G294" s="1">
        <v>1</v>
      </c>
      <c r="H294" s="3" t="str">
        <f t="shared" si="8"/>
        <v xml:space="preserve">  &lt;File Name="cash" Path="Expression/View/cash" Type="Image" Enable="1" /&gt;</v>
      </c>
    </row>
    <row r="295" spans="1:8">
      <c r="A295" s="137">
        <v>2</v>
      </c>
      <c r="D295" s="3" t="s">
        <v>1255</v>
      </c>
      <c r="E295" s="3" t="s">
        <v>2163</v>
      </c>
      <c r="F295" s="3" t="s">
        <v>2369</v>
      </c>
      <c r="G295" s="1">
        <v>1</v>
      </c>
      <c r="H295" s="3" t="str">
        <f t="shared" si="8"/>
        <v xml:space="preserve">  &lt;File Name="coin" Path="Expression/View/coin" Type="Image" Enable="1" /&gt;</v>
      </c>
    </row>
    <row r="296" spans="1:8">
      <c r="A296" s="137">
        <v>2</v>
      </c>
      <c r="D296" s="3" t="s">
        <v>2168</v>
      </c>
      <c r="E296" s="3" t="s">
        <v>2163</v>
      </c>
      <c r="F296" s="3" t="s">
        <v>2369</v>
      </c>
      <c r="G296" s="1">
        <v>1</v>
      </c>
      <c r="H296" s="3" t="str">
        <f t="shared" si="8"/>
        <v xml:space="preserve">  &lt;File Name="coin_bg" Path="Expression/View/coin_bg" Type="Image" Enable="1" /&gt;</v>
      </c>
    </row>
    <row r="297" spans="1:8">
      <c r="A297" s="137">
        <v>2</v>
      </c>
      <c r="D297" s="3" t="s">
        <v>2380</v>
      </c>
      <c r="E297" s="3" t="s">
        <v>2163</v>
      </c>
      <c r="F297" s="3" t="s">
        <v>2369</v>
      </c>
      <c r="G297" s="1">
        <v>1</v>
      </c>
      <c r="H297" s="3" t="str">
        <f t="shared" si="8"/>
        <v xml:space="preserve">  &lt;File Name="crownlable_b" Path="Expression/View/crownlable_b" Type="Image" Enable="1" /&gt;</v>
      </c>
    </row>
    <row r="298" spans="1:8">
      <c r="A298" s="137">
        <v>2</v>
      </c>
      <c r="D298" s="3" t="s">
        <v>2381</v>
      </c>
      <c r="E298" s="3" t="s">
        <v>2163</v>
      </c>
      <c r="F298" s="3" t="s">
        <v>2369</v>
      </c>
      <c r="G298" s="1">
        <v>1</v>
      </c>
      <c r="H298" s="3" t="str">
        <f t="shared" si="8"/>
        <v xml:space="preserve">  &lt;File Name="crownlable_o" Path="Expression/View/crownlable_o" Type="Image" Enable="1" /&gt;</v>
      </c>
    </row>
    <row r="299" spans="1:8">
      <c r="A299" s="137">
        <v>2</v>
      </c>
      <c r="D299" s="3" t="s">
        <v>2382</v>
      </c>
      <c r="E299" s="3" t="s">
        <v>2163</v>
      </c>
      <c r="F299" s="3" t="s">
        <v>2369</v>
      </c>
      <c r="G299" s="1">
        <v>1</v>
      </c>
      <c r="H299" s="3" t="str">
        <f t="shared" si="8"/>
        <v xml:space="preserve">  &lt;File Name="crown_c" Path="Expression/View/crown_c" Type="Image" Enable="1" /&gt;</v>
      </c>
    </row>
    <row r="300" spans="1:8">
      <c r="A300" s="137">
        <v>2</v>
      </c>
      <c r="D300" s="3" t="s">
        <v>2383</v>
      </c>
      <c r="E300" s="3" t="s">
        <v>2163</v>
      </c>
      <c r="F300" s="3" t="s">
        <v>2369</v>
      </c>
      <c r="G300" s="1">
        <v>1</v>
      </c>
      <c r="H300" s="3" t="str">
        <f t="shared" si="8"/>
        <v xml:space="preserve">  &lt;File Name="crown_g" Path="Expression/View/crown_g" Type="Image" Enable="1" /&gt;</v>
      </c>
    </row>
    <row r="301" spans="1:8">
      <c r="A301" s="137">
        <v>2</v>
      </c>
      <c r="D301" s="3" t="s">
        <v>2384</v>
      </c>
      <c r="E301" s="3" t="s">
        <v>2163</v>
      </c>
      <c r="F301" s="3" t="s">
        <v>2369</v>
      </c>
      <c r="G301" s="1">
        <v>1</v>
      </c>
      <c r="H301" s="3" t="str">
        <f t="shared" si="8"/>
        <v xml:space="preserve">  &lt;File Name="crown_s" Path="Expression/View/crown_s" Type="Image" Enable="1" /&gt;</v>
      </c>
    </row>
    <row r="302" spans="1:8">
      <c r="A302" s="137">
        <v>2</v>
      </c>
      <c r="D302" s="3" t="s">
        <v>2170</v>
      </c>
      <c r="E302" s="3" t="s">
        <v>2163</v>
      </c>
      <c r="F302" s="3" t="s">
        <v>2369</v>
      </c>
      <c r="G302" s="1">
        <v>1</v>
      </c>
      <c r="H302" s="3" t="str">
        <f t="shared" si="8"/>
        <v xml:space="preserve">  &lt;File Name="disable" Path="Expression/View/disable" Type="Image" Enable="1" /&gt;</v>
      </c>
    </row>
    <row r="303" spans="1:8">
      <c r="A303" s="137">
        <v>2</v>
      </c>
      <c r="D303" s="3" t="s">
        <v>2421</v>
      </c>
      <c r="E303" s="3" t="s">
        <v>2163</v>
      </c>
      <c r="F303" s="3" t="s">
        <v>2369</v>
      </c>
      <c r="G303" s="1">
        <v>1</v>
      </c>
      <c r="H303" s="3" t="str">
        <f t="shared" si="8"/>
        <v xml:space="preserve">  &lt;File Name="emoji_bg" Path="Expression/View/emoji_bg" Type="Image" Enable="1" /&gt;</v>
      </c>
    </row>
    <row r="304" spans="1:8">
      <c r="A304" s="137">
        <v>2</v>
      </c>
      <c r="D304" s="3" t="s">
        <v>2385</v>
      </c>
      <c r="E304" s="3" t="s">
        <v>2163</v>
      </c>
      <c r="F304" s="3" t="s">
        <v>2369</v>
      </c>
      <c r="G304" s="1">
        <v>1</v>
      </c>
      <c r="H304" s="3" t="str">
        <f t="shared" si="8"/>
        <v xml:space="preserve">  &lt;File Name="label_add_s" Path="Expression/View/label_add_s" Type="Image" Enable="1" /&gt;</v>
      </c>
    </row>
    <row r="305" spans="1:8">
      <c r="A305" s="137">
        <v>2</v>
      </c>
      <c r="D305" s="3" t="s">
        <v>2386</v>
      </c>
      <c r="E305" s="3" t="s">
        <v>2163</v>
      </c>
      <c r="F305" s="3" t="s">
        <v>2369</v>
      </c>
      <c r="G305" s="1">
        <v>1</v>
      </c>
      <c r="H305" s="3" t="str">
        <f t="shared" si="8"/>
        <v xml:space="preserve">  &lt;File Name="label_add_us" Path="Expression/View/label_add_us" Type="Image" Enable="1" /&gt;</v>
      </c>
    </row>
    <row r="306" spans="1:8">
      <c r="A306" s="137">
        <v>2</v>
      </c>
      <c r="D306" s="3" t="s">
        <v>2387</v>
      </c>
      <c r="E306" s="3" t="s">
        <v>2163</v>
      </c>
      <c r="F306" s="3" t="s">
        <v>2369</v>
      </c>
      <c r="G306" s="1">
        <v>1</v>
      </c>
      <c r="H306" s="3" t="str">
        <f t="shared" si="8"/>
        <v xml:space="preserve">  &lt;File Name="label_b_s" Path="Expression/View/label_b_s" Type="Image" Enable="1" /&gt;</v>
      </c>
    </row>
    <row r="307" spans="1:8">
      <c r="A307" s="137">
        <v>2</v>
      </c>
      <c r="D307" s="3" t="s">
        <v>2388</v>
      </c>
      <c r="E307" s="3" t="s">
        <v>2163</v>
      </c>
      <c r="F307" s="3" t="s">
        <v>2369</v>
      </c>
      <c r="G307" s="1">
        <v>1</v>
      </c>
      <c r="H307" s="3" t="str">
        <f t="shared" si="8"/>
        <v xml:space="preserve">  &lt;File Name="label_b_us" Path="Expression/View/label_b_us" Type="Image" Enable="1" /&gt;</v>
      </c>
    </row>
    <row r="308" spans="1:8">
      <c r="A308" s="137">
        <v>2</v>
      </c>
      <c r="D308" s="3" t="s">
        <v>2389</v>
      </c>
      <c r="E308" s="3" t="s">
        <v>2163</v>
      </c>
      <c r="F308" s="3" t="s">
        <v>2369</v>
      </c>
      <c r="G308" s="1">
        <v>1</v>
      </c>
      <c r="H308" s="3" t="str">
        <f t="shared" si="8"/>
        <v xml:space="preserve">  &lt;File Name="label_o_s" Path="Expression/View/label_o_s" Type="Image" Enable="1" /&gt;</v>
      </c>
    </row>
    <row r="309" spans="1:8">
      <c r="A309" s="137">
        <v>2</v>
      </c>
      <c r="D309" s="3" t="s">
        <v>2390</v>
      </c>
      <c r="E309" s="3" t="s">
        <v>2163</v>
      </c>
      <c r="F309" s="3" t="s">
        <v>2369</v>
      </c>
      <c r="G309" s="1">
        <v>1</v>
      </c>
      <c r="H309" s="3" t="str">
        <f t="shared" si="8"/>
        <v xml:space="preserve">  &lt;File Name="label_o_us" Path="Expression/View/label_o_us" Type="Image" Enable="1" /&gt;</v>
      </c>
    </row>
    <row r="310" spans="1:8">
      <c r="A310" s="137">
        <v>2</v>
      </c>
      <c r="D310" s="3" t="s">
        <v>2391</v>
      </c>
      <c r="E310" s="3" t="s">
        <v>2163</v>
      </c>
      <c r="F310" s="3" t="s">
        <v>2369</v>
      </c>
      <c r="G310" s="1">
        <v>1</v>
      </c>
      <c r="H310" s="3" t="str">
        <f t="shared" si="8"/>
        <v xml:space="preserve">  &lt;File Name="lable_me" Path="Expression/View/lable_me" Type="Image" Enable="1" /&gt;</v>
      </c>
    </row>
    <row r="311" spans="1:8">
      <c r="A311" s="137">
        <v>2</v>
      </c>
      <c r="D311" s="3" t="s">
        <v>2173</v>
      </c>
      <c r="E311" s="3" t="s">
        <v>2163</v>
      </c>
      <c r="F311" s="3" t="s">
        <v>2369</v>
      </c>
      <c r="G311" s="1">
        <v>1</v>
      </c>
      <c r="H311" s="3" t="str">
        <f t="shared" si="8"/>
        <v xml:space="preserve">  &lt;File Name="limited_CHS" Path="Expression/View/limited_CHS" Type="Image" Enable="1" /&gt;</v>
      </c>
    </row>
    <row r="312" spans="1:8">
      <c r="A312" s="137">
        <v>2</v>
      </c>
      <c r="D312" s="3" t="s">
        <v>2176</v>
      </c>
      <c r="E312" s="3" t="s">
        <v>2163</v>
      </c>
      <c r="F312" s="3" t="s">
        <v>2369</v>
      </c>
      <c r="G312" s="1">
        <v>1</v>
      </c>
      <c r="H312" s="3" t="str">
        <f t="shared" si="8"/>
        <v xml:space="preserve">  &lt;File Name="limited_CHT" Path="Expression/View/limited_CHT" Type="Image" Enable="1" /&gt;</v>
      </c>
    </row>
    <row r="313" spans="1:8">
      <c r="A313" s="137">
        <v>2</v>
      </c>
      <c r="D313" s="3" t="s">
        <v>2177</v>
      </c>
      <c r="E313" s="3" t="s">
        <v>2163</v>
      </c>
      <c r="F313" s="3" t="s">
        <v>2369</v>
      </c>
      <c r="G313" s="1">
        <v>1</v>
      </c>
      <c r="H313" s="3" t="str">
        <f t="shared" si="8"/>
        <v xml:space="preserve">  &lt;File Name="limited_EN" Path="Expression/View/limited_EN" Type="Image" Enable="1" /&gt;</v>
      </c>
    </row>
    <row r="314" spans="1:8">
      <c r="A314" s="137">
        <v>2</v>
      </c>
      <c r="D314" s="3" t="s">
        <v>2178</v>
      </c>
      <c r="E314" s="3" t="s">
        <v>2163</v>
      </c>
      <c r="F314" s="3" t="s">
        <v>2369</v>
      </c>
      <c r="G314" s="1">
        <v>1</v>
      </c>
      <c r="H314" s="3" t="str">
        <f t="shared" si="8"/>
        <v xml:space="preserve">  &lt;File Name="limited_JP" Path="Expression/View/limited_JP" Type="Image" Enable="1" /&gt;</v>
      </c>
    </row>
    <row r="315" spans="1:8">
      <c r="A315" s="137">
        <v>2</v>
      </c>
      <c r="D315" s="3" t="s">
        <v>2392</v>
      </c>
      <c r="E315" s="3" t="s">
        <v>2163</v>
      </c>
      <c r="F315" s="3" t="s">
        <v>2369</v>
      </c>
      <c r="G315" s="1">
        <v>1</v>
      </c>
      <c r="H315" s="3" t="str">
        <f t="shared" si="8"/>
        <v xml:space="preserve">  &lt;File Name="lv_bg" Path="Expression/View/lv_bg" Type="Image" Enable="1" /&gt;</v>
      </c>
    </row>
    <row r="316" spans="1:8">
      <c r="A316" s="137">
        <v>2</v>
      </c>
      <c r="D316" s="3" t="s">
        <v>2180</v>
      </c>
      <c r="E316" s="3" t="s">
        <v>2163</v>
      </c>
      <c r="F316" s="3" t="s">
        <v>2369</v>
      </c>
      <c r="G316" s="1">
        <v>1</v>
      </c>
      <c r="H316" s="3" t="str">
        <f t="shared" ref="H316" si="10">IF(A316=1,"&lt;Module Name="""&amp;B316&amp;""" Desc="""&amp;C316&amp;""" &gt;",IF(A316=2,"  &lt;File Name="""&amp;D316&amp;""" Path="""&amp;F316&amp;D316&amp;""" Type="""&amp;E316&amp;""" Enable="""&amp;G316&amp;""" /&gt;",IF(A316=3,"&lt;/Module&gt;","")))</f>
        <v xml:space="preserve">  &lt;File Name="needcoin" Path="Expression/View/needcoin" Type="Image" Enable="1" /&gt;</v>
      </c>
    </row>
    <row r="317" spans="1:8">
      <c r="A317" s="137">
        <v>2</v>
      </c>
      <c r="D317" s="3" t="s">
        <v>2181</v>
      </c>
      <c r="E317" s="3" t="s">
        <v>2163</v>
      </c>
      <c r="F317" s="3" t="s">
        <v>2369</v>
      </c>
      <c r="G317" s="1">
        <v>1</v>
      </c>
      <c r="H317" s="3" t="str">
        <f t="shared" si="8"/>
        <v xml:space="preserve">  &lt;File Name="net_no" Path="Expression/View/net_no" Type="Image" Enable="1" /&gt;</v>
      </c>
    </row>
    <row r="318" spans="1:8">
      <c r="A318" s="137">
        <v>2</v>
      </c>
      <c r="D318" s="3" t="s">
        <v>2393</v>
      </c>
      <c r="E318" s="3" t="s">
        <v>2163</v>
      </c>
      <c r="F318" s="3" t="s">
        <v>2369</v>
      </c>
      <c r="G318" s="1">
        <v>1</v>
      </c>
      <c r="H318" s="3" t="str">
        <f t="shared" si="8"/>
        <v xml:space="preserve">  &lt;File Name="NO1" Path="Expression/View/NO1" Type="Image" Enable="1" /&gt;</v>
      </c>
    </row>
    <row r="319" spans="1:8">
      <c r="A319" s="137">
        <v>2</v>
      </c>
      <c r="D319" s="3" t="s">
        <v>2394</v>
      </c>
      <c r="E319" s="3" t="s">
        <v>2163</v>
      </c>
      <c r="F319" s="3" t="s">
        <v>2369</v>
      </c>
      <c r="G319" s="1">
        <v>1</v>
      </c>
      <c r="H319" s="3" t="str">
        <f t="shared" si="8"/>
        <v xml:space="preserve">  &lt;File Name="NO2" Path="Expression/View/NO2" Type="Image" Enable="1" /&gt;</v>
      </c>
    </row>
    <row r="320" spans="1:8">
      <c r="A320" s="137">
        <v>2</v>
      </c>
      <c r="D320" s="3" t="s">
        <v>2395</v>
      </c>
      <c r="E320" s="3" t="s">
        <v>2163</v>
      </c>
      <c r="F320" s="3" t="s">
        <v>2369</v>
      </c>
      <c r="G320" s="1">
        <v>1</v>
      </c>
      <c r="H320" s="3" t="str">
        <f t="shared" si="8"/>
        <v xml:space="preserve">  &lt;File Name="NO3" Path="Expression/View/NO3" Type="Image" Enable="1" /&gt;</v>
      </c>
    </row>
    <row r="321" spans="1:8">
      <c r="A321" s="137">
        <v>2</v>
      </c>
      <c r="D321" s="3" t="s">
        <v>2182</v>
      </c>
      <c r="E321" s="3" t="s">
        <v>2163</v>
      </c>
      <c r="F321" s="3" t="s">
        <v>2369</v>
      </c>
      <c r="G321" s="1">
        <v>1</v>
      </c>
      <c r="H321" s="3" t="str">
        <f t="shared" si="8"/>
        <v xml:space="preserve">  &lt;File Name="nocoin" Path="Expression/View/nocoin" Type="Image" Enable="1" /&gt;</v>
      </c>
    </row>
    <row r="322" spans="1:8">
      <c r="A322" s="137">
        <v>2</v>
      </c>
      <c r="D322" s="3" t="s">
        <v>2396</v>
      </c>
      <c r="E322" s="3" t="s">
        <v>2163</v>
      </c>
      <c r="F322" s="3" t="s">
        <v>2369</v>
      </c>
      <c r="G322" s="1">
        <v>1</v>
      </c>
      <c r="H322" s="3" t="str">
        <f t="shared" si="8"/>
        <v xml:space="preserve">  &lt;File Name="Picture_frame" Path="Expression/View/Picture_frame" Type="Image" Enable="1" /&gt;</v>
      </c>
    </row>
    <row r="323" spans="1:8">
      <c r="A323" s="137">
        <v>2</v>
      </c>
      <c r="D323" s="3" t="s">
        <v>2187</v>
      </c>
      <c r="E323" s="3" t="s">
        <v>2163</v>
      </c>
      <c r="F323" s="3" t="s">
        <v>2369</v>
      </c>
      <c r="G323" s="1">
        <v>1</v>
      </c>
      <c r="H323" s="3" t="str">
        <f t="shared" si="8"/>
        <v xml:space="preserve">  &lt;File Name="special_label_activity 1" Path="Expression/View/special_label_activity 1" Type="Image" Enable="1" /&gt;</v>
      </c>
    </row>
    <row r="324" spans="1:8">
      <c r="A324" s="137">
        <v>2</v>
      </c>
      <c r="D324" s="3" t="s">
        <v>2292</v>
      </c>
      <c r="E324" s="3" t="s">
        <v>2163</v>
      </c>
      <c r="F324" s="3" t="s">
        <v>2369</v>
      </c>
      <c r="G324" s="1">
        <v>1</v>
      </c>
      <c r="H324" s="3" t="str">
        <f t="shared" si="8"/>
        <v xml:space="preserve">  &lt;File Name="tag" Path="Expression/View/tag" Type="Image" Enable="1" /&gt;</v>
      </c>
    </row>
    <row r="325" spans="1:8">
      <c r="A325" s="137">
        <v>2</v>
      </c>
      <c r="D325" s="3" t="s">
        <v>2188</v>
      </c>
      <c r="E325" s="3" t="s">
        <v>2163</v>
      </c>
      <c r="F325" s="3" t="s">
        <v>2369</v>
      </c>
      <c r="G325" s="1">
        <v>1</v>
      </c>
      <c r="H325" s="3" t="str">
        <f t="shared" si="8"/>
        <v xml:space="preserve">  &lt;File Name="Tips_bg" Path="Expression/View/Tips_bg" Type="Image" Enable="1" /&gt;</v>
      </c>
    </row>
    <row r="326" spans="1:8">
      <c r="A326" s="137">
        <v>2</v>
      </c>
      <c r="D326" s="3" t="s">
        <v>2346</v>
      </c>
      <c r="E326" s="3" t="s">
        <v>2163</v>
      </c>
      <c r="F326" s="3" t="s">
        <v>2369</v>
      </c>
      <c r="G326" s="1">
        <v>1</v>
      </c>
      <c r="H326" s="3" t="str">
        <f t="shared" si="8"/>
        <v xml:space="preserve">  &lt;File Name="title_bg" Path="Expression/View/title_bg" Type="Image" Enable="1" /&gt;</v>
      </c>
    </row>
    <row r="327" spans="1:8">
      <c r="A327" s="137">
        <v>2</v>
      </c>
      <c r="D327" s="3" t="s">
        <v>2397</v>
      </c>
      <c r="E327" s="3" t="s">
        <v>2163</v>
      </c>
      <c r="F327" s="3" t="s">
        <v>2369</v>
      </c>
      <c r="G327" s="1">
        <v>1</v>
      </c>
      <c r="H327" s="3" t="str">
        <f t="shared" si="8"/>
        <v xml:space="preserve">  &lt;File Name="txt_friends_cn" Path="Expression/View/txt_friends_cn" Type="Image" Enable="1" /&gt;</v>
      </c>
    </row>
    <row r="328" spans="1:8">
      <c r="A328" s="137">
        <v>2</v>
      </c>
      <c r="D328" s="3" t="s">
        <v>2398</v>
      </c>
      <c r="E328" s="3" t="s">
        <v>2163</v>
      </c>
      <c r="F328" s="3" t="s">
        <v>2369</v>
      </c>
      <c r="G328" s="1">
        <v>1</v>
      </c>
      <c r="H328" s="3" t="str">
        <f t="shared" ref="H328:H330" si="11">IF(A328=1,"&lt;Module Name="""&amp;B328&amp;""" Desc="""&amp;C328&amp;""" &gt;",IF(A328=2,"  &lt;File Name="""&amp;D328&amp;""" Path="""&amp;F328&amp;D328&amp;""" Type="""&amp;E328&amp;""" Enable="""&amp;G328&amp;""" /&gt;",IF(A328=3,"&lt;/Module&gt;","")))</f>
        <v xml:space="preserve">  &lt;File Name="txt_friends_en" Path="Expression/View/txt_friends_en" Type="Image" Enable="1" /&gt;</v>
      </c>
    </row>
    <row r="329" spans="1:8">
      <c r="A329" s="137">
        <v>2</v>
      </c>
      <c r="D329" s="3" t="s">
        <v>2399</v>
      </c>
      <c r="E329" s="3" t="s">
        <v>2163</v>
      </c>
      <c r="F329" s="3" t="s">
        <v>2369</v>
      </c>
      <c r="G329" s="1">
        <v>1</v>
      </c>
      <c r="H329" s="3" t="str">
        <f t="shared" si="11"/>
        <v xml:space="preserve">  &lt;File Name="txt_friends_jp" Path="Expression/View/txt_friends_jp" Type="Image" Enable="1" /&gt;</v>
      </c>
    </row>
    <row r="330" spans="1:8">
      <c r="A330" s="137">
        <v>2</v>
      </c>
      <c r="D330" s="3" t="s">
        <v>2400</v>
      </c>
      <c r="E330" s="3" t="s">
        <v>2163</v>
      </c>
      <c r="F330" s="3" t="s">
        <v>2369</v>
      </c>
      <c r="G330" s="1">
        <v>1</v>
      </c>
      <c r="H330" s="3" t="str">
        <f t="shared" si="11"/>
        <v xml:space="preserve">  &lt;File Name="txt_friends_tw" Path="Expression/View/txt_friends_tw" Type="Image" Enable="1" /&gt;</v>
      </c>
    </row>
    <row r="331" spans="1:8">
      <c r="A331" s="137">
        <v>2</v>
      </c>
      <c r="D331" s="3" t="s">
        <v>2503</v>
      </c>
      <c r="E331" s="3" t="s">
        <v>2163</v>
      </c>
      <c r="F331" s="3" t="s">
        <v>2369</v>
      </c>
      <c r="G331" s="1">
        <v>1</v>
      </c>
      <c r="H331" s="3" t="str">
        <f t="shared" ref="H331:H332" si="12">IF(A331=1,"&lt;Module Name="""&amp;B331&amp;""" Desc="""&amp;C331&amp;""" &gt;",IF(A331=2,"  &lt;File Name="""&amp;D331&amp;""" Path="""&amp;F331&amp;D331&amp;""" Type="""&amp;E331&amp;""" Enable="""&amp;G331&amp;""" /&gt;",IF(A331=3,"&lt;/Module&gt;","")))</f>
        <v xml:space="preserve">  &lt;File Name="drink_remind" Path="Expression/View/drink_remind" Type="Image" Enable="1" /&gt;</v>
      </c>
    </row>
    <row r="332" spans="1:8">
      <c r="A332" s="137">
        <v>2</v>
      </c>
      <c r="D332" s="3" t="s">
        <v>2504</v>
      </c>
      <c r="E332" s="3" t="s">
        <v>2163</v>
      </c>
      <c r="F332" s="3" t="s">
        <v>2369</v>
      </c>
      <c r="G332" s="1">
        <v>1</v>
      </c>
      <c r="H332" s="3" t="str">
        <f t="shared" si="12"/>
        <v xml:space="preserve">  &lt;File Name="water_drop" Path="Expression/View/water_drop" Type="Image" Enable="1" /&gt;</v>
      </c>
    </row>
    <row r="333" spans="1:8">
      <c r="A333" s="137">
        <v>2</v>
      </c>
      <c r="D333" s="3" t="s">
        <v>2423</v>
      </c>
      <c r="E333" s="3" t="s">
        <v>2163</v>
      </c>
      <c r="F333" s="3" t="s">
        <v>2422</v>
      </c>
      <c r="G333" s="1">
        <v>1</v>
      </c>
      <c r="H333" s="3" t="str">
        <f t="shared" si="8"/>
        <v xml:space="preserve">  &lt;File Name="p_bomb_big" Path="Expression/Icon/p_bomb_big" Type="Image" Enable="1" /&gt;</v>
      </c>
    </row>
    <row r="334" spans="1:8">
      <c r="A334" s="137">
        <v>2</v>
      </c>
      <c r="D334" s="3" t="s">
        <v>2424</v>
      </c>
      <c r="E334" s="3" t="s">
        <v>2163</v>
      </c>
      <c r="F334" s="3" t="s">
        <v>2422</v>
      </c>
      <c r="G334" s="1">
        <v>1</v>
      </c>
      <c r="H334" s="3" t="str">
        <f t="shared" si="8"/>
        <v xml:space="preserve">  &lt;File Name="p_bomb_small" Path="Expression/Icon/p_bomb_small" Type="Image" Enable="1" /&gt;</v>
      </c>
    </row>
    <row r="335" spans="1:8">
      <c r="A335" s="137">
        <v>2</v>
      </c>
      <c r="D335" s="3" t="s">
        <v>2425</v>
      </c>
      <c r="E335" s="3" t="s">
        <v>2163</v>
      </c>
      <c r="F335" s="3" t="s">
        <v>2422</v>
      </c>
      <c r="G335" s="1">
        <v>1</v>
      </c>
      <c r="H335" s="3" t="str">
        <f t="shared" si="8"/>
        <v xml:space="preserve">  &lt;File Name="p_flower_big" Path="Expression/Icon/p_flower_big" Type="Image" Enable="1" /&gt;</v>
      </c>
    </row>
    <row r="336" spans="1:8">
      <c r="A336" s="137">
        <v>2</v>
      </c>
      <c r="D336" s="3" t="s">
        <v>2426</v>
      </c>
      <c r="E336" s="3" t="s">
        <v>2163</v>
      </c>
      <c r="F336" s="3" t="s">
        <v>2422</v>
      </c>
      <c r="G336" s="1">
        <v>1</v>
      </c>
      <c r="H336" s="3" t="str">
        <f t="shared" si="8"/>
        <v xml:space="preserve">  &lt;File Name="p_flower_small" Path="Expression/Icon/p_flower_small" Type="Image" Enable="1" /&gt;</v>
      </c>
    </row>
    <row r="337" spans="1:8">
      <c r="A337" s="137">
        <v>2</v>
      </c>
      <c r="D337" s="3" t="s">
        <v>2427</v>
      </c>
      <c r="E337" s="3" t="s">
        <v>2163</v>
      </c>
      <c r="F337" s="3" t="s">
        <v>2422</v>
      </c>
      <c r="G337" s="1">
        <v>1</v>
      </c>
      <c r="H337" s="3" t="str">
        <f t="shared" si="8"/>
        <v xml:space="preserve">  &lt;File Name="p_love_big" Path="Expression/Icon/p_love_big" Type="Image" Enable="1" /&gt;</v>
      </c>
    </row>
    <row r="338" spans="1:8">
      <c r="A338" s="137">
        <v>2</v>
      </c>
      <c r="D338" s="3" t="s">
        <v>2428</v>
      </c>
      <c r="E338" s="3" t="s">
        <v>2163</v>
      </c>
      <c r="F338" s="3" t="s">
        <v>2422</v>
      </c>
      <c r="G338" s="1">
        <v>1</v>
      </c>
      <c r="H338" s="3" t="str">
        <f t="shared" si="8"/>
        <v xml:space="preserve">  &lt;File Name="p_love_small" Path="Expression/Icon/p_love_small" Type="Image" Enable="1" /&gt;</v>
      </c>
    </row>
    <row r="339" spans="1:8">
      <c r="A339" s="137">
        <v>2</v>
      </c>
      <c r="D339" s="3" t="s">
        <v>2429</v>
      </c>
      <c r="E339" s="3" t="s">
        <v>2163</v>
      </c>
      <c r="F339" s="3" t="s">
        <v>2422</v>
      </c>
      <c r="G339" s="1">
        <v>1</v>
      </c>
      <c r="H339" s="3" t="str">
        <f t="shared" si="8"/>
        <v xml:space="preserve">  &lt;File Name="p_octopus_big" Path="Expression/Icon/p_octopus_big" Type="Image" Enable="1" /&gt;</v>
      </c>
    </row>
    <row r="340" spans="1:8">
      <c r="A340" s="137">
        <v>2</v>
      </c>
      <c r="D340" s="3" t="s">
        <v>2430</v>
      </c>
      <c r="E340" s="3" t="s">
        <v>2163</v>
      </c>
      <c r="F340" s="3" t="s">
        <v>2422</v>
      </c>
      <c r="G340" s="1">
        <v>1</v>
      </c>
      <c r="H340" s="3" t="str">
        <f t="shared" si="8"/>
        <v xml:space="preserve">  &lt;File Name="p_octopus_small" Path="Expression/Icon/p_octopus_small" Type="Image" Enable="1" /&gt;</v>
      </c>
    </row>
    <row r="341" spans="1:8">
      <c r="A341" s="137">
        <v>2</v>
      </c>
      <c r="D341" s="3" t="s">
        <v>2431</v>
      </c>
      <c r="E341" s="3" t="s">
        <v>2163</v>
      </c>
      <c r="F341" s="3" t="s">
        <v>2422</v>
      </c>
      <c r="G341" s="1">
        <v>1</v>
      </c>
      <c r="H341" s="3" t="str">
        <f t="shared" si="8"/>
        <v xml:space="preserve">  &lt;File Name="p_paint_big" Path="Expression/Icon/p_paint_big" Type="Image" Enable="1" /&gt;</v>
      </c>
    </row>
    <row r="342" spans="1:8">
      <c r="A342" s="137">
        <v>2</v>
      </c>
      <c r="D342" s="3" t="s">
        <v>2432</v>
      </c>
      <c r="E342" s="3" t="s">
        <v>2163</v>
      </c>
      <c r="F342" s="3" t="s">
        <v>2422</v>
      </c>
      <c r="G342" s="1">
        <v>1</v>
      </c>
      <c r="H342" s="3" t="str">
        <f t="shared" si="8"/>
        <v xml:space="preserve">  &lt;File Name="p_paint_small" Path="Expression/Icon/p_paint_small" Type="Image" Enable="1" /&gt;</v>
      </c>
    </row>
    <row r="343" spans="1:8">
      <c r="A343" s="137">
        <v>2</v>
      </c>
      <c r="D343" s="3" t="s">
        <v>2433</v>
      </c>
      <c r="E343" s="3" t="s">
        <v>2163</v>
      </c>
      <c r="F343" s="3" t="s">
        <v>2422</v>
      </c>
      <c r="G343" s="1">
        <v>1</v>
      </c>
      <c r="H343" s="3" t="str">
        <f t="shared" si="8"/>
        <v xml:space="preserve">  &lt;File Name="p_pig_big" Path="Expression/Icon/p_pig_big" Type="Image" Enable="1" /&gt;</v>
      </c>
    </row>
    <row r="344" spans="1:8">
      <c r="A344" s="137">
        <v>2</v>
      </c>
      <c r="D344" s="3" t="s">
        <v>2434</v>
      </c>
      <c r="E344" s="3" t="s">
        <v>2163</v>
      </c>
      <c r="F344" s="3" t="s">
        <v>2422</v>
      </c>
      <c r="G344" s="1">
        <v>1</v>
      </c>
      <c r="H344" s="3" t="str">
        <f t="shared" si="8"/>
        <v xml:space="preserve">  &lt;File Name="p_pig_small" Path="Expression/Icon/p_pig_small" Type="Image" Enable="1" /&gt;</v>
      </c>
    </row>
    <row r="345" spans="1:8">
      <c r="A345" s="137">
        <v>3</v>
      </c>
      <c r="H345" s="3" t="str">
        <f t="shared" si="8"/>
        <v>&lt;/Module&gt;</v>
      </c>
    </row>
  </sheetData>
  <phoneticPr fontId="16" type="noConversion"/>
  <conditionalFormatting sqref="A1:H1048576">
    <cfRule type="containsText" dxfId="3" priority="1" operator="containsText" text="&lt;!--">
      <formula>NOT(ISERROR(SEARCH("&lt;!--",A1)))</formula>
    </cfRule>
    <cfRule type="expression" dxfId="2" priority="2">
      <formula>MOD(ROW(),2)=0</formula>
    </cfRule>
    <cfRule type="expression" dxfId="1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O31"/>
  <sheetViews>
    <sheetView workbookViewId="0">
      <pane xSplit="5" ySplit="2" topLeftCell="I3" activePane="bottomRight" state="frozen"/>
      <selection pane="topRight"/>
      <selection pane="bottomLeft"/>
      <selection pane="bottomRight" activeCell="K9" sqref="K9"/>
    </sheetView>
  </sheetViews>
  <sheetFormatPr defaultColWidth="8.875" defaultRowHeight="13.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10.5" style="19" bestFit="1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2498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2463</v>
      </c>
      <c r="J1" s="153" t="s">
        <v>2465</v>
      </c>
      <c r="K1" s="153" t="s">
        <v>2485</v>
      </c>
      <c r="L1" s="153" t="s">
        <v>2145</v>
      </c>
      <c r="M1" s="153"/>
      <c r="N1" s="153" t="s">
        <v>13</v>
      </c>
      <c r="O1" s="153" t="s">
        <v>2500</v>
      </c>
    </row>
    <row r="2" spans="1:15" s="18" customFormat="1">
      <c r="A2" s="18" t="s">
        <v>0</v>
      </c>
      <c r="B2" s="18" t="s">
        <v>2497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2462</v>
      </c>
      <c r="J2" s="18" t="s">
        <v>2464</v>
      </c>
      <c r="K2" s="18" t="s">
        <v>2484</v>
      </c>
      <c r="L2" s="18" t="s">
        <v>2483</v>
      </c>
      <c r="N2" s="18" t="s">
        <v>656</v>
      </c>
      <c r="O2" s="18" t="s">
        <v>2499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2479</v>
      </c>
      <c r="J3" s="13" t="s">
        <v>2482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2478</v>
      </c>
      <c r="J4" s="13" t="s">
        <v>2482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2480</v>
      </c>
      <c r="J5" s="13" t="s">
        <v>2482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2481</v>
      </c>
      <c r="J6" s="13" t="s">
        <v>2482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2477</v>
      </c>
      <c r="J7" s="13" t="s">
        <v>2482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2494</v>
      </c>
      <c r="J8" s="13" t="s">
        <v>2495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/>
      <c r="B9" s="19"/>
      <c r="L9" s="19"/>
      <c r="M9" s="19"/>
    </row>
    <row r="10" spans="1:15">
      <c r="A10" s="19"/>
      <c r="B10" s="19"/>
      <c r="L10" s="19"/>
      <c r="M10" s="19"/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>
    <filterColumn colId="1"/>
    <filterColumn colId="8"/>
  </autoFilter>
  <phoneticPr fontId="16" type="noConversion"/>
  <conditionalFormatting sqref="L1:L1048576">
    <cfRule type="cellIs" dxfId="0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4.2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activeCell="L32" sqref="L32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4.2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4.2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4.2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4.2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4.2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4.2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4.2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4.2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4.2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4.2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65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G126"/>
  <sheetViews>
    <sheetView workbookViewId="0"/>
  </sheetViews>
  <sheetFormatPr defaultColWidth="8.875" defaultRowHeight="13.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2020-05-20T08:33:58Z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