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749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0" i="22"/>
  <c r="H491"/>
  <c r="H492"/>
  <c r="Y4" i="26"/>
  <c r="Y5"/>
  <c r="Y6"/>
  <c r="Y7"/>
  <c r="Y8"/>
  <c r="Y9"/>
  <c r="Y3"/>
  <c r="H457" i="22"/>
  <c r="F937" i="17"/>
  <c r="F936"/>
  <c r="F935"/>
  <c r="F934"/>
  <c r="F933"/>
  <c r="F932"/>
  <c r="F931"/>
  <c r="F930"/>
  <c r="F929"/>
  <c r="H482" i="22"/>
  <c r="H483"/>
  <c r="H484"/>
  <c r="H485"/>
  <c r="H486"/>
  <c r="H487"/>
  <c r="H488"/>
  <c r="H489"/>
  <c r="H493"/>
  <c r="H47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6"/>
  <c r="H477"/>
  <c r="H478"/>
  <c r="H479"/>
  <c r="H480"/>
  <c r="H481"/>
  <c r="H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<sst xmlns="http://schemas.openxmlformats.org/spreadsheetml/2006/main" count="5975" uniqueCount="2731">
  <si>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</si>
  <si>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</si>
  <si>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</si>
  <si>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</si>
  <si>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</si>
  <si>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</si>
  <si>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</si>
  <si>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</si>
  <si>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</si>
  <si>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</si>
  <si>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</si>
  <si>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</si>
  <si>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</si>
  <si>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</si>
  <si>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</si>
  <si>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</si>
  <si>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</si>
  <si>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</si>
  <si>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</si>
  <si>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</si>
  <si>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</si>
  <si>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</si>
  <si>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</si>
  <si>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</si>
  <si>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</si>
  <si>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</si>
  <si>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</si>
  <si>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</si>
  <si>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</si>
  <si>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</si>
  <si>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</si>
  <si>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</si>
  <si>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</si>
  <si>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</si>
  <si>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</si>
  <si>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</si>
  <si>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</si>
  <si>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</si>
  <si>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</si>
  <si>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</si>
  <si>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</si>
  <si>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</si>
  <si>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</si>
  <si>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</si>
  <si>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</si>
  <si>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</si>
  <si>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</si>
  <si>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</si>
  <si>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</si>
  <si>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</si>
  <si>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</si>
  <si>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</si>
  <si>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</si>
  <si>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</si>
  <si>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</si>
  <si>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</si>
  <si>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</si>
  <si>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</si>
  <si>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</si>
  <si>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</si>
  <si>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</si>
  <si>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</si>
  <si>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</si>
  <si>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</si>
  <si>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</si>
  <si>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</si>
  <si>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</si>
  <si>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</si>
  <si>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</si>
  <si>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</si>
  <si>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</si>
  <si>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</si>
  <si>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</si>
  <si>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</si>
  <si>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</si>
  <si>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</si>
  <si>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</si>
  <si>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</si>
  <si>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</si>
  <si>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</si>
  <si>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</si>
  <si>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</si>
  <si>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</si>
  <si>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</si>
  <si>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</si>
  <si>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</si>
  <si>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</si>
  <si>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</si>
  <si>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</si>
  <si>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</si>
  <si>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</si>
  <si>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</si>
  <si>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</si>
  <si>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</si>
  <si>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</si>
  <si>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</si>
  <si>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</si>
  <si>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</si>
  <si>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</si>
  <si>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</si>
  <si>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</si>
  <si>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</si>
  <si>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</si>
  <si>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</si>
  <si>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</si>
  <si>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</si>
  <si>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</si>
  <si>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</si>
  <si>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</si>
  <si>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</si>
  <si>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</si>
  <si>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</si>
  <si>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</si>
  <si>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</si>
  <si>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</si>
  <si>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</si>
  <si>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</si>
  <si>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</si>
  <si>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</si>
  <si>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</si>
  <si>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</si>
  <si>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</si>
  <si>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</si>
  <si>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</si>
  <si>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</si>
  <si>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</si>
  <si>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</si>
  <si>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</si>
  <si>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</si>
  <si>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</si>
  <si>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</si>
  <si>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</si>
  <si>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</si>
  <si>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</si>
  <si>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</si>
  <si>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</si>
  <si>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</si>
  <si>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</si>
  <si>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</si>
  <si>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</si>
  <si>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</si>
  <si>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</si>
  <si>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</si>
  <si>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</si>
  <si>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</si>
  <si>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</si>
  <si>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</si>
  <si>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</si>
  <si>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</si>
  <si>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</si>
  <si>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</si>
  <si>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</si>
  <si>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</si>
  <si>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</si>
  <si>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</si>
  <si>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</si>
  <si>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</si>
  <si>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</si>
  <si>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</si>
  <si>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</si>
  <si>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</si>
  <si>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</si>
  <si>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</si>
  <si>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</si>
  <si>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</si>
  <si>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</si>
  <si>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</si>
  <si>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</si>
  <si>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</si>
  <si>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</si>
  <si>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</si>
  <si>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</si>
  <si>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</si>
  <si>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</si>
  <si>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</si>
  <si>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</si>
  <si>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</si>
  <si>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</si>
  <si>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</si>
  <si>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</si>
  <si>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</si>
  <si>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</si>
  <si>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</si>
  <si>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</si>
  <si>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</si>
  <si>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</si>
  <si>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</si>
  <si>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</si>
  <si>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</si>
  <si>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</si>
  <si>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</si>
  <si>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</si>
  <si>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</si>
  <si>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</si>
  <si>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</si>
  <si>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</si>
  <si>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</si>
  <si>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</si>
  <si>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</si>
  <si>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</si>
  <si>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</si>
  <si>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</si>
  <si>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</si>
  <si>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</si>
  <si>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</si>
  <si>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</si>
  <si>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</si>
  <si>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</si>
  <si>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</si>
  <si>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</si>
  <si>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</si>
  <si>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</si>
  <si>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</si>
  <si>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</si>
  <si>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</si>
  <si>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</si>
  <si>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</si>
  <si>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</si>
  <si>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</si>
  <si>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</si>
  <si>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</si>
  <si>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</si>
  <si>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</si>
  <si>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</si>
  <si>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</si>
  <si>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</si>
  <si>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</si>
  <si>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</si>
  <si>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</si>
  <si>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</si>
  <si>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</si>
  <si>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</si>
  <si>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</si>
  <si>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</si>
  <si>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</si>
  <si>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</si>
  <si>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</si>
  <si>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</si>
  <si>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</si>
  <si>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</si>
  <si>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</si>
  <si>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</si>
  <si>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</si>
  <si>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</si>
  <si>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</si>
  <si>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</si>
  <si>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</si>
  <si>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</si>
  <si>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</si>
  <si>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</si>
  <si>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</si>
  <si>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</si>
  <si>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</si>
  <si>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</si>
  <si>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</si>
  <si>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</si>
  <si>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</si>
  <si>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</si>
  <si>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</si>
  <si>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</si>
  <si>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</si>
  <si>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</si>
  <si>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</si>
  <si>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</si>
  <si>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</si>
  <si>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</si>
  <si>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</si>
  <si>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</si>
  <si>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</si>
  <si>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</si>
  <si>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</si>
  <si>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</si>
  <si>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</si>
  <si>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</si>
  <si>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</si>
  <si>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</si>
  <si>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</si>
  <si>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</si>
  <si>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</si>
  <si>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</si>
  <si>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</si>
  <si>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</si>
  <si>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</si>
  <si>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</si>
  <si>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</si>
  <si>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</si>
  <si>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</si>
  <si>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</si>
  <si>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</si>
  <si>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</si>
  <si>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</si>
  <si>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</si>
  <si>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</si>
  <si>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</si>
  <si>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</si>
  <si>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</si>
  <si>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</si>
  <si>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</si>
  <si>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</si>
  <si>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</si>
  <si>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</si>
  <si>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</si>
  <si>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</si>
  <si>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</si>
  <si>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</si>
  <si>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</si>
  <si>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</si>
  <si>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</si>
  <si>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</si>
  <si>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</si>
  <si>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</si>
  <si>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</si>
  <si>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</si>
  <si>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</si>
  <si>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</si>
  <si>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</si>
  <si>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</si>
  <si>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</si>
  <si>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</si>
  <si>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</si>
  <si>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</si>
  <si>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</si>
  <si>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</si>
  <si>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</si>
  <si>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</si>
  <si>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</si>
  <si>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</si>
  <si>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</si>
  <si>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</si>
  <si>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</si>
  <si>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</si>
  <si>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</si>
  <si>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</si>
  <si>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</si>
  <si>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</si>
  <si>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</si>
  <si>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</si>
  <si>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</si>
  <si>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</si>
  <si>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</si>
  <si>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</si>
  <si>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</si>
  <si>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</si>
  <si>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</si>
  <si>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</si>
  <si>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</si>
  <si>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</si>
  <si>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</si>
  <si>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</si>
  <si>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</si>
  <si>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</si>
  <si>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</si>
  <si>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</si>
  <si>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</si>
  <si>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</si>
  <si>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</si>
  <si>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</si>
  <si>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</si>
  <si>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</si>
  <si>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</si>
  <si>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</si>
  <si>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</si>
  <si>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</si>
  <si>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</si>
  <si>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</si>
  <si>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</si>
  <si>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</si>
  <si>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</si>
  <si>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</si>
  <si>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</si>
  <si>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</si>
  <si>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</si>
  <si>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</si>
  <si>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</si>
  <si>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</si>
  <si>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</si>
  <si>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</si>
  <si>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</si>
  <si>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</si>
  <si>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</si>
  <si>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</si>
  <si>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</si>
  <si>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</si>
  <si>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</si>
  <si>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</si>
  <si>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</si>
  <si>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</si>
  <si>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</si>
  <si>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</si>
  <si>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</si>
  <si>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</si>
  <si>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</si>
  <si>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</si>
  <si>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</si>
  <si>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</si>
  <si>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</si>
  <si>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</si>
  <si>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</si>
  <si>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</si>
  <si>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</si>
  <si>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</si>
  <si>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</si>
  <si>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</si>
  <si>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</si>
  <si>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</si>
  <si>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</si>
  <si>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</si>
  <si>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</si>
  <si>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</si>
  <si>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</si>
  <si>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</si>
  <si>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</si>
  <si>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</si>
  <si>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</si>
  <si>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</si>
  <si>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</si>
  <si>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</si>
  <si>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</si>
  <si>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</si>
  <si>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</si>
  <si>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</si>
  <si>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</si>
  <si>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</si>
  <si>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</si>
  <si>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</si>
  <si>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</si>
  <si>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</si>
  <si>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</si>
  <si>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</si>
  <si>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</si>
  <si>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</si>
  <si>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</si>
  <si>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</si>
  <si>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</si>
  <si>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</si>
  <si>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</si>
  <si>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</si>
  <si>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</si>
  <si>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</si>
  <si>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</si>
  <si>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</si>
  <si>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</si>
  <si>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</si>
  <si>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</si>
  <si>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</si>
  <si>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</si>
  <si>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</si>
  <si>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</si>
  <si>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</si>
  <si>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</si>
  <si>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</si>
  <si>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</si>
  <si>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</si>
  <si>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</si>
  <si>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</si>
  <si>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</si>
  <si>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</si>
  <si>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</si>
  <si>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</si>
  <si>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</si>
  <si>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</si>
  <si>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</si>
  <si>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</si>
  <si>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</si>
  <si>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</si>
  <si>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</si>
  <si>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</si>
  <si>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</si>
  <si>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</si>
  <si>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</si>
  <si>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</si>
  <si>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</si>
  <si>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</si>
  <si>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</si>
  <si>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</si>
  <si>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</si>
  <si>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</si>
  <si>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</si>
  <si>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</si>
  <si>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</si>
  <si>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</si>
  <si>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</si>
  <si>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</si>
  <si>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</si>
  <si>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</si>
  <si>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</si>
  <si>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</si>
  <si>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</si>
  <si>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</si>
  <si>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</si>
  <si>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</si>
  <si>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</si>
  <si>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</si>
  <si>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</si>
  <si>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</si>
  <si>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</si>
  <si>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</si>
  <si>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</si>
  <si>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</si>
  <si>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</si>
  <si>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</si>
  <si>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</si>
  <si>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</si>
  <si>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</si>
  <si>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</si>
  <si>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</si>
  <si>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</si>
  <si>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</si>
  <si>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</si>
  <si>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</si>
  <si>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</si>
  <si>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</si>
  <si>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</si>
  <si>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</si>
  <si>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</si>
  <si>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</si>
  <si>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</si>
  <si>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</si>
  <si>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</si>
  <si>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</si>
  <si>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</si>
  <si>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</si>
  <si>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</si>
  <si>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</si>
  <si>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</si>
  <si>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</si>
  <si>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</si>
  <si>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</si>
  <si>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</si>
  <si>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</si>
  <si>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</si>
  <si>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</si>
  <si>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</si>
  <si>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</si>
  <si>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</si>
  <si>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</si>
  <si>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</si>
  <si>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</si>
  <si>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</si>
  <si>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</si>
  <si>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</si>
  <si>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</si>
  <si>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</si>
  <si>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</si>
  <si>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</si>
  <si>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</si>
  <si>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</si>
  <si>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</si>
  <si>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</si>
  <si>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</si>
  <si>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</si>
  <si>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</si>
  <si>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</si>
  <si>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</si>
  <si>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</si>
  <si>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</si>
  <si>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</si>
  <si>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</si>
  <si>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</si>
  <si>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</si>
  <si>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</si>
  <si>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</si>
  <si>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</si>
  <si>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</si>
  <si>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</si>
  <si>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</si>
  <si>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</si>
  <si>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</si>
  <si>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</si>
  <si>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</si>
  <si>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</si>
  <si>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</si>
  <si>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</si>
  <si>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</si>
  <si>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</si>
  <si>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</si>
  <si>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</si>
  <si>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</si>
  <si>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</si>
  <si>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</si>
  <si>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</si>
  <si>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</si>
  <si>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</si>
  <si>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</si>
  <si>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</si>
  <si>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</si>
  <si>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</si>
  <si>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</si>
  <si>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</si>
  <si>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</si>
  <si>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</si>
  <si>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</si>
  <si>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</si>
  <si>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</si>
  <si>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</si>
  <si>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</si>
  <si>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</si>
  <si>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</si>
  <si>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</si>
  <si>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</si>
  <si>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</si>
  <si>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</si>
  <si>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</si>
  <si>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</si>
  <si>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</si>
  <si>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</si>
  <si>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</si>
  <si>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</si>
  <si>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</si>
  <si>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</si>
  <si>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</si>
  <si>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</si>
  <si>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</si>
  <si>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</si>
  <si>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</si>
  <si>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</si>
  <si>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</si>
  <si>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</si>
  <si>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</si>
  <si>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</si>
  <si>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</si>
  <si>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</si>
  <si>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</si>
  <si>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</si>
  <si>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</si>
  <si>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</si>
  <si>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</si>
  <si>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</si>
  <si>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</si>
  <si>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</si>
  <si>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</si>
  <si>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</si>
  <si>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</si>
  <si>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</si>
  <si>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</si>
  <si>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</si>
  <si>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</si>
  <si>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</si>
  <si>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</si>
  <si>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</si>
  <si>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</si>
  <si>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</si>
  <si>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</si>
  <si>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</si>
  <si>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</si>
  <si>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</si>
  <si>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</si>
  <si>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</si>
  <si>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</si>
  <si>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</si>
  <si>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</si>
  <si>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</si>
  <si>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</si>
  <si>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</si>
  <si>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</si>
  <si>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</si>
  <si>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</si>
  <si>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</si>
  <si>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</si>
  <si>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</si>
  <si>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</si>
  <si>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</si>
  <si>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</si>
  <si>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</si>
  <si>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</si>
  <si>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</si>
  <si>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</si>
  <si>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</si>
  <si>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</si>
  <si>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</si>
  <si>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</si>
  <si>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</si>
  <si>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</si>
  <si>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</si>
  <si>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</si>
  <si>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</si>
  <si>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</si>
  <si>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</si>
  <si>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</si>
  <si>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</si>
  <si>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</si>
  <si>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</si>
  <si>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</si>
  <si>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</si>
  <si>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</si>
  <si>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</si>
  <si>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</si>
  <si>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</si>
  <si>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</si>
  <si>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</si>
  <si>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</si>
  <si>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</si>
  <si>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</si>
  <si>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</si>
  <si>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</si>
  <si>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</si>
  <si>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</si>
  <si>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</si>
  <si>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</si>
  <si>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</si>
  <si>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</si>
  <si>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</si>
  <si>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</si>
  <si>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</si>
  <si>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</si>
  <si>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</si>
  <si>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</si>
  <si>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</si>
  <si>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</si>
  <si>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</si>
  <si>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</si>
  <si>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</si>
  <si>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</si>
  <si>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</si>
  <si>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</si>
  <si>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</si>
  <si>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</si>
  <si>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</si>
  <si>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</si>
  <si>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</si>
  <si>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</si>
  <si>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</si>
  <si>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</si>
  <si>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</si>
  <si>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</si>
  <si>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</si>
  <si>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</si>
  <si>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</si>
  <si>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</si>
  <si>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</si>
  <si>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</si>
  <si>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</si>
  <si>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</si>
  <si>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</si>
  <si>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</si>
  <si>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</si>
  <si>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</si>
  <si>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</si>
  <si>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</si>
  <si>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</si>
  <si>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</si>
  <si>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</si>
  <si>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</si>
  <si>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</si>
  <si>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</si>
  <si>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</si>
  <si>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</si>
  <si>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</si>
  <si>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</si>
  <si>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</si>
  <si>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</si>
  <si>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</si>
  <si>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</si>
  <si>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</si>
  <si>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</si>
  <si>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</si>
  <si>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</si>
  <si>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</si>
  <si>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</si>
  <si>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</si>
  <si>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</si>
  <si>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</si>
  <si>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</si>
  <si>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</si>
  <si>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</si>
  <si>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</si>
  <si>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</si>
  <si>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</si>
  <si>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</si>
  <si>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</si>
  <si>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</si>
  <si>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</si>
  <si>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</si>
  <si>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</si>
  <si>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</si>
  <si>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</si>
  <si>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</si>
  <si>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</si>
  <si>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</si>
  <si>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</si>
  <si>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</si>
  <si>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</si>
  <si>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</si>
  <si>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</si>
  <si>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</si>
  <si>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</si>
  <si>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</si>
  <si>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</si>
  <si>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</si>
  <si>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</si>
  <si>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</si>
  <si>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</si>
  <si>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</si>
  <si>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</si>
  <si>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</si>
  <si>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</si>
  <si>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</si>
  <si>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</si>
  <si>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</si>
  <si>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</si>
  <si>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</si>
  <si>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</si>
  <si>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</si>
  <si>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</si>
  <si>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</si>
  <si>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</si>
  <si>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</si>
  <si>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</si>
  <si>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</si>
  <si>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</si>
  <si>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</si>
  <si>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</si>
  <si>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</si>
  <si>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</si>
  <si>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</si>
  <si>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</si>
  <si>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</si>
  <si>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</si>
  <si>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</si>
  <si>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</si>
  <si>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</si>
  <si>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</si>
  <si>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</si>
  <si>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</si>
  <si>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</si>
  <si>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</si>
  <si>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</si>
  <si>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</si>
  <si>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</si>
  <si>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</si>
  <si>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</si>
  <si>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</si>
  <si>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</si>
  <si>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</si>
  <si>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</si>
  <si>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</si>
  <si>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</si>
  <si>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</si>
  <si>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</si>
  <si>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</si>
  <si>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</si>
  <si>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</si>
  <si>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</si>
  <si>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</si>
  <si>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</si>
  <si>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</si>
  <si>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</si>
  <si>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</si>
  <si>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</si>
  <si>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</si>
  <si>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</si>
  <si>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</si>
  <si>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</si>
  <si>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</si>
  <si>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</si>
  <si>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</si>
  <si>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</si>
  <si>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</si>
  <si>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</si>
  <si>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</si>
  <si>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</si>
  <si>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</si>
  <si>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</si>
  <si>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</si>
  <si>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</si>
  <si>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</si>
  <si>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</si>
  <si>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</si>
  <si>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</si>
  <si>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</si>
  <si>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</si>
  <si>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</si>
  <si>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</si>
  <si>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</si>
  <si>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</si>
  <si>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</si>
  <si>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</si>
  <si>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</si>
  <si>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</si>
  <si>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</si>
  <si>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</si>
  <si>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</si>
  <si>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</si>
  <si>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</si>
  <si>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</si>
  <si>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</si>
  <si>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</si>
  <si>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</si>
  <si>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</si>
  <si>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</si>
  <si>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</si>
  <si>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</si>
  <si>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</si>
  <si>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</si>
  <si>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</si>
  <si>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</si>
  <si>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</si>
  <si>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</si>
  <si>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</si>
  <si>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</si>
  <si>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</si>
  <si>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</si>
  <si>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</si>
  <si>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</si>
  <si>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</si>
  <si>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</si>
  <si>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</si>
  <si>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</si>
  <si>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</si>
  <si>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</si>
  <si>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</si>
  <si>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</si>
  <si>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</si>
  <si>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</si>
  <si>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</si>
  <si>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</si>
  <si>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</si>
  <si>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</si>
  <si>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</si>
  <si>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</si>
  <si>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</si>
  <si>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</si>
  <si>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</si>
  <si>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</si>
  <si>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</si>
  <si>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</si>
  <si>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</si>
  <si>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</si>
  <si>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</si>
  <si>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</si>
  <si>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</si>
  <si>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</si>
  <si>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</si>
  <si>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</si>
  <si>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</si>
  <si>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</si>
  <si>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</si>
  <si>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</si>
  <si>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</si>
  <si>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</si>
  <si>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</si>
  <si>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</si>
  <si>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</si>
  <si>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</si>
  <si>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</si>
  <si>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</si>
  <si>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</si>
  <si>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</si>
  <si>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</si>
  <si>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</si>
  <si>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</si>
  <si>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</si>
  <si>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</si>
  <si>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</si>
  <si>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</si>
  <si>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</si>
  <si>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</si>
  <si>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</si>
  <si>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</si>
  <si>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</si>
  <si>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</si>
  <si>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</si>
  <si>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</si>
  <si>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</si>
  <si>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</si>
  <si>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</si>
  <si>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</si>
  <si>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</si>
  <si>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</si>
  <si>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</si>
  <si>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</si>
  <si>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</si>
  <si>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</si>
  <si>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</si>
  <si>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</si>
  <si>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</si>
  <si>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</si>
  <si>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</si>
  <si>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</si>
  <si>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</si>
  <si>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</si>
  <si>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</si>
  <si>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</si>
  <si>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</si>
  <si>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</si>
  <si>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</si>
  <si>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</si>
  <si>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</si>
  <si>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</si>
  <si>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</si>
  <si>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</si>
  <si>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</si>
  <si>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</si>
  <si>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</si>
  <si>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</si>
  <si>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</si>
  <si>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</si>
  <si>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</si>
  <si>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</si>
  <si>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</si>
  <si>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</si>
  <si>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</si>
  <si>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</si>
  <si>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</si>
  <si>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</si>
  <si>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</si>
  <si>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</si>
  <si>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</si>
  <si>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</si>
  <si>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</si>
  <si>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</si>
  <si>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</si>
  <si>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</si>
  <si>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</si>
  <si>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</si>
  <si>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</si>
  <si>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</si>
  <si>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</si>
  <si>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</si>
  <si>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</si>
  <si>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</si>
  <si>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</si>
  <si>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</si>
  <si>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</si>
  <si>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</si>
  <si>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</si>
  <si>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</si>
  <si>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</si>
  <si>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</si>
  <si>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</si>
  <si>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</si>
  <si>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</si>
  <si>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</si>
  <si>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</si>
  <si>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</si>
  <si>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</si>
  <si>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</si>
  <si>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</si>
  <si>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</si>
  <si>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</si>
  <si>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</si>
  <si>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</si>
  <si>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</si>
  <si>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</si>
  <si>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</si>
  <si>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</si>
  <si>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</si>
  <si>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</si>
  <si>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</si>
  <si>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</si>
  <si>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</si>
  <si>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</si>
  <si>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</si>
  <si>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</si>
  <si>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</si>
  <si>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</si>
  <si>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</si>
  <si>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</si>
  <si>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</si>
  <si>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</si>
  <si>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</si>
  <si>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</si>
  <si>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</si>
  <si>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</si>
  <si>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</si>
  <si>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</si>
  <si>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</si>
  <si>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</si>
  <si>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</si>
  <si>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</si>
  <si>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</si>
  <si>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</si>
  <si>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</si>
  <si>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</si>
  <si>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</si>
  <si>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</si>
  <si>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</si>
  <si>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</si>
  <si>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</si>
  <si>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</si>
  <si>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</si>
  <si>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</si>
  <si>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</si>
  <si>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</si>
  <si>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</si>
  <si>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</si>
  <si>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</si>
  <si>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</si>
  <si>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</si>
  <si>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</si>
  <si>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</si>
  <si>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</si>
  <si>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</si>
  <si>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</si>
  <si>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</si>
  <si>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</si>
  <si>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</si>
  <si>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</si>
  <si>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</si>
  <si>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</si>
  <si>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</si>
  <si>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</si>
  <si>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</si>
  <si>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</si>
  <si>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</si>
  <si>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</si>
  <si>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</si>
  <si>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</si>
  <si>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</si>
  <si>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</si>
  <si>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</si>
  <si>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</si>
  <si>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</si>
  <si>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</si>
  <si>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</si>
  <si>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</si>
  <si>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</si>
  <si>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</si>
  <si>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</si>
  <si>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</si>
  <si>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</si>
  <si>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</si>
  <si>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</si>
  <si>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</si>
  <si>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</si>
  <si>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</si>
  <si>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</si>
  <si>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</si>
  <si>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</si>
  <si>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</si>
  <si>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</si>
  <si>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</si>
  <si>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</si>
  <si>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</si>
  <si>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</si>
  <si>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</si>
  <si>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</si>
  <si>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</si>
  <si>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</si>
  <si>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</si>
  <si>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</si>
  <si>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</si>
  <si>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</si>
  <si>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</si>
  <si>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</si>
  <si>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</si>
  <si>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</si>
  <si>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</si>
  <si>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</si>
  <si>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</si>
  <si>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</si>
  <si>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</si>
  <si>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</si>
  <si>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</si>
  <si>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</si>
  <si>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</si>
  <si>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</si>
  <si>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</si>
  <si>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</si>
  <si>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</si>
  <si>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</si>
  <si>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</si>
  <si>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</si>
  <si>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</si>
  <si>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</si>
  <si>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</si>
  <si>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</si>
  <si>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</si>
  <si>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</si>
  <si>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</si>
  <si>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</si>
  <si>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</si>
  <si>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</si>
  <si>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</si>
  <si>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</si>
  <si>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</si>
  <si>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</si>
  <si>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</si>
  <si>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</si>
  <si>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</si>
  <si>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</si>
  <si>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</si>
  <si>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</si>
  <si>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</si>
  <si>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</si>
  <si>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</si>
  <si>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</si>
  <si>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</si>
  <si>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</si>
  <si>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</si>
  <si>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</si>
  <si>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</si>
  <si>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</si>
  <si>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</si>
  <si>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</si>
  <si>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</si>
  <si>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</si>
  <si>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</si>
  <si>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</si>
  <si>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</si>
  <si>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</si>
  <si>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</si>
  <si>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</si>
  <si>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</si>
  <si>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</si>
  <si>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</si>
  <si>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</si>
  <si>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</si>
  <si>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</si>
  <si>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</si>
  <si>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</si>
  <si>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</si>
  <si>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</si>
  <si>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</si>
  <si>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</si>
  <si>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</si>
  <si>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</si>
  <si>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</si>
  <si>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</si>
  <si>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</si>
  <si>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</si>
  <si>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</si>
  <si>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</si>
  <si>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</si>
  <si>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</si>
  <si>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</si>
  <si>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</si>
  <si>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</si>
  <si>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</si>
  <si>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</si>
  <si>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</si>
  <si>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</si>
  <si>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</si>
  <si>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</si>
  <si>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</si>
  <si>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</si>
  <si>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</si>
  <si>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</si>
  <si>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</si>
  <si>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</si>
  <si>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</si>
  <si>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</si>
  <si>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</si>
  <si>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</si>
  <si>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</si>
  <si>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</si>
  <si>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</si>
  <si>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</si>
  <si>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</si>
  <si>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</si>
  <si>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</si>
  <si>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</si>
  <si>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</si>
  <si>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</si>
  <si>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</si>
  <si>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</si>
  <si>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</si>
  <si>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</si>
  <si>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</si>
  <si>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</si>
  <si>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</si>
  <si>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</si>
  <si>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</si>
  <si>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</si>
  <si>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</si>
  <si>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</si>
  <si>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</si>
  <si>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</si>
  <si>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</si>
  <si>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</si>
  <si>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</si>
  <si>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</si>
  <si>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</si>
  <si>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</si>
  <si>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</si>
  <si>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</si>
  <si>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</si>
  <si>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</si>
  <si>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</si>
  <si>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</si>
  <si>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</si>
  <si>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</si>
  <si>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</si>
  <si>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</si>
  <si>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</si>
  <si>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</si>
  <si>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</si>
  <si>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</si>
  <si>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</si>
  <si>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</si>
  <si>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</si>
  <si>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</si>
  <si>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</si>
  <si>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</si>
  <si>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</si>
  <si>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</si>
  <si>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</si>
  <si>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</si>
  <si>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</si>
  <si>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</si>
  <si>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</si>
  <si>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</si>
  <si>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</si>
  <si>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</si>
  <si>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</si>
  <si>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</si>
  <si>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</si>
  <si>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</si>
  <si>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</si>
  <si>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</si>
  <si>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</si>
  <si>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</si>
  <si>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</si>
  <si>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</si>
  <si>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</si>
  <si>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</si>
  <si>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</si>
  <si>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</si>
  <si>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</si>
  <si>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</si>
  <si>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</si>
  <si>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</si>
  <si>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</si>
  <si>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</si>
  <si>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</si>
  <si>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</si>
  <si>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</si>
  <si>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</si>
  <si>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</si>
  <si>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</si>
  <si>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</si>
  <si>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</si>
  <si>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</si>
  <si>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</si>
  <si>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</si>
  <si>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</si>
  <si>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</si>
  <si>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</si>
  <si>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</si>
  <si>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</si>
  <si>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</si>
  <si>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</si>
  <si>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</si>
  <si>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</si>
  <si>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</si>
  <si>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</si>
  <si>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</si>
  <si>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</si>
  <si>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</si>
  <si>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</si>
  <si>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</si>
  <si>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</si>
  <si>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</si>
  <si>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</si>
  <si>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</si>
  <si>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</si>
  <si>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</si>
  <si>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</si>
  <si>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</si>
  <si>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</si>
  <si>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</si>
  <si>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</si>
  <si>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</si>
  <si>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</si>
  <si>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</si>
  <si>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</si>
  <si>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</si>
  <si>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</si>
  <si>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</si>
  <si>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</si>
  <si>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</si>
  <si>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</si>
  <si>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</si>
  <si>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</si>
  <si>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</si>
  <si>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</si>
  <si>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</si>
  <si>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</si>
  <si>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</si>
  <si>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</si>
  <si>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</si>
  <si>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</si>
  <si>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</si>
  <si>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</si>
  <si>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</si>
  <si>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</si>
  <si>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</si>
  <si>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</si>
  <si>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</si>
  <si>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</si>
  <si>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</si>
  <si>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</si>
  <si>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</si>
  <si>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</si>
  <si>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</si>
  <si>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</si>
  <si>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</si>
  <si>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</si>
  <si>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</si>
  <si>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</si>
  <si>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</si>
  <si>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</si>
  <si>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</si>
  <si>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</si>
  <si>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</si>
  <si>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</si>
  <si>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</si>
  <si>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</si>
  <si>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</si>
  <si>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</si>
  <si>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</si>
  <si>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</si>
  <si>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</si>
  <si>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</si>
  <si>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</si>
  <si>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</si>
  <si>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</si>
  <si>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</si>
  <si>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</si>
  <si>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</si>
  <si>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</si>
  <si>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</si>
  <si>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</si>
  <si>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</si>
  <si>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</si>
  <si>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</si>
  <si>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</si>
  <si>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</si>
  <si>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</si>
  <si>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</si>
  <si>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</si>
  <si>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</si>
  <si>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</si>
  <si>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</si>
  <si>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</si>
  <si>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</si>
  <si>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</si>
  <si>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</si>
  <si>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</si>
  <si>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</si>
  <si>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</si>
  <si>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</si>
  <si>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</si>
  <si>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</si>
  <si>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</si>
  <si>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</si>
  <si>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</si>
  <si>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</si>
  <si>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</si>
  <si>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</si>
  <si>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</si>
  <si>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</si>
  <si>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</si>
  <si>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</si>
  <si>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</si>
  <si>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</si>
  <si>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</si>
  <si>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</si>
  <si>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</si>
  <si>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</si>
  <si>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</si>
  <si>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</si>
  <si>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</si>
  <si>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</si>
  <si>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</si>
  <si>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</si>
  <si>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</si>
  <si>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</si>
  <si>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</si>
  <si>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</si>
  <si>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</si>
  <si>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</si>
  <si>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</si>
  <si>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</si>
  <si>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</si>
  <si>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</si>
  <si>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</si>
  <si>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</si>
  <si>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</si>
  <si>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</si>
  <si>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</si>
  <si>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</si>
  <si>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</si>
  <si>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</si>
  <si>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</si>
  <si>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</si>
  <si>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</si>
  <si>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</si>
  <si>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</si>
  <si>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</si>
  <si>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</si>
  <si>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</si>
  <si>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</si>
  <si>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</si>
  <si>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</si>
  <si>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</si>
  <si>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</si>
  <si>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</si>
  <si>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</si>
  <si>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</si>
  <si>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</si>
  <si>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</si>
  <si>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</si>
  <si>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</si>
  <si>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</si>
  <si>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</si>
  <si>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</si>
  <si>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</si>
  <si>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</si>
  <si>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</si>
  <si>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</si>
  <si>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</si>
  <si>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</si>
  <si>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</si>
  <si>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</si>
  <si>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</si>
  <si>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</si>
  <si>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</si>
  <si>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</si>
  <si>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</si>
  <si>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</si>
  <si>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</si>
  <si>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</si>
  <si>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</si>
  <si>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</si>
  <si>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</si>
  <si>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</si>
  <si>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</si>
  <si>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</si>
  <si>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</si>
  <si>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</si>
  <si>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</si>
  <si>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</si>
  <si>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</si>
  <si>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</si>
  <si>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</si>
  <si>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</si>
  <si>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</si>
  <si>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</si>
  <si>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</si>
  <si>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</si>
  <si>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</si>
  <si>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</si>
  <si>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</si>
  <si>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</si>
  <si>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</si>
  <si>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</si>
  <si>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</si>
  <si>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</si>
  <si>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</si>
  <si>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</si>
  <si>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</si>
  <si>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</si>
  <si>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</si>
  <si>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</si>
  <si>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</si>
  <si>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</si>
  <si>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</si>
  <si>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</si>
  <si>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</si>
  <si>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</si>
  <si>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</si>
  <si>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</si>
  <si>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</si>
  <si>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</si>
  <si>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</si>
  <si>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</si>
  <si>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</si>
  <si>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</si>
  <si>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</si>
  <si>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</si>
  <si>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</si>
  <si>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</si>
  <si>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</si>
  <si>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</si>
  <si>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</si>
  <si>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</si>
  <si>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</si>
  <si>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</si>
  <si>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</si>
  <si>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</si>
  <si>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</si>
  <si>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</si>
  <si>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</si>
  <si>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</si>
  <si>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</si>
  <si>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</si>
  <si>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</si>
  <si>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</si>
  <si>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</si>
  <si>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</si>
  <si>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</si>
  <si>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</si>
  <si>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</si>
  <si>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</si>
  <si>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</si>
  <si>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</si>
  <si>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</si>
  <si>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</si>
  <si>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</si>
  <si>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</si>
  <si>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</si>
  <si>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</si>
  <si>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</si>
  <si>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</si>
  <si>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</si>
  <si>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</si>
  <si>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</si>
  <si>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</si>
  <si>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</si>
  <si>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</si>
  <si>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</si>
  <si>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</si>
  <si>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</si>
  <si>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</si>
  <si>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</si>
  <si>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</si>
  <si>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</si>
  <si>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</si>
  <si>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</si>
  <si>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</si>
  <si>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</si>
  <si>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</si>
  <si>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</si>
  <si>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</si>
  <si>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</si>
  <si>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</si>
  <si>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</si>
  <si>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</si>
  <si>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</si>
  <si>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</si>
  <si>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</si>
  <si>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</si>
  <si>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</si>
  <si>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</si>
  <si>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</si>
  <si>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</si>
  <si>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</si>
  <si>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</si>
  <si>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</si>
  <si>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</si>
  <si>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</si>
  <si>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</si>
  <si>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</si>
  <si>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</si>
  <si>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</si>
  <si>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</si>
  <si>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</si>
  <si>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</si>
  <si>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</si>
  <si>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</si>
  <si>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</si>
  <si>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</si>
  <si>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</si>
  <si>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</si>
  <si>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</si>
  <si>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</si>
  <si>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</si>
  <si>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</si>
  <si>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</si>
  <si>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</si>
  <si>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</si>
  <si>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</si>
  <si>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</si>
  <si>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</si>
  <si>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</si>
  <si>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</si>
  <si>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</si>
  <si>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</si>
  <si>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</si>
  <si>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</si>
  <si>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</si>
  <si>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</si>
  <si>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</si>
  <si>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</si>
  <si>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</si>
  <si>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</si>
  <si>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</si>
  <si>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</si>
  <si>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</si>
  <si>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</si>
  <si>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</si>
  <si>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</si>
  <si>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</si>
  <si>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</si>
  <si>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</si>
  <si>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</si>
  <si>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</si>
  <si>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</si>
  <si>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</si>
  <si>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</si>
  <si>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</si>
  <si>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</si>
  <si>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</si>
  <si>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</si>
  <si>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</si>
  <si>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</si>
  <si>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</si>
  <si>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</si>
  <si>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</si>
  <si>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</si>
  <si>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</si>
  <si>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</si>
  <si>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</si>
  <si>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</si>
  <si>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</si>
  <si>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</si>
  <si>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</si>
  <si>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</si>
  <si>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</si>
  <si>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</si>
  <si>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</si>
  <si>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</si>
  <si>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</si>
  <si>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</si>
  <si>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</si>
  <si>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</si>
  <si>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</si>
  <si>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</si>
  <si>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</si>
  <si>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</si>
  <si>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</si>
  <si>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</si>
  <si>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</si>
  <si>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</si>
  <si>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</si>
  <si>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</si>
  <si>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</si>
  <si>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</si>
  <si>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</si>
  <si>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</si>
  <si>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</si>
  <si>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</si>
  <si>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</si>
  <si>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</si>
  <si>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</si>
  <si>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</si>
  <si>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</si>
  <si>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</si>
  <si>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</si>
  <si>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</si>
  <si>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</si>
  <si>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</si>
  <si>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</si>
  <si>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</si>
  <si>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</si>
  <si>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</si>
  <si>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</si>
  <si>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</si>
  <si>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</si>
  <si>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</si>
  <si>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</si>
  <si>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</si>
  <si>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</si>
  <si>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</si>
  <si>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</si>
  <si>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</si>
  <si>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</si>
  <si>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</si>
  <si>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</si>
  <si>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</si>
  <si>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</si>
  <si>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</si>
  <si>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</si>
  <si>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</si>
  <si>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</si>
  <si>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</si>
  <si>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</si>
  <si>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</si>
  <si>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</si>
  <si>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</si>
  <si>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</si>
  <si>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</si>
  <si>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</si>
  <si>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</si>
  <si>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</si>
  <si>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</si>
  <si>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</si>
  <si>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</si>
  <si>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</si>
  <si>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</si>
  <si>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</si>
  <si>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</si>
  <si>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</si>
  <si>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</si>
  <si>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</si>
  <si>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</si>
  <si>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</si>
  <si>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</si>
  <si>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</si>
  <si>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</si>
  <si>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</si>
  <si>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</si>
  <si>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</si>
  <si>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</si>
  <si>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</si>
  <si>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</si>
  <si>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</si>
  <si>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</si>
  <si>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</si>
  <si>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</si>
  <si>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</si>
  <si>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</si>
  <si>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</si>
  <si>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</si>
  <si>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</si>
  <si>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</si>
  <si>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</si>
  <si>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</si>
  <si>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</si>
  <si>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</si>
  <si>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</si>
  <si>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</si>
  <si>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</si>
  <si>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</si>
  <si>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</si>
  <si>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</si>
  <si>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</si>
  <si>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</si>
  <si>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</si>
  <si>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</si>
  <si>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</si>
  <si>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</si>
  <si>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</si>
  <si>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</si>
  <si>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</si>
  <si>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</si>
  <si>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</si>
  <si>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</si>
  <si>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</si>
  <si>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</si>
  <si>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</si>
  <si>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</si>
  <si>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</si>
  <si>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</si>
  <si>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</si>
  <si>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</si>
  <si>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</si>
  <si>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</si>
  <si>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</si>
  <si>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</si>
  <si>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</si>
  <si>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</si>
  <si>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</si>
  <si>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</si>
  <si>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</si>
  <si>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</si>
  <si>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</si>
  <si>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</si>
  <si>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</si>
  <si>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</si>
  <si>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</si>
  <si>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</si>
  <si>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</si>
  <si>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</si>
  <si>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</si>
  <si>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</si>
  <si>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</si>
  <si>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</si>
  <si>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</si>
  <si>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</si>
  <si>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</si>
  <si>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</si>
  <si>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</si>
  <si>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</si>
  <si>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</si>
  <si>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</si>
  <si>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</si>
  <si>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</si>
  <si>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</si>
  <si>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</si>
  <si>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</si>
  <si>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</si>
  <si>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</si>
  <si>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</si>
  <si>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</si>
  <si>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</si>
  <si>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</si>
  <si>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</si>
  <si>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</si>
  <si>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</si>
  <si>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</si>
  <si>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</si>
  <si>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</si>
  <si>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</si>
  <si>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</si>
  <si>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</si>
  <si>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</si>
  <si>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</si>
  <si>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</si>
  <si>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</si>
  <si>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</si>
  <si>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</si>
  <si>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</si>
  <si>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</si>
  <si>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</si>
  <si>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</si>
  <si>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</si>
  <si>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</si>
  <si>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</si>
  <si>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</si>
  <si>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</si>
  <si>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</si>
  <si>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</si>
  <si>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</si>
  <si>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</si>
  <si>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</si>
  <si>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</si>
  <si>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</si>
  <si>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</si>
  <si>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</si>
  <si>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</si>
  <si>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</si>
  <si>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</si>
  <si>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</si>
  <si>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</si>
  <si>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</si>
  <si>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</si>
  <si>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</si>
  <si>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</si>
  <si>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</si>
  <si>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</si>
  <si>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</si>
  <si>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</si>
  <si>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</si>
  <si>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</si>
  <si>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</si>
  <si>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</si>
  <si>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</si>
  <si>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</si>
  <si>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</si>
  <si>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</si>
  <si>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</si>
  <si>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</si>
  <si>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</si>
  <si>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</si>
  <si>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</si>
  <si>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</si>
  <si>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</si>
  <si>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</si>
  <si>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</si>
  <si>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</si>
  <si>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</si>
  <si>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</si>
  <si>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</si>
  <si>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</si>
  <si>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</si>
  <si>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</si>
  <si>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</si>
  <si>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</si>
  <si>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</si>
  <si>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</si>
  <si>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</si>
  <si>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</si>
  <si>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</si>
  <si>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</si>
  <si>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</si>
  <si>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</si>
  <si>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</si>
  <si>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</si>
  <si>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</si>
  <si>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</si>
  <si>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</si>
  <si>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</si>
  <si>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</si>
  <si>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</si>
  <si>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</si>
  <si>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</si>
  <si>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</si>
  <si>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</si>
  <si>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</si>
  <si>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</si>
  <si>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</si>
  <si>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</si>
  <si>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</si>
  <si>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</si>
  <si>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</si>
  <si>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</si>
  <si>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</si>
  <si>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</si>
  <si>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</si>
  <si>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</si>
  <si>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</si>
  <si>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</si>
  <si>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</si>
  <si>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</si>
  <si>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</si>
  <si>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</si>
  <si>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</si>
  <si>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</si>
  <si>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</si>
  <si>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</si>
  <si>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</si>
  <si>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</si>
  <si>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</si>
  <si>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</si>
  <si>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</si>
  <si>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</si>
  <si>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</si>
  <si>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</si>
  <si>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</si>
  <si>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</si>
  <si>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</si>
  <si>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</si>
  <si>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</si>
  <si>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</si>
  <si>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</si>
  <si>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</si>
  <si>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</si>
  <si>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</si>
  <si>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</si>
  <si>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</si>
  <si>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</si>
  <si>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</si>
  <si>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</si>
  <si>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</si>
  <si>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</si>
  <si>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</si>
  <si>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</si>
  <si>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</si>
  <si>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</si>
  <si>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</si>
  <si>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</si>
  <si>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</si>
  <si>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</si>
  <si>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</si>
  <si>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</si>
  <si>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</si>
  <si>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</si>
  <si>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</si>
  <si>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</si>
  <si>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</si>
  <si>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</si>
  <si>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</si>
  <si>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</si>
  <si>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</si>
  <si>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</si>
  <si>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</si>
  <si>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</si>
  <si>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</si>
  <si>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</si>
  <si>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</si>
  <si>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</si>
  <si>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</si>
  <si>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</si>
  <si>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</si>
  <si>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</si>
  <si>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</si>
  <si>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</si>
  <si>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</si>
  <si>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</si>
  <si>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</si>
  <si>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</si>
  <si>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</si>
  <si>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</si>
  <si>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</si>
  <si>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</si>
  <si>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</si>
  <si>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</si>
  <si>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</si>
  <si>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</si>
  <si>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</si>
  <si>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</si>
  <si>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</si>
  <si>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</si>
  <si>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</si>
  <si>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</si>
  <si>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</si>
  <si>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</si>
  <si>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</si>
  <si>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</si>
  <si>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</si>
  <si>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</si>
  <si>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</si>
  <si>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</si>
  <si>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</si>
  <si>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</si>
  <si>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</si>
  <si>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</si>
  <si>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</si>
  <si>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</si>
  <si>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</si>
  <si>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</si>
  <si>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</si>
  <si>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</si>
  <si>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</si>
  <si>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</si>
  <si>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</si>
  <si>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</si>
  <si>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</si>
  <si>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</si>
  <si>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</si>
  <si>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</si>
  <si>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</si>
  <si>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</si>
  <si>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</si>
  <si>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</si>
  <si>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</si>
  <si>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</si>
  <si>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</si>
  <si>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</si>
  <si>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</si>
  <si>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</si>
  <si>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</si>
  <si>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</si>
  <si>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</si>
  <si>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</si>
  <si>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</si>
  <si>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</si>
  <si>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</si>
  <si>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</si>
  <si>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</si>
  <si>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</si>
  <si>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</si>
  <si>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</si>
  <si>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</si>
  <si>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</si>
  <si>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</si>
  <si>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</si>
  <si>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</si>
  <si>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</si>
  <si>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</si>
  <si>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</si>
  <si>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</si>
  <si>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</si>
  <si>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</si>
  <si>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</si>
  <si>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</si>
  <si>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</si>
  <si>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</si>
  <si>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</si>
  <si>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</si>
  <si>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</si>
  <si>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</si>
  <si>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</si>
  <si>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</si>
  <si>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</si>
  <si>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</si>
  <si>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</si>
  <si>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</si>
  <si>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</si>
  <si>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</si>
  <si>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</si>
  <si>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</si>
  <si>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</si>
  <si>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</si>
  <si>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</si>
  <si>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</si>
  <si>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</si>
  <si>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</si>
  <si>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</si>
  <si>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</si>
  <si>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</si>
  <si>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</si>
  <si>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</si>
  <si>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</si>
  <si>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</si>
  <si>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</si>
  <si>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</si>
  <si>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</si>
  <si>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</si>
  <si>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</si>
  <si>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</si>
  <si>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</si>
  <si>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</si>
  <si>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</si>
  <si>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</si>
  <si>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</si>
  <si>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</si>
  <si>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</si>
  <si>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</si>
  <si>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</si>
  <si>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</si>
  <si>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</si>
  <si>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</si>
  <si>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</si>
  <si>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</si>
  <si>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</si>
  <si>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</si>
  <si>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</si>
  <si>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</si>
  <si>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</si>
  <si>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</si>
  <si>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</si>
  <si>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</si>
  <si>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</si>
  <si>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</si>
  <si>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</si>
  <si>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</si>
  <si>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</si>
  <si>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</si>
  <si>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</si>
  <si>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</si>
  <si>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</si>
  <si>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</si>
  <si>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</si>
  <si>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</si>
  <si>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</si>
  <si>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</si>
  <si>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</si>
  <si>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</si>
  <si>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</si>
  <si>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</si>
  <si>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</si>
  <si>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</si>
  <si>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</si>
  <si>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</si>
  <si>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</si>
  <si>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</si>
  <si>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</si>
  <si>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</si>
  <si>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</si>
  <si>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</si>
  <si>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</si>
  <si>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</si>
  <si>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</si>
  <si>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</si>
  <si>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</si>
  <si>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</si>
  <si>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</si>
  <si>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</si>
  <si>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</si>
  <si>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</si>
  <si>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</si>
  <si>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</si>
  <si>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</si>
  <si>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</si>
  <si>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</si>
  <si>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</si>
  <si>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</si>
  <si>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</si>
  <si>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</si>
  <si>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</si>
  <si>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</si>
  <si>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</si>
  <si>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</si>
  <si>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</si>
  <si>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</si>
  <si>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</si>
  <si>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</si>
  <si>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</si>
  <si>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</si>
  <si>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</si>
  <si>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</si>
  <si>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</si>
  <si>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</si>
  <si>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</si>
  <si>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</si>
  <si>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</si>
  <si>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</si>
  <si>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</si>
  <si>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</si>
  <si>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</si>
  <si>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</si>
  <si>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</si>
  <si>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</si>
  <si>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</si>
  <si>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</si>
  <si>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</si>
  <si>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</si>
  <si>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</si>
  <si>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</si>
  <si>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</si>
  <si>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</si>
  <si>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</si>
  <si>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</si>
  <si>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</si>
  <si>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</si>
  <si>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</si>
  <si>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</si>
  <si>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</si>
  <si>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</si>
  <si>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</si>
  <si>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</si>
  <si>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</si>
  <si>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</si>
  <si>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</si>
  <si>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</si>
  <si>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</si>
  <si>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</si>
  <si>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</si>
  <si>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</si>
  <si>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</si>
  <si>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</si>
  <si>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</si>
  <si>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</si>
  <si>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</si>
  <si>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</si>
  <si>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</si>
  <si>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</si>
  <si>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</si>
  <si>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</si>
  <si>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</si>
  <si>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</si>
  <si>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</si>
  <si>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</si>
  <si>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</si>
  <si>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</si>
  <si>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</si>
  <si>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</si>
  <si>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</si>
  <si>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</si>
  <si>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</si>
  <si>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</si>
  <si>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</si>
  <si>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</si>
  <si>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</si>
  <si>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</si>
  <si>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</si>
  <si>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</si>
  <si>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</si>
  <si>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</si>
  <si>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</si>
  <si>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</si>
  <si>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</si>
  <si>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</si>
  <si>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</si>
  <si>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</si>
  <si>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</si>
  <si>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</si>
  <si>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</si>
  <si>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</si>
  <si>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</si>
  <si>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</si>
  <si>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</si>
  <si>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</si>
  <si>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</si>
  <si>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</si>
  <si>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</si>
  <si>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</si>
  <si>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</si>
  <si>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</si>
  <si>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</si>
  <si>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</si>
  <si>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</si>
  <si>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</si>
  <si>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</si>
  <si>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</si>
  <si>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</si>
  <si>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</si>
  <si>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</si>
  <si>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</si>
  <si>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</si>
  <si>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</si>
  <si>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</si>
  <si>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</si>
  <si>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</si>
  <si>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</si>
  <si>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</si>
  <si>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</si>
  <si>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</si>
  <si>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</si>
  <si>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</si>
  <si>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</si>
  <si>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</si>
  <si>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</si>
  <si>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</si>
  <si>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</si>
  <si>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</si>
  <si>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</si>
  <si>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</si>
  <si>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</si>
  <si>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</si>
  <si>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</si>
  <si>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</si>
  <si>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</si>
  <si>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</si>
  <si>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</si>
  <si>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</si>
  <si>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</si>
  <si>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</si>
  <si>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</si>
  <si>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</si>
  <si>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</si>
  <si>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</si>
  <si>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</si>
  <si>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</si>
  <si>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</si>
  <si>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</si>
  <si>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</si>
  <si>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</si>
  <si>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</si>
  <si>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</si>
  <si>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</si>
  <si>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</si>
  <si>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</si>
  <si>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</si>
  <si>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</si>
  <si>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</si>
  <si>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</si>
  <si>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</si>
  <si>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</si>
  <si>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</si>
  <si>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</si>
  <si>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</si>
  <si>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</si>
  <si>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</si>
  <si>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</si>
  <si>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</si>
  <si>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</si>
  <si>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</si>
  <si>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</si>
  <si>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</si>
  <si>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</si>
  <si>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</si>
  <si>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</si>
  <si>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</si>
  <si>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</si>
  <si>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</si>
  <si>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</si>
  <si>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</si>
  <si>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</si>
  <si>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</si>
  <si>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</si>
  <si>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</si>
  <si>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</si>
  <si>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</si>
  <si>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</si>
  <si>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</si>
  <si>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</si>
  <si>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</si>
  <si>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</si>
  <si>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</si>
  <si>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</si>
  <si>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</si>
  <si>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</si>
  <si>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</si>
  <si>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</si>
  <si>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</si>
  <si>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</si>
  <si>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</si>
  <si>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</si>
  <si>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</si>
  <si>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</si>
  <si>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</si>
  <si>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</si>
  <si>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</si>
  <si>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</si>
  <si>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</si>
  <si>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</si>
  <si>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</si>
  <si>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</si>
  <si>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</si>
  <si>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</si>
  <si>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</si>
  <si>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</si>
  <si>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</si>
  <si>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</si>
  <si>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</si>
  <si>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</si>
  <si>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</si>
  <si>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</si>
  <si>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</si>
  <si>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</si>
  <si>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</si>
  <si>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</si>
  <si>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</si>
  <si>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</si>
  <si>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</si>
  <si>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</si>
  <si>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</si>
  <si>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</si>
  <si>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</si>
  <si>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</si>
  <si>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</si>
  <si>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</si>
  <si>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</si>
  <si>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</si>
  <si>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</si>
  <si>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</si>
  <si>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</si>
  <si>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</si>
  <si>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</si>
  <si>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</si>
  <si>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</si>
  <si>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</si>
  <si>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</si>
  <si>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</si>
  <si>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</si>
  <si>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</si>
  <si>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</si>
  <si>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</si>
  <si>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</si>
  <si>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</si>
  <si>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</si>
  <si>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</si>
  <si>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</si>
  <si>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</si>
  <si>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</si>
  <si>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</si>
  <si>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</si>
  <si>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</si>
  <si>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</si>
  <si>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</si>
  <si>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</si>
  <si>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</si>
  <si>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</si>
  <si>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</si>
  <si>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</si>
  <si>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</si>
  <si>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</si>
  <si>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</si>
  <si>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</si>
  <si>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</si>
  <si>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</si>
  <si>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</si>
  <si>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</si>
  <si>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</si>
  <si>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</si>
  <si>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</si>
  <si>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</si>
  <si>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</si>
  <si>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</si>
  <si>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</si>
  <si>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</si>
  <si>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</si>
  <si>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</si>
  <si>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</si>
  <si>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</si>
  <si>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</si>
  <si>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</si>
  <si>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</si>
  <si>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</si>
  <si>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</si>
  <si>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</si>
  <si>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</si>
  <si>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</si>
  <si>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</si>
  <si>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</si>
  <si>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</si>
  <si>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</si>
  <si>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</si>
  <si>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</si>
  <si>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</si>
  <si>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</si>
  <si>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</si>
  <si>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</si>
  <si>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</si>
  <si>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</si>
  <si>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</si>
  <si>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</si>
  <si>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</si>
  <si>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</si>
  <si>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</si>
  <si>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</si>
  <si>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</si>
  <si>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</si>
  <si>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</si>
  <si>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</si>
  <si>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</si>
  <si>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</si>
  <si>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</si>
  <si>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</si>
  <si>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</si>
  <si>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</si>
  <si>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</si>
  <si>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</si>
  <si>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</si>
  <si>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</si>
  <si>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</si>
  <si>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</si>
  <si>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</si>
  <si>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</si>
  <si>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</si>
  <si>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</si>
  <si>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</si>
  <si>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</si>
  <si>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</si>
  <si>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</si>
  <si>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</si>
  <si>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</si>
  <si>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</si>
  <si>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</si>
  <si>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</si>
  <si>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</si>
  <si>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</si>
  <si>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</si>
  <si>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</si>
  <si>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</si>
  <si>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</si>
  <si>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</si>
  <si>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</si>
  <si>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</si>
  <si>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</si>
  <si>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</si>
  <si>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</si>
  <si>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</si>
  <si>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</si>
  <si>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</si>
  <si>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</si>
  <si>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</si>
  <si>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</si>
  <si>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</si>
  <si>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</si>
  <si>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</si>
  <si>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</si>
  <si>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</si>
  <si>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</si>
  <si>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</si>
  <si>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</si>
  <si>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</si>
  <si>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</si>
  <si>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</si>
  <si>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</si>
  <si>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</si>
  <si>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</si>
  <si>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</si>
  <si>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</si>
  <si>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</si>
  <si>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</si>
  <si>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</si>
  <si>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</si>
  <si>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</si>
  <si>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</si>
  <si>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</si>
  <si>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</si>
  <si>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</si>
  <si>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</si>
  <si>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</si>
  <si>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</si>
  <si>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</si>
  <si>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</si>
  <si>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</si>
  <si>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</si>
  <si>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</si>
  <si>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</si>
  <si>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</si>
  <si>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</si>
  <si>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</si>
  <si>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</si>
  <si>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</si>
  <si>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</si>
  <si>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</si>
  <si>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</si>
  <si>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</si>
  <si>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</si>
  <si>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</si>
  <si>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</si>
  <si>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</si>
  <si>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</si>
  <si>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</si>
  <si>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</si>
  <si>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</si>
  <si>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</si>
  <si>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</si>
  <si>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</si>
  <si>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</si>
  <si>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</si>
  <si>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</si>
  <si>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</si>
  <si>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</si>
  <si>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</si>
  <si>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</si>
  <si>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</si>
  <si>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</si>
  <si>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</si>
  <si>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</si>
  <si>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</si>
  <si>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</si>
  <si>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</si>
  <si>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</si>
  <si>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</si>
  <si>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</si>
  <si>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</si>
  <si>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</si>
  <si>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</si>
  <si>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</si>
  <si>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</si>
  <si>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</si>
  <si>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</si>
  <si>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</si>
  <si>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</si>
  <si>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</si>
  <si>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</si>
  <si>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</si>
  <si>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</si>
  <si>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</si>
  <si>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</si>
  <si>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</si>
  <si>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</si>
  <si>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</si>
  <si>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</si>
  <si>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</si>
  <si>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</si>
  <si>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</si>
  <si>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</si>
  <si>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</si>
  <si>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</si>
  <si>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</si>
  <si>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</si>
  <si>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</si>
  <si>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</si>
  <si>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</si>
  <si>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melon</t>
    <phoneticPr fontId="16" type="noConversion"/>
  </si>
  <si>
    <t>蓝莓</t>
    <phoneticPr fontId="16" type="noConversion"/>
  </si>
  <si>
    <t>Blueberry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</si>
  <si>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</si>
  <si>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</si>
  <si>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</si>
  <si>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</si>
  <si>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</si>
  <si>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</si>
  <si>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</si>
  <si>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</si>
  <si>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</si>
  <si>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</si>
  <si>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</si>
  <si>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</si>
  <si>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</si>
  <si>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</si>
  <si>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</si>
  <si>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</si>
  <si>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</si>
  <si>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</si>
  <si>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</si>
  <si>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</si>
  <si>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</si>
  <si>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</si>
  <si>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</si>
  <si>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</si>
  <si>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basket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</si>
  <si>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</si>
  <si>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</si>
  <si>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</si>
  <si>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</si>
  <si>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</si>
  <si>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fruit01</t>
    <phoneticPr fontId="16" type="noConversion"/>
  </si>
  <si>
    <t>fruit02</t>
  </si>
  <si>
    <t>Garden/Fruit/</t>
    <phoneticPr fontId="16" type="noConversion"/>
  </si>
  <si>
    <t>fruit04</t>
  </si>
  <si>
    <t>fruit04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</si>
</sst>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melon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Name="melon"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2714</v>
      </c>
      <c r="C929" s="3" t="s">
        <v>1484</v>
      </c>
      <c r="D929" s="3" t="s">
        <v>2717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2714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2715</v>
      </c>
      <c r="C932" s="3" t="s">
        <v>1484</v>
      </c>
      <c r="D932" s="3" t="s">
        <v>2718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2715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2716</v>
      </c>
      <c r="C935" s="3" t="s">
        <v>1484</v>
      </c>
      <c r="D935" s="3" t="s">
        <v>2719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2716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154" operator="containsText" text="&lt;!--">
      <formula>NOT(ISERROR(SEARCH("&lt;!--",A1)))</formula>
    </cfRule>
    <cfRule type="expression" dxfId="42" priority="155">
      <formula>MOD(ROW(),2)=0</formula>
    </cfRule>
    <cfRule type="expression" dxfId="41" priority="156">
      <formula>MOD(ROW(),2)=1</formula>
    </cfRule>
  </conditionalFormatting>
  <conditionalFormatting sqref="A905:G907">
    <cfRule type="containsText" dxfId="40" priority="31" operator="containsText" text="&lt;!--">
      <formula>NOT(ISERROR(SEARCH("&lt;!--",A905)))</formula>
    </cfRule>
    <cfRule type="expression" dxfId="39" priority="32">
      <formula>MOD(ROW(),2)=0</formula>
    </cfRule>
    <cfRule type="expression" dxfId="38" priority="33">
      <formula>MOD(ROW(),2)=1</formula>
    </cfRule>
  </conditionalFormatting>
  <conditionalFormatting sqref="A908:G910">
    <cfRule type="containsText" dxfId="37" priority="28" operator="containsText" text="&lt;!--">
      <formula>NOT(ISERROR(SEARCH("&lt;!--",A908)))</formula>
    </cfRule>
    <cfRule type="expression" dxfId="36" priority="29">
      <formula>MOD(ROW(),2)=0</formula>
    </cfRule>
    <cfRule type="expression" dxfId="35" priority="30">
      <formula>MOD(ROW(),2)=1</formula>
    </cfRule>
  </conditionalFormatting>
  <conditionalFormatting sqref="A911:G913">
    <cfRule type="containsText" dxfId="34" priority="25" operator="containsText" text="&lt;!--">
      <formula>NOT(ISERROR(SEARCH("&lt;!--",A911)))</formula>
    </cfRule>
    <cfRule type="expression" dxfId="33" priority="26">
      <formula>MOD(ROW(),2)=0</formula>
    </cfRule>
    <cfRule type="expression" dxfId="32" priority="27">
      <formula>MOD(ROW(),2)=1</formula>
    </cfRule>
  </conditionalFormatting>
  <conditionalFormatting sqref="A914:G916">
    <cfRule type="containsText" dxfId="31" priority="22" operator="containsText" text="&lt;!--">
      <formula>NOT(ISERROR(SEARCH("&lt;!--",A914)))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17:G919">
    <cfRule type="containsText" dxfId="28" priority="19" operator="containsText" text="&lt;!--">
      <formula>NOT(ISERROR(SEARCH("&lt;!--",A917)))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20:G922">
    <cfRule type="containsText" dxfId="25" priority="16" operator="containsText" text="&lt;!--">
      <formula>NOT(ISERROR(SEARCH("&lt;!--",A920)))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23:G925">
    <cfRule type="containsText" dxfId="22" priority="13" operator="containsText" text="&lt;!--">
      <formula>NOT(ISERROR(SEARCH("&lt;!--",A923)))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26:F928">
    <cfRule type="containsText" dxfId="19" priority="10" operator="containsText" text="&lt;!--">
      <formula>NOT(ISERROR(SEARCH("&lt;!--",A926)))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9:G931">
    <cfRule type="containsText" dxfId="16" priority="7" operator="containsText" text="&lt;!--">
      <formula>NOT(ISERROR(SEARCH("&lt;!--",A929)))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32:G934">
    <cfRule type="containsText" dxfId="13" priority="4" operator="containsText" text="&lt;!--">
      <formula>NOT(ISERROR(SEARCH("&lt;!--",A932)))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35:F937">
    <cfRule type="containsText" dxfId="10" priority="1" operator="containsText" text="&lt;!--">
      <formula>NOT(ISERROR(SEARCH("&lt;!--",A935)))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93"/>
  <sheetViews>
    <sheetView zoomScale="90" zoomScaleNormal="90" workbookViewId="0">
      <pane xSplit="4" ySplit="1" topLeftCell="E468" activePane="bottomRight" state="frozen"/>
      <selection pane="topRight" activeCell="E1" sqref="E1"/>
      <selection pane="bottomLeft" activeCell="A2" sqref="A2"/>
      <selection pane="bottomRight" activeCell="A494" sqref="A49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2673</v>
      </c>
      <c r="C425" s="142" t="s">
        <v>2671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2672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2672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2672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2672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2672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2672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2672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2672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2672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2672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2672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2672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2672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2672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2672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2672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2672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2672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2672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2672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2672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2672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2672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2672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2672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2672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2672</v>
      </c>
      <c r="G452" s="1">
        <v>1</v>
      </c>
      <c r="H452" s="3" t="str">
        <f t="shared" ref="H452:H481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2672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2672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2672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2674</v>
      </c>
      <c r="E456" s="3" t="s">
        <v>2163</v>
      </c>
      <c r="F456" s="3" t="s">
        <v>2672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2720</v>
      </c>
      <c r="E457" s="3" t="s">
        <v>2163</v>
      </c>
      <c r="F457" s="3" t="s">
        <v>2672</v>
      </c>
      <c r="G457" s="1">
        <v>1</v>
      </c>
      <c r="H457" s="3" t="str">
        <f t="shared" ref="H457" si="8">IF(A457=1,"&lt;Module Name="""&amp;B457&amp;""" Desc="""&amp;C457&amp;"""&gt;",IF(A457=2,"  &lt;File Name="""&amp;D457&amp;""" Path="""&amp;F457&amp;D457&amp;""" Type="""&amp;E457&amp;""" Enable="""&amp;G457&amp;""" /&gt;",IF(A457=3,"&lt;/Module&gt;","")))</f>
        <v xml:space="preserve">  &lt;File Name="basket" Path="Garden/View/basket" Type="Image" Enable="1" /&gt;</v>
      </c>
    </row>
    <row r="458" spans="1:8">
      <c r="A458" s="137">
        <v>2</v>
      </c>
      <c r="D458" s="3" t="s">
        <v>2337</v>
      </c>
      <c r="E458" s="3" t="s">
        <v>2163</v>
      </c>
      <c r="F458" s="3" t="s">
        <v>2672</v>
      </c>
      <c r="G458" s="1">
        <v>1</v>
      </c>
      <c r="H458" s="3" t="str">
        <f t="shared" si="7"/>
        <v xml:space="preserve">  &lt;File Name="bg" Path="Garden/View/bg" Type="Image" Enable="1" /&gt;</v>
      </c>
    </row>
    <row r="459" spans="1:8">
      <c r="A459" s="137">
        <v>2</v>
      </c>
      <c r="D459" s="3" t="s">
        <v>2675</v>
      </c>
      <c r="E459" s="3" t="s">
        <v>2163</v>
      </c>
      <c r="F459" s="3" t="s">
        <v>2672</v>
      </c>
      <c r="G459" s="1">
        <v>1</v>
      </c>
      <c r="H459" s="3" t="str">
        <f t="shared" si="7"/>
        <v xml:space="preserve">  &lt;File Name="board" Path="Garden/View/board" Type="Image" Enable="1" /&gt;</v>
      </c>
    </row>
    <row r="460" spans="1:8">
      <c r="A460" s="137">
        <v>2</v>
      </c>
      <c r="D460" s="3" t="s">
        <v>2195</v>
      </c>
      <c r="E460" s="3" t="s">
        <v>2163</v>
      </c>
      <c r="F460" s="3" t="s">
        <v>2672</v>
      </c>
      <c r="G460" s="1">
        <v>1</v>
      </c>
      <c r="H460" s="3" t="str">
        <f t="shared" si="7"/>
        <v xml:space="preserve">  &lt;File Name="board_left" Path="Garden/View/board_left" Type="Image" Enable="1" /&gt;</v>
      </c>
    </row>
    <row r="461" spans="1:8">
      <c r="A461" s="137">
        <v>2</v>
      </c>
      <c r="D461" s="3" t="s">
        <v>2196</v>
      </c>
      <c r="E461" s="3" t="s">
        <v>2163</v>
      </c>
      <c r="F461" s="3" t="s">
        <v>2672</v>
      </c>
      <c r="G461" s="1">
        <v>1</v>
      </c>
      <c r="H461" s="3" t="str">
        <f t="shared" si="7"/>
        <v xml:space="preserve">  &lt;File Name="board_left_light" Path="Garden/View/board_left_light" Type="Image" Enable="1" /&gt;</v>
      </c>
    </row>
    <row r="462" spans="1:8">
      <c r="A462" s="137">
        <v>2</v>
      </c>
      <c r="D462" s="3" t="s">
        <v>1255</v>
      </c>
      <c r="E462" s="3" t="s">
        <v>2163</v>
      </c>
      <c r="F462" s="3" t="s">
        <v>2672</v>
      </c>
      <c r="G462" s="1">
        <v>1</v>
      </c>
      <c r="H462" s="3" t="str">
        <f t="shared" si="7"/>
        <v xml:space="preserve">  &lt;File Name="coin" Path="Garden/View/coin" Type="Image" Enable="1" /&gt;</v>
      </c>
    </row>
    <row r="463" spans="1:8">
      <c r="A463" s="137">
        <v>2</v>
      </c>
      <c r="D463" s="3" t="s">
        <v>2168</v>
      </c>
      <c r="E463" s="3" t="s">
        <v>2163</v>
      </c>
      <c r="F463" s="3" t="s">
        <v>2672</v>
      </c>
      <c r="G463" s="1">
        <v>1</v>
      </c>
      <c r="H463" s="3" t="str">
        <f t="shared" si="7"/>
        <v xml:space="preserve">  &lt;File Name="coin_bg" Path="Garden/View/coin_bg" Type="Image" Enable="1" /&gt;</v>
      </c>
    </row>
    <row r="464" spans="1:8">
      <c r="A464" s="137">
        <v>2</v>
      </c>
      <c r="D464" s="3" t="s">
        <v>2676</v>
      </c>
      <c r="E464" s="3" t="s">
        <v>2163</v>
      </c>
      <c r="F464" s="3" t="s">
        <v>2672</v>
      </c>
      <c r="G464" s="1">
        <v>1</v>
      </c>
      <c r="H464" s="3" t="str">
        <f t="shared" si="7"/>
        <v xml:space="preserve">  &lt;File Name="friend_bg" Path="Garden/View/friend_bg" Type="Image" Enable="1" /&gt;</v>
      </c>
    </row>
    <row r="465" spans="1:8">
      <c r="A465" s="137">
        <v>2</v>
      </c>
      <c r="D465" s="3" t="s">
        <v>2677</v>
      </c>
      <c r="E465" s="3" t="s">
        <v>2163</v>
      </c>
      <c r="F465" s="3" t="s">
        <v>2672</v>
      </c>
      <c r="G465" s="1">
        <v>1</v>
      </c>
      <c r="H465" s="3" t="str">
        <f t="shared" si="7"/>
        <v xml:space="preserve">  &lt;File Name="friend_big" Path="Garden/View/friend_big" Type="Image" Enable="1" /&gt;</v>
      </c>
    </row>
    <row r="466" spans="1:8">
      <c r="A466" s="137">
        <v>2</v>
      </c>
      <c r="D466" s="3" t="s">
        <v>2678</v>
      </c>
      <c r="E466" s="3" t="s">
        <v>2163</v>
      </c>
      <c r="F466" s="3" t="s">
        <v>2672</v>
      </c>
      <c r="G466" s="1">
        <v>1</v>
      </c>
      <c r="H466" s="3" t="str">
        <f t="shared" si="7"/>
        <v xml:space="preserve">  &lt;File Name="friend_small" Path="Garden/View/friend_small" Type="Image" Enable="1" /&gt;</v>
      </c>
    </row>
    <row r="467" spans="1:8">
      <c r="A467" s="137">
        <v>2</v>
      </c>
      <c r="D467" s="3" t="s">
        <v>909</v>
      </c>
      <c r="E467" s="3" t="s">
        <v>2163</v>
      </c>
      <c r="F467" s="3" t="s">
        <v>2672</v>
      </c>
      <c r="G467" s="1">
        <v>1</v>
      </c>
      <c r="H467" s="3" t="str">
        <f t="shared" si="7"/>
        <v xml:space="preserve">  &lt;File Name="halo" Path="Garden/View/halo" Type="Image" Enable="1" /&gt;</v>
      </c>
    </row>
    <row r="468" spans="1:8">
      <c r="A468" s="137">
        <v>2</v>
      </c>
      <c r="D468" s="3" t="s">
        <v>2679</v>
      </c>
      <c r="E468" s="3" t="s">
        <v>2163</v>
      </c>
      <c r="F468" s="3" t="s">
        <v>2672</v>
      </c>
      <c r="G468" s="1">
        <v>1</v>
      </c>
      <c r="H468" s="3" t="str">
        <f t="shared" si="7"/>
        <v xml:space="preserve">  &lt;File Name="like" Path="Garden/View/like" Type="Image" Enable="1" /&gt;</v>
      </c>
    </row>
    <row r="469" spans="1:8">
      <c r="A469" s="137">
        <v>2</v>
      </c>
      <c r="D469" s="3" t="s">
        <v>2396</v>
      </c>
      <c r="E469" s="3" t="s">
        <v>2163</v>
      </c>
      <c r="F469" s="3" t="s">
        <v>2672</v>
      </c>
      <c r="G469" s="1">
        <v>1</v>
      </c>
      <c r="H469" s="3" t="str">
        <f t="shared" si="7"/>
        <v xml:space="preserve">  &lt;File Name="Picture_frame" Path="Garden/View/Picture_frame" Type="Image" Enable="1" /&gt;</v>
      </c>
    </row>
    <row r="470" spans="1:8">
      <c r="A470" s="137">
        <v>2</v>
      </c>
      <c r="D470" s="3" t="s">
        <v>2680</v>
      </c>
      <c r="E470" s="3" t="s">
        <v>2163</v>
      </c>
      <c r="F470" s="3" t="s">
        <v>2672</v>
      </c>
      <c r="G470" s="1">
        <v>1</v>
      </c>
      <c r="H470" s="3" t="str">
        <f t="shared" si="7"/>
        <v xml:space="preserve">  &lt;File Name="pitch_on" Path="Garden/View/pitch_on" Type="Image" Enable="1" /&gt;</v>
      </c>
    </row>
    <row r="471" spans="1:8">
      <c r="A471" s="137">
        <v>2</v>
      </c>
      <c r="D471" s="3" t="s">
        <v>2199</v>
      </c>
      <c r="E471" s="3" t="s">
        <v>2163</v>
      </c>
      <c r="F471" s="3" t="s">
        <v>2672</v>
      </c>
      <c r="G471" s="1">
        <v>1</v>
      </c>
      <c r="H471" s="3" t="str">
        <f t="shared" si="7"/>
        <v xml:space="preserve">  &lt;File Name="return_big" Path="Garden/View/return_big" Type="Image" Enable="1" /&gt;</v>
      </c>
    </row>
    <row r="472" spans="1:8">
      <c r="A472" s="137">
        <v>2</v>
      </c>
      <c r="D472" s="3" t="s">
        <v>2200</v>
      </c>
      <c r="E472" s="3" t="s">
        <v>2163</v>
      </c>
      <c r="F472" s="3" t="s">
        <v>2672</v>
      </c>
      <c r="G472" s="1">
        <v>1</v>
      </c>
      <c r="H472" s="3" t="str">
        <f t="shared" si="7"/>
        <v xml:space="preserve">  &lt;File Name="return_small" Path="Garden/View/return_small" Type="Image" Enable="1" /&gt;</v>
      </c>
    </row>
    <row r="473" spans="1:8">
      <c r="A473" s="137">
        <v>2</v>
      </c>
      <c r="D473" s="3" t="s">
        <v>2681</v>
      </c>
      <c r="E473" s="3" t="s">
        <v>2163</v>
      </c>
      <c r="F473" s="3" t="s">
        <v>2672</v>
      </c>
      <c r="G473" s="1">
        <v>1</v>
      </c>
      <c r="H473" s="3" t="str">
        <f t="shared" si="7"/>
        <v xml:space="preserve">  &lt;File Name="seed_big" Path="Garden/View/seed_big" Type="Image" Enable="1" /&gt;</v>
      </c>
    </row>
    <row r="474" spans="1:8">
      <c r="A474" s="137">
        <v>2</v>
      </c>
      <c r="D474" s="3" t="s">
        <v>2682</v>
      </c>
      <c r="E474" s="3" t="s">
        <v>2163</v>
      </c>
      <c r="F474" s="3" t="s">
        <v>2672</v>
      </c>
      <c r="G474" s="1">
        <v>1</v>
      </c>
      <c r="H474" s="3" t="str">
        <f t="shared" si="7"/>
        <v xml:space="preserve">  &lt;File Name="seed_small" Path="Garden/View/seed_small" Type="Image" Enable="1" /&gt;</v>
      </c>
    </row>
    <row r="475" spans="1:8">
      <c r="A475" s="137">
        <v>2</v>
      </c>
      <c r="D475" s="3" t="s">
        <v>2705</v>
      </c>
      <c r="E475" s="3" t="s">
        <v>2163</v>
      </c>
      <c r="F475" s="3" t="s">
        <v>2672</v>
      </c>
      <c r="G475" s="1">
        <v>1</v>
      </c>
      <c r="H475" s="3" t="str">
        <f t="shared" ref="H475" si="9">IF(A475=1,"&lt;Module Name="""&amp;B475&amp;""" Desc="""&amp;C475&amp;"""&gt;",IF(A475=2,"  &lt;File Name="""&amp;D475&amp;""" Path="""&amp;F475&amp;D475&amp;""" Type="""&amp;E475&amp;""" Enable="""&amp;G475&amp;""" /&gt;",IF(A475=3,"&lt;/Module&gt;","")))</f>
        <v xml:space="preserve">  &lt;File Name="steal" Path="Garden/View/steal" Type="Image" Enable="1" /&gt;</v>
      </c>
    </row>
    <row r="476" spans="1:8">
      <c r="A476" s="137">
        <v>2</v>
      </c>
      <c r="D476" s="3" t="s">
        <v>2683</v>
      </c>
      <c r="E476" s="3" t="s">
        <v>2163</v>
      </c>
      <c r="F476" s="3" t="s">
        <v>2672</v>
      </c>
      <c r="G476" s="1">
        <v>1</v>
      </c>
      <c r="H476" s="3" t="str">
        <f t="shared" si="7"/>
        <v xml:space="preserve">  &lt;File Name="take" Path="Garden/View/take" Type="Image" Enable="1" /&gt;</v>
      </c>
    </row>
    <row r="477" spans="1:8">
      <c r="A477" s="137">
        <v>2</v>
      </c>
      <c r="D477" s="3" t="s">
        <v>2684</v>
      </c>
      <c r="E477" s="3" t="s">
        <v>2163</v>
      </c>
      <c r="F477" s="3" t="s">
        <v>2672</v>
      </c>
      <c r="G477" s="1">
        <v>1</v>
      </c>
      <c r="H477" s="3" t="str">
        <f t="shared" si="7"/>
        <v xml:space="preserve">  &lt;File Name="time" Path="Garden/View/time" Type="Image" Enable="1" /&gt;</v>
      </c>
    </row>
    <row r="478" spans="1:8">
      <c r="A478" s="137">
        <v>2</v>
      </c>
      <c r="D478" s="3" t="s">
        <v>2685</v>
      </c>
      <c r="E478" s="3" t="s">
        <v>2163</v>
      </c>
      <c r="F478" s="3" t="s">
        <v>2672</v>
      </c>
      <c r="G478" s="1">
        <v>1</v>
      </c>
      <c r="H478" s="3" t="str">
        <f t="shared" si="7"/>
        <v xml:space="preserve">  &lt;File Name="tips_board" Path="Garden/View/tips_board" Type="Image" Enable="1" /&gt;</v>
      </c>
    </row>
    <row r="479" spans="1:8">
      <c r="A479" s="137">
        <v>2</v>
      </c>
      <c r="D479" s="3" t="s">
        <v>2706</v>
      </c>
      <c r="E479" s="3" t="s">
        <v>2163</v>
      </c>
      <c r="F479" s="3" t="s">
        <v>2672</v>
      </c>
      <c r="G479" s="1">
        <v>1</v>
      </c>
      <c r="H479" s="3" t="str">
        <f>IF(A479=1,"&lt;Module Name="""&amp;B479&amp;""" Desc="""&amp;C479&amp;"""&gt;",IF(A479=2,"  &lt;File Name="""&amp;D479&amp;""" Path="""&amp;F479&amp;D479&amp;""" Type="""&amp;E479&amp;""" Enable="""&amp;G479&amp;""" /&gt;",IF(A479=3,"&lt;/Module&gt;","")))</f>
        <v xml:space="preserve">  &lt;File Name="town_bg_morning" Path="Garden/View/town_bg_morning" Type="Image" Enable="1" /&gt;</v>
      </c>
    </row>
    <row r="480" spans="1:8">
      <c r="A480" s="137">
        <v>2</v>
      </c>
      <c r="D480" s="3" t="s">
        <v>2707</v>
      </c>
      <c r="E480" s="3" t="s">
        <v>2163</v>
      </c>
      <c r="F480" s="3" t="s">
        <v>2672</v>
      </c>
      <c r="G480" s="1">
        <v>1</v>
      </c>
      <c r="H480" s="3" t="str">
        <f t="shared" si="7"/>
        <v xml:space="preserve">  &lt;File Name="town_bg_night" Path="Garden/View/town_bg_night" Type="Image" Enable="1" /&gt;</v>
      </c>
    </row>
    <row r="481" spans="1:8">
      <c r="A481" s="137">
        <v>2</v>
      </c>
      <c r="D481" s="3" t="s">
        <v>2708</v>
      </c>
      <c r="E481" s="3" t="s">
        <v>2163</v>
      </c>
      <c r="F481" s="3" t="s">
        <v>2672</v>
      </c>
      <c r="G481" s="1">
        <v>1</v>
      </c>
      <c r="H481" s="3" t="str">
        <f t="shared" si="7"/>
        <v xml:space="preserve">  &lt;File Name="town_plantbg_1x2b" Path="Garden/View/town_plantbg_1x2b" Type="Image" Enable="1" /&gt;</v>
      </c>
    </row>
    <row r="482" spans="1:8">
      <c r="A482" s="137">
        <v>2</v>
      </c>
      <c r="D482" s="3" t="s">
        <v>2709</v>
      </c>
      <c r="E482" s="3" t="s">
        <v>2163</v>
      </c>
      <c r="F482" s="3" t="s">
        <v>2672</v>
      </c>
      <c r="G482" s="1">
        <v>1</v>
      </c>
      <c r="H482" s="3" t="str">
        <f t="shared" ref="H482:H493" si="10">IF(A482=1,"&lt;Module Name="""&amp;B482&amp;""" Desc="""&amp;C482&amp;"""&gt;",IF(A482=2,"  &lt;File Name="""&amp;D482&amp;""" Path="""&amp;F482&amp;D482&amp;""" Type="""&amp;E482&amp;""" Enable="""&amp;G482&amp;""" /&gt;",IF(A482=3,"&lt;/Module&gt;","")))</f>
        <v xml:space="preserve">  &lt;File Name="town_plantbg_1x2f" Path="Garden/View/town_plantbg_1x2f" Type="Image" Enable="1" /&gt;</v>
      </c>
    </row>
    <row r="483" spans="1:8">
      <c r="A483" s="137">
        <v>2</v>
      </c>
      <c r="D483" s="3" t="s">
        <v>2710</v>
      </c>
      <c r="E483" s="3" t="s">
        <v>2163</v>
      </c>
      <c r="F483" s="3" t="s">
        <v>2672</v>
      </c>
      <c r="G483" s="1">
        <v>1</v>
      </c>
      <c r="H483" s="3" t="str">
        <f t="shared" si="10"/>
        <v xml:space="preserve">  &lt;File Name="town_plantbg_2x2b" Path="Garden/View/town_plantbg_2x2b" Type="Image" Enable="1" /&gt;</v>
      </c>
    </row>
    <row r="484" spans="1:8">
      <c r="A484" s="137">
        <v>2</v>
      </c>
      <c r="D484" s="3" t="s">
        <v>2711</v>
      </c>
      <c r="E484" s="3" t="s">
        <v>2163</v>
      </c>
      <c r="F484" s="3" t="s">
        <v>2672</v>
      </c>
      <c r="G484" s="1">
        <v>1</v>
      </c>
      <c r="H484" s="3" t="str">
        <f t="shared" si="10"/>
        <v xml:space="preserve">  &lt;File Name="town_plantbg_2x2f" Path="Garden/View/town_plantbg_2x2f" Type="Image" Enable="1" /&gt;</v>
      </c>
    </row>
    <row r="485" spans="1:8">
      <c r="A485" s="137">
        <v>2</v>
      </c>
      <c r="D485" s="3" t="s">
        <v>2712</v>
      </c>
      <c r="E485" s="3" t="s">
        <v>2163</v>
      </c>
      <c r="F485" s="3" t="s">
        <v>2672</v>
      </c>
      <c r="G485" s="1">
        <v>1</v>
      </c>
      <c r="H485" s="3" t="str">
        <f t="shared" si="10"/>
        <v xml:space="preserve">  &lt;File Name="town_plantbg_3x3b" Path="Garden/View/town_plantbg_3x3b" Type="Image" Enable="1" /&gt;</v>
      </c>
    </row>
    <row r="486" spans="1:8">
      <c r="A486" s="137">
        <v>2</v>
      </c>
      <c r="D486" s="3" t="s">
        <v>2713</v>
      </c>
      <c r="E486" s="3" t="s">
        <v>2163</v>
      </c>
      <c r="F486" s="3" t="s">
        <v>2672</v>
      </c>
      <c r="G486" s="1">
        <v>1</v>
      </c>
      <c r="H486" s="3" t="str">
        <f t="shared" si="10"/>
        <v xml:space="preserve">  &lt;File Name="town_plantbg_3x3f" Path="Garden/View/town_plantbg_3x3f" Type="Image" Enable="1" /&gt;</v>
      </c>
    </row>
    <row r="487" spans="1:8">
      <c r="A487" s="137">
        <v>2</v>
      </c>
      <c r="D487" s="3" t="s">
        <v>2686</v>
      </c>
      <c r="E487" s="3" t="s">
        <v>2163</v>
      </c>
      <c r="F487" s="3" t="s">
        <v>2672</v>
      </c>
      <c r="G487" s="1">
        <v>1</v>
      </c>
      <c r="H487" s="3" t="str">
        <f t="shared" si="10"/>
        <v xml:space="preserve">  &lt;File Name="water_big" Path="Garden/View/water_big" Type="Image" Enable="1" /&gt;</v>
      </c>
    </row>
    <row r="488" spans="1:8">
      <c r="A488" s="137">
        <v>2</v>
      </c>
      <c r="D488" s="3" t="s">
        <v>2687</v>
      </c>
      <c r="E488" s="3" t="s">
        <v>2163</v>
      </c>
      <c r="F488" s="3" t="s">
        <v>2672</v>
      </c>
      <c r="G488" s="1">
        <v>1</v>
      </c>
      <c r="H488" s="3" t="str">
        <f t="shared" si="10"/>
        <v xml:space="preserve">  &lt;File Name="water_small" Path="Garden/View/water_small" Type="Image" Enable="1" /&gt;</v>
      </c>
    </row>
    <row r="489" spans="1:8">
      <c r="A489" s="137">
        <v>2</v>
      </c>
      <c r="D489" s="3" t="s">
        <v>2688</v>
      </c>
      <c r="E489" s="3" t="s">
        <v>2163</v>
      </c>
      <c r="F489" s="3" t="s">
        <v>2672</v>
      </c>
      <c r="G489" s="1">
        <v>1</v>
      </c>
      <c r="H489" s="3" t="str">
        <f t="shared" si="10"/>
        <v xml:space="preserve">  &lt;File Name="wood_bg" Path="Garden/View/wood_bg" Type="Image" Enable="1" /&gt;</v>
      </c>
    </row>
    <row r="490" spans="1:8">
      <c r="A490" s="137">
        <v>2</v>
      </c>
      <c r="D490" s="3" t="s">
        <v>2726</v>
      </c>
      <c r="E490" s="3" t="s">
        <v>2163</v>
      </c>
      <c r="F490" s="3" t="s">
        <v>2728</v>
      </c>
      <c r="G490" s="1">
        <v>1</v>
      </c>
      <c r="H490" s="3" t="str">
        <f t="shared" ref="H490:H492" si="11">IF(A490=1,"&lt;Module Name="""&amp;B490&amp;""" Desc="""&amp;C490&amp;"""&gt;",IF(A490=2,"  &lt;File Name="""&amp;D490&amp;""" Path="""&amp;F490&amp;D490&amp;""" Type="""&amp;E490&amp;""" Enable="""&amp;G490&amp;""" /&gt;",IF(A490=3,"&lt;/Module&gt;","")))</f>
        <v xml:space="preserve">  &lt;File Name="fruit01" Path="Garden/Fruit/fruit01" Type="Image" Enable="1" /&gt;</v>
      </c>
    </row>
    <row r="491" spans="1:8">
      <c r="A491" s="137">
        <v>2</v>
      </c>
      <c r="D491" s="3" t="s">
        <v>2727</v>
      </c>
      <c r="E491" s="3" t="s">
        <v>2163</v>
      </c>
      <c r="F491" s="3" t="s">
        <v>2728</v>
      </c>
      <c r="G491" s="1">
        <v>1</v>
      </c>
      <c r="H491" s="3" t="str">
        <f t="shared" si="11"/>
        <v xml:space="preserve">  &lt;File Name="fruit02" Path="Garden/Fruit/fruit02" Type="Image" Enable="1" /&gt;</v>
      </c>
    </row>
    <row r="492" spans="1:8">
      <c r="A492" s="137">
        <v>2</v>
      </c>
      <c r="D492" s="3" t="s">
        <v>2730</v>
      </c>
      <c r="E492" s="3" t="s">
        <v>2163</v>
      </c>
      <c r="F492" s="3" t="s">
        <v>2728</v>
      </c>
      <c r="G492" s="1">
        <v>1</v>
      </c>
      <c r="H492" s="3" t="str">
        <f t="shared" si="11"/>
        <v xml:space="preserve">  &lt;File Name="fruit04" Path="Garden/Fruit/fruit04" Type="Image" Enable="1" /&gt;</v>
      </c>
    </row>
    <row r="493" spans="1:8">
      <c r="A493" s="137">
        <v>3</v>
      </c>
      <c r="H493" s="3" t="str">
        <f t="shared" si="10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2643</v>
      </c>
      <c r="B1" s="70" t="s">
        <v>2644</v>
      </c>
      <c r="C1" s="70" t="s">
        <v>2645</v>
      </c>
      <c r="D1" s="70"/>
      <c r="E1" s="70" t="s">
        <v>2649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2646</v>
      </c>
      <c r="B2" s="212" t="s">
        <v>2647</v>
      </c>
      <c r="C2" s="212" t="s">
        <v>2648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7" width="11.375" style="212" bestFit="1" customWidth="1"/>
    <col min="18" max="20" width="11.375" style="191" bestFit="1" customWidth="1"/>
    <col min="21" max="21" width="13.125" style="191" bestFit="1" customWidth="1"/>
    <col min="22" max="22" width="9.875" style="212" bestFit="1" customWidth="1"/>
    <col min="23" max="23" width="7.25" style="212" bestFit="1" customWidth="1"/>
    <col min="24" max="24" width="9" style="212"/>
    <col min="25" max="25" width="232.25" style="212" bestFit="1" customWidth="1"/>
    <col min="26" max="16384" width="9" style="212"/>
  </cols>
  <sheetData>
    <row r="1" spans="1:36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2723</v>
      </c>
      <c r="G1" s="153" t="s">
        <v>2724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2656</v>
      </c>
      <c r="P1" s="70" t="s">
        <v>2657</v>
      </c>
      <c r="Q1" s="70" t="s">
        <v>2661</v>
      </c>
      <c r="R1" s="70" t="s">
        <v>2663</v>
      </c>
      <c r="S1" s="70" t="s">
        <v>2664</v>
      </c>
      <c r="T1" s="70" t="s">
        <v>2665</v>
      </c>
      <c r="U1" s="70" t="s">
        <v>2666</v>
      </c>
      <c r="V1" s="70" t="s">
        <v>2627</v>
      </c>
      <c r="W1" s="208" t="s">
        <v>2628</v>
      </c>
      <c r="X1" s="209"/>
      <c r="Y1" s="209" t="s">
        <v>2652</v>
      </c>
      <c r="Z1" s="70"/>
      <c r="AA1" s="70"/>
      <c r="AB1" s="70"/>
      <c r="AC1" s="70"/>
      <c r="AD1" s="70"/>
      <c r="AE1" s="70"/>
      <c r="AF1" s="70"/>
      <c r="AG1" s="70"/>
      <c r="AH1" s="210"/>
      <c r="AI1" s="70"/>
      <c r="AJ1" s="70"/>
    </row>
    <row r="2" spans="1:36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2721</v>
      </c>
      <c r="G2" s="215" t="s">
        <v>2722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2662</v>
      </c>
      <c r="O2" s="191" t="s">
        <v>2658</v>
      </c>
      <c r="P2" s="191" t="s">
        <v>2659</v>
      </c>
      <c r="Q2" s="191" t="s">
        <v>2660</v>
      </c>
      <c r="R2" s="191" t="s">
        <v>2667</v>
      </c>
      <c r="S2" s="191" t="s">
        <v>2668</v>
      </c>
      <c r="T2" s="191" t="s">
        <v>2669</v>
      </c>
      <c r="U2" s="191" t="s">
        <v>2670</v>
      </c>
      <c r="V2" s="212" t="s">
        <v>2633</v>
      </c>
      <c r="W2" s="212" t="s">
        <v>2634</v>
      </c>
    </row>
    <row r="3" spans="1:36">
      <c r="A3" s="212">
        <v>80001</v>
      </c>
      <c r="B3" s="218">
        <v>1</v>
      </c>
      <c r="C3" s="212" t="s">
        <v>2690</v>
      </c>
      <c r="D3" s="212" t="s">
        <v>2691</v>
      </c>
      <c r="E3" s="216">
        <v>0</v>
      </c>
      <c r="G3" s="217" t="s">
        <v>2725</v>
      </c>
      <c r="H3" s="217" t="s">
        <v>2704</v>
      </c>
      <c r="I3" s="217" t="s">
        <v>2689</v>
      </c>
      <c r="J3" s="191">
        <v>10</v>
      </c>
      <c r="K3" s="191">
        <v>8</v>
      </c>
      <c r="L3" s="191">
        <v>8</v>
      </c>
      <c r="M3" s="191">
        <v>10006</v>
      </c>
      <c r="N3" s="191">
        <v>100</v>
      </c>
      <c r="O3" s="191">
        <v>1</v>
      </c>
      <c r="P3" s="191">
        <v>10006</v>
      </c>
      <c r="Q3" s="191">
        <v>5</v>
      </c>
      <c r="R3" s="191">
        <v>1</v>
      </c>
      <c r="S3" s="191">
        <v>10006</v>
      </c>
      <c r="T3" s="191">
        <v>10</v>
      </c>
      <c r="U3" s="191">
        <v>2</v>
      </c>
      <c r="V3" s="212">
        <v>1</v>
      </c>
      <c r="W3" s="212">
        <v>1</v>
      </c>
      <c r="Y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WaterExp="""&amp;O3&amp;""" WaterAward="""&amp;P3&amp;""" WaterValue="""&amp;Q3&amp;""" RobExp="""&amp;R3&amp;""" RobAward="""&amp;S3&amp;""" RobValue="""&amp;T3&amp;""" RobCoin="""&amp;U3&amp;""" LockLevel="""&amp;V3&amp;""" Rarity="""&amp;W3&amp;""" /&gt;"</f>
        <v>&lt;Plant ID="80001" Index="1" Name="草莓" Achieve="0" SeedIcon="" FruitIcon="fruit01" AB="garden/strawberry" Prefab="Strawberry_Prefab" Price="10" Period="8" GainExp="8" GainAward="10006" GainValue="100" WaterExp="1" WaterAward="10006" WaterValue="5" RobExp="1" RobAward="10006" RobValue="10" RobCoin="2" LockLevel="1" Rarity="1" /&gt;</v>
      </c>
    </row>
    <row r="4" spans="1:36">
      <c r="A4" s="212">
        <v>80002</v>
      </c>
      <c r="B4" s="218">
        <v>2</v>
      </c>
      <c r="C4" s="212" t="s">
        <v>2692</v>
      </c>
      <c r="D4" s="212" t="s">
        <v>2693</v>
      </c>
      <c r="E4" s="216">
        <v>0</v>
      </c>
      <c r="G4" s="217" t="s">
        <v>2727</v>
      </c>
      <c r="I4" s="217"/>
      <c r="J4" s="191">
        <v>10</v>
      </c>
      <c r="K4" s="191">
        <v>10</v>
      </c>
      <c r="L4" s="191">
        <v>10</v>
      </c>
      <c r="M4" s="191">
        <v>10006</v>
      </c>
      <c r="N4" s="191">
        <v>120</v>
      </c>
      <c r="O4" s="191">
        <v>1</v>
      </c>
      <c r="P4" s="191">
        <v>10006</v>
      </c>
      <c r="Q4" s="191">
        <v>5</v>
      </c>
      <c r="R4" s="191">
        <v>2</v>
      </c>
      <c r="S4" s="191">
        <v>10006</v>
      </c>
      <c r="T4" s="191">
        <v>10</v>
      </c>
      <c r="U4" s="191">
        <v>2</v>
      </c>
      <c r="V4" s="212">
        <v>1</v>
      </c>
      <c r="W4" s="212">
        <v>1</v>
      </c>
      <c r="Y4" s="212" t="str">
        <f t="shared" ref="Y4:Y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WaterExp="""&amp;O4&amp;""" WaterAward="""&amp;P4&amp;""" WaterValue="""&amp;Q4&amp;""" RobExp="""&amp;R4&amp;""" RobAward="""&amp;S4&amp;""" RobValue="""&amp;T4&amp;""" RobCoin="""&amp;U4&amp;""" LockLevel="""&amp;V4&amp;""" Rarity="""&amp;W4&amp;""" /&gt;"</f>
        <v>&lt;Plant ID="80002" Index="2" Name="哈密瓜" Achieve="0" SeedIcon="" FruitIcon="fruit02" AB="" Prefab="" Price="10" Period="10" GainExp="10" GainAward="10006" GainValue="120" WaterExp="1" WaterAward="10006" WaterValue="5" RobExp="2" RobAward="10006" RobValue="10" RobCoin="2" LockLevel="1" Rarity="1" /&gt;</v>
      </c>
    </row>
    <row r="5" spans="1:36">
      <c r="A5" s="212">
        <v>80003</v>
      </c>
      <c r="B5" s="218">
        <v>3</v>
      </c>
      <c r="C5" s="212" t="s">
        <v>2694</v>
      </c>
      <c r="D5" s="212" t="s">
        <v>2695</v>
      </c>
      <c r="E5" s="216">
        <v>0</v>
      </c>
      <c r="I5" s="217"/>
      <c r="J5" s="191">
        <v>20</v>
      </c>
      <c r="K5" s="191">
        <v>15</v>
      </c>
      <c r="L5" s="191">
        <v>15</v>
      </c>
      <c r="M5" s="191">
        <v>10006</v>
      </c>
      <c r="N5" s="191">
        <v>150</v>
      </c>
      <c r="O5" s="191">
        <v>1</v>
      </c>
      <c r="P5" s="191">
        <v>10006</v>
      </c>
      <c r="Q5" s="191">
        <v>6</v>
      </c>
      <c r="R5" s="191">
        <v>2</v>
      </c>
      <c r="S5" s="191">
        <v>10006</v>
      </c>
      <c r="T5" s="191">
        <v>12</v>
      </c>
      <c r="U5" s="191">
        <v>3</v>
      </c>
      <c r="V5" s="212">
        <v>3</v>
      </c>
      <c r="W5" s="212">
        <v>1</v>
      </c>
      <c r="Y5" s="212" t="str">
        <f t="shared" si="0"/>
        <v>&lt;Plant ID="80003" Index="3" Name="蓝莓" Achieve="0" SeedIcon="" FruitIcon="" AB="" Prefab="" Price="20" Period="15" GainExp="15" GainAward="10006" GainValue="150" WaterExp="1" WaterAward="10006" WaterValue="6" RobExp="2" RobAward="10006" RobValue="12" RobCoin="3" LockLevel="3" Rarity="1" /&gt;</v>
      </c>
    </row>
    <row r="6" spans="1:36">
      <c r="A6" s="212">
        <v>80004</v>
      </c>
      <c r="B6" s="218">
        <v>4</v>
      </c>
      <c r="C6" s="212" t="s">
        <v>2696</v>
      </c>
      <c r="D6" s="212" t="s">
        <v>2697</v>
      </c>
      <c r="E6" s="216">
        <v>0</v>
      </c>
      <c r="G6" s="217" t="s">
        <v>2729</v>
      </c>
      <c r="I6" s="217"/>
      <c r="J6" s="191">
        <v>20</v>
      </c>
      <c r="K6" s="191">
        <v>18</v>
      </c>
      <c r="L6" s="191">
        <v>18</v>
      </c>
      <c r="M6" s="191">
        <v>10006</v>
      </c>
      <c r="N6" s="191">
        <v>180</v>
      </c>
      <c r="O6" s="191">
        <v>1</v>
      </c>
      <c r="P6" s="191">
        <v>10006</v>
      </c>
      <c r="Q6" s="191">
        <v>6</v>
      </c>
      <c r="R6" s="191">
        <v>2</v>
      </c>
      <c r="S6" s="191">
        <v>10006</v>
      </c>
      <c r="T6" s="191">
        <v>13</v>
      </c>
      <c r="U6" s="191">
        <v>3</v>
      </c>
      <c r="V6" s="212">
        <v>4</v>
      </c>
      <c r="W6" s="212">
        <v>1</v>
      </c>
      <c r="Y6" s="212" t="str">
        <f t="shared" si="0"/>
        <v>&lt;Plant ID="80004" Index="4" Name="西瓜" Achieve="0" SeedIcon="" FruitIcon="fruit04" AB="" Prefab="" Price="20" Period="18" GainExp="18" GainAward="10006" GainValue="180" WaterExp="1" WaterAward="10006" WaterValue="6" RobExp="2" RobAward="10006" RobValue="13" RobCoin="3" LockLevel="4" Rarity="1" /&gt;</v>
      </c>
    </row>
    <row r="7" spans="1:36">
      <c r="A7" s="212">
        <v>80005</v>
      </c>
      <c r="B7" s="218">
        <v>5</v>
      </c>
      <c r="C7" s="212" t="s">
        <v>2698</v>
      </c>
      <c r="D7" s="212" t="s">
        <v>2699</v>
      </c>
      <c r="E7" s="216">
        <v>0</v>
      </c>
      <c r="I7" s="217"/>
      <c r="J7" s="191">
        <v>30</v>
      </c>
      <c r="K7" s="191">
        <v>24</v>
      </c>
      <c r="L7" s="191">
        <v>24</v>
      </c>
      <c r="M7" s="191">
        <v>10006</v>
      </c>
      <c r="N7" s="191">
        <v>200</v>
      </c>
      <c r="O7" s="191">
        <v>2</v>
      </c>
      <c r="P7" s="191">
        <v>10006</v>
      </c>
      <c r="Q7" s="191">
        <v>8</v>
      </c>
      <c r="R7" s="191">
        <v>3</v>
      </c>
      <c r="S7" s="191">
        <v>10006</v>
      </c>
      <c r="T7" s="191">
        <v>15</v>
      </c>
      <c r="U7" s="191">
        <v>3</v>
      </c>
      <c r="V7" s="212">
        <v>5</v>
      </c>
      <c r="W7" s="212">
        <v>1</v>
      </c>
      <c r="Y7" s="212" t="str">
        <f t="shared" si="0"/>
        <v>&lt;Plant ID="80005" Index="5" Name="覆盆子" Achieve="0" SeedIcon="" FruitIcon="" AB="" Prefab="" Price="30" Period="24" GainExp="24" GainAward="10006" GainValue="200" WaterExp="2" WaterAward="10006" WaterValue="8" RobExp="3" RobAward="10006" RobValue="15" RobCoin="3" LockLevel="5" Rarity="1" /&gt;</v>
      </c>
    </row>
    <row r="8" spans="1:36">
      <c r="A8" s="212">
        <v>80006</v>
      </c>
      <c r="B8" s="218">
        <v>6</v>
      </c>
      <c r="C8" s="212" t="s">
        <v>2700</v>
      </c>
      <c r="D8" s="212" t="s">
        <v>2701</v>
      </c>
      <c r="E8" s="216">
        <v>0</v>
      </c>
      <c r="I8" s="217"/>
      <c r="J8" s="191">
        <v>30</v>
      </c>
      <c r="K8" s="191">
        <v>26</v>
      </c>
      <c r="L8" s="191">
        <v>30</v>
      </c>
      <c r="M8" s="191">
        <v>10006</v>
      </c>
      <c r="N8" s="191">
        <v>250</v>
      </c>
      <c r="O8" s="191">
        <v>2</v>
      </c>
      <c r="P8" s="191">
        <v>10006</v>
      </c>
      <c r="Q8" s="191">
        <v>8</v>
      </c>
      <c r="R8" s="191">
        <v>3</v>
      </c>
      <c r="S8" s="191">
        <v>10006</v>
      </c>
      <c r="T8" s="191">
        <v>20</v>
      </c>
      <c r="U8" s="191">
        <v>4</v>
      </c>
      <c r="V8" s="212">
        <v>7</v>
      </c>
      <c r="W8" s="212">
        <v>2</v>
      </c>
      <c r="Y8" s="212" t="str">
        <f t="shared" si="0"/>
        <v>&lt;Plant ID="80006" Index="6" Name="菠萝" Achieve="0" SeedIcon="" FruitIcon="" AB="" Prefab="" Price="30" Period="26" GainExp="30" GainAward="10006" GainValue="250" WaterExp="2" WaterAward="10006" WaterValue="8" RobExp="3" RobAward="10006" RobValue="20" RobCoin="4" LockLevel="7" Rarity="2" /&gt;</v>
      </c>
    </row>
    <row r="9" spans="1:36">
      <c r="A9" s="212">
        <v>80007</v>
      </c>
      <c r="B9" s="218">
        <v>7</v>
      </c>
      <c r="C9" s="212" t="s">
        <v>2702</v>
      </c>
      <c r="D9" s="212" t="s">
        <v>2703</v>
      </c>
      <c r="E9" s="218">
        <v>1</v>
      </c>
      <c r="I9" s="217"/>
      <c r="J9" s="191">
        <v>40</v>
      </c>
      <c r="K9" s="191">
        <v>24</v>
      </c>
      <c r="L9" s="191">
        <v>40</v>
      </c>
      <c r="M9" s="191">
        <v>10006</v>
      </c>
      <c r="N9" s="191">
        <v>300</v>
      </c>
      <c r="O9" s="191">
        <v>3</v>
      </c>
      <c r="P9" s="191">
        <v>10006</v>
      </c>
      <c r="Q9" s="191">
        <v>10</v>
      </c>
      <c r="R9" s="191">
        <v>5</v>
      </c>
      <c r="S9" s="191">
        <v>10006</v>
      </c>
      <c r="T9" s="191">
        <v>30</v>
      </c>
      <c r="U9" s="191">
        <v>5</v>
      </c>
      <c r="V9" s="212">
        <v>8</v>
      </c>
      <c r="W9" s="212">
        <v>3</v>
      </c>
      <c r="Y9" s="212" t="str">
        <f t="shared" si="0"/>
        <v>&lt;Plant ID="80007" Index="7" Name="火龙果" Achieve="1" SeedIcon="" FruitIcon="" AB="" Prefab="" Price="40" Period="24" GainExp="40" GainAward="10006" GainValue="300" WaterExp="3" WaterAward="10006" WaterValue="10" RobExp="5" RobAward="10006" RobValue="30" RobCoin="5" LockLevel="8" Rarity="3" /&gt;</v>
      </c>
    </row>
    <row r="10" spans="1:36">
      <c r="B10" s="218"/>
      <c r="E10" s="218"/>
      <c r="I10" s="217"/>
    </row>
    <row r="15" spans="1:36">
      <c r="E15" s="219"/>
      <c r="F15" s="219"/>
      <c r="G15" s="219"/>
      <c r="H15" s="219"/>
    </row>
    <row r="16" spans="1:36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G1">
    <cfRule type="cellIs" dxfId="91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2020-11-01T10:57:43Z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