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C7349915-F8A6-47EF-A821-AE8055BA00DC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E49" i="16"/>
  <c r="G49" i="16"/>
  <c r="H49" i="16"/>
  <c r="I49" i="16"/>
  <c r="J49" i="16"/>
  <c r="B50" i="16"/>
  <c r="C50" i="16"/>
  <c r="D50" i="16"/>
  <c r="I50" i="16" s="1"/>
  <c r="E50" i="16"/>
  <c r="J50" i="16" s="1"/>
  <c r="G50" i="16"/>
  <c r="H50" i="16"/>
  <c r="B51" i="16"/>
  <c r="G51" i="16" s="1"/>
  <c r="C51" i="16"/>
  <c r="H51" i="16" s="1"/>
  <c r="D51" i="16"/>
  <c r="I51" i="16" s="1"/>
  <c r="E51" i="16"/>
  <c r="J51" i="16"/>
  <c r="B52" i="16"/>
  <c r="G52" i="16" s="1"/>
  <c r="C52" i="16"/>
  <c r="D52" i="16"/>
  <c r="E52" i="16"/>
  <c r="H52" i="16"/>
  <c r="I52" i="16"/>
  <c r="J52" i="16"/>
  <c r="B53" i="16"/>
  <c r="C53" i="16"/>
  <c r="D53" i="16"/>
  <c r="I53" i="16" s="1"/>
  <c r="E53" i="16"/>
  <c r="J53" i="16" s="1"/>
  <c r="G53" i="16"/>
  <c r="H53" i="16"/>
  <c r="B54" i="16"/>
  <c r="G54" i="16" s="1"/>
  <c r="C54" i="16"/>
  <c r="H54" i="16" s="1"/>
  <c r="D54" i="16"/>
  <c r="E54" i="16"/>
  <c r="I54" i="16"/>
  <c r="J54" i="16"/>
  <c r="B55" i="16"/>
  <c r="G55" i="16" s="1"/>
  <c r="C55" i="16"/>
  <c r="D55" i="16"/>
  <c r="E55" i="16"/>
  <c r="H55" i="16"/>
  <c r="I55" i="16"/>
  <c r="J55" i="16"/>
  <c r="B56" i="16"/>
  <c r="C56" i="16"/>
  <c r="D56" i="16"/>
  <c r="I56" i="16" s="1"/>
  <c r="E56" i="16"/>
  <c r="J56" i="16" s="1"/>
  <c r="G56" i="16"/>
  <c r="H56" i="16"/>
  <c r="B57" i="16"/>
  <c r="G57" i="16" s="1"/>
  <c r="C57" i="16"/>
  <c r="H57" i="16" s="1"/>
  <c r="D57" i="16"/>
  <c r="E57" i="16"/>
  <c r="J57" i="16" s="1"/>
  <c r="I57" i="16"/>
  <c r="B58" i="16"/>
  <c r="C58" i="16"/>
  <c r="D58" i="16"/>
  <c r="E58" i="16"/>
  <c r="G58" i="16"/>
  <c r="H58" i="16"/>
  <c r="I58" i="16"/>
  <c r="J58" i="16"/>
  <c r="B59" i="16"/>
  <c r="C59" i="16"/>
  <c r="D59" i="16"/>
  <c r="I59" i="16" s="1"/>
  <c r="E59" i="16"/>
  <c r="J59" i="16" s="1"/>
  <c r="G59" i="16"/>
  <c r="H59" i="16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E61" i="16"/>
  <c r="I61" i="16"/>
  <c r="J61" i="16"/>
  <c r="B62" i="16"/>
  <c r="C62" i="16"/>
  <c r="D62" i="16"/>
  <c r="E62" i="16"/>
  <c r="J62" i="16" s="1"/>
  <c r="G62" i="16"/>
  <c r="H62" i="16"/>
  <c r="I62" i="16"/>
  <c r="B63" i="16"/>
  <c r="G63" i="16" s="1"/>
  <c r="C63" i="16"/>
  <c r="H63" i="16" s="1"/>
  <c r="D63" i="16"/>
  <c r="E63" i="16"/>
  <c r="I63" i="16"/>
  <c r="J63" i="16"/>
  <c r="B64" i="16"/>
  <c r="C64" i="16"/>
  <c r="D64" i="16"/>
  <c r="I64" i="16" s="1"/>
  <c r="E64" i="16"/>
  <c r="G64" i="16"/>
  <c r="H64" i="16"/>
  <c r="J64" i="16"/>
  <c r="B65" i="16"/>
  <c r="G65" i="16" s="1"/>
  <c r="C65" i="16"/>
  <c r="D65" i="16"/>
  <c r="I65" i="16" s="1"/>
  <c r="E65" i="16"/>
  <c r="J65" i="16" s="1"/>
  <c r="H65" i="16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E67" i="16"/>
  <c r="I67" i="16"/>
  <c r="J67" i="16"/>
  <c r="B68" i="16"/>
  <c r="C68" i="16"/>
  <c r="D68" i="16"/>
  <c r="I68" i="16" s="1"/>
  <c r="E68" i="16"/>
  <c r="J68" i="16" s="1"/>
  <c r="G68" i="16"/>
  <c r="H68" i="16"/>
  <c r="B69" i="16"/>
  <c r="C69" i="16"/>
  <c r="H69" i="16" s="1"/>
  <c r="D69" i="16"/>
  <c r="I69" i="16" s="1"/>
  <c r="E69" i="16"/>
  <c r="J69" i="16" s="1"/>
  <c r="G69" i="16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G73" i="16"/>
  <c r="H73" i="16"/>
  <c r="J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C77" i="16"/>
  <c r="D77" i="16"/>
  <c r="I77" i="16" s="1"/>
  <c r="E77" i="16"/>
  <c r="J77" i="16" s="1"/>
  <c r="G77" i="16"/>
  <c r="H77" i="16"/>
  <c r="B78" i="16"/>
  <c r="C78" i="16"/>
  <c r="H78" i="16" s="1"/>
  <c r="D78" i="16"/>
  <c r="I78" i="16" s="1"/>
  <c r="E78" i="16"/>
  <c r="J78" i="16" s="1"/>
  <c r="G78" i="16"/>
  <c r="B79" i="16"/>
  <c r="G79" i="16" s="1"/>
  <c r="C79" i="16"/>
  <c r="H79" i="16" s="1"/>
  <c r="D79" i="16"/>
  <c r="I79" i="16" s="1"/>
  <c r="E79" i="16"/>
  <c r="J79" i="16"/>
  <c r="B80" i="16"/>
  <c r="G80" i="16" s="1"/>
  <c r="C80" i="16"/>
  <c r="D80" i="16"/>
  <c r="E80" i="16"/>
  <c r="J80" i="16" s="1"/>
  <c r="H80" i="16"/>
  <c r="I80" i="16"/>
  <c r="B81" i="16"/>
  <c r="G81" i="16" s="1"/>
  <c r="C81" i="16"/>
  <c r="H81" i="16" s="1"/>
  <c r="D81" i="16"/>
  <c r="E81" i="16"/>
  <c r="I81" i="16"/>
  <c r="J81" i="16"/>
  <c r="B82" i="16"/>
  <c r="C82" i="16"/>
  <c r="D82" i="16"/>
  <c r="I82" i="16" s="1"/>
  <c r="E82" i="16"/>
  <c r="G82" i="16"/>
  <c r="H82" i="16"/>
  <c r="J82" i="16"/>
  <c r="B83" i="16"/>
  <c r="G83" i="16" s="1"/>
  <c r="C83" i="16"/>
  <c r="D83" i="16"/>
  <c r="I83" i="16" s="1"/>
  <c r="E83" i="16"/>
  <c r="J83" i="16" s="1"/>
  <c r="H83" i="16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E85" i="16"/>
  <c r="I85" i="16"/>
  <c r="J85" i="16"/>
  <c r="B86" i="16"/>
  <c r="C86" i="16"/>
  <c r="D86" i="16"/>
  <c r="I86" i="16" s="1"/>
  <c r="E86" i="16"/>
  <c r="J86" i="16" s="1"/>
  <c r="G86" i="16"/>
  <c r="H86" i="16"/>
  <c r="B87" i="16"/>
  <c r="G87" i="16" s="1"/>
  <c r="C87" i="16"/>
  <c r="H87" i="16" s="1"/>
  <c r="D87" i="16"/>
  <c r="I87" i="16" s="1"/>
  <c r="E87" i="16"/>
  <c r="J87" i="16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C91" i="16"/>
  <c r="H91" i="16" s="1"/>
  <c r="D91" i="16"/>
  <c r="I91" i="16" s="1"/>
  <c r="E91" i="16"/>
  <c r="G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E94" i="16"/>
  <c r="I94" i="16"/>
  <c r="J94" i="16"/>
  <c r="B95" i="16"/>
  <c r="C95" i="16"/>
  <c r="D95" i="16"/>
  <c r="I95" i="16" s="1"/>
  <c r="E95" i="16"/>
  <c r="J95" i="16" s="1"/>
  <c r="G95" i="16"/>
  <c r="H95" i="16"/>
  <c r="B96" i="16"/>
  <c r="G96" i="16" s="1"/>
  <c r="C96" i="16"/>
  <c r="H96" i="16" s="1"/>
  <c r="D96" i="16"/>
  <c r="I96" i="16" s="1"/>
  <c r="E96" i="16"/>
  <c r="J96" i="16"/>
  <c r="B97" i="16"/>
  <c r="G97" i="16" s="1"/>
  <c r="C97" i="16"/>
  <c r="D97" i="16"/>
  <c r="I97" i="16" s="1"/>
  <c r="E97" i="16"/>
  <c r="H97" i="16"/>
  <c r="J97" i="16"/>
  <c r="B98" i="16"/>
  <c r="G98" i="16" s="1"/>
  <c r="C98" i="16"/>
  <c r="D98" i="16"/>
  <c r="E98" i="16"/>
  <c r="J98" i="16" s="1"/>
  <c r="H98" i="16"/>
  <c r="I98" i="16"/>
  <c r="B99" i="16"/>
  <c r="G99" i="16" s="1"/>
  <c r="C99" i="16"/>
  <c r="H99" i="16" s="1"/>
  <c r="D99" i="16"/>
  <c r="E99" i="16"/>
  <c r="I99" i="16"/>
  <c r="J99" i="16"/>
  <c r="B100" i="16"/>
  <c r="C100" i="16"/>
  <c r="D100" i="16"/>
  <c r="I100" i="16" s="1"/>
  <c r="E100" i="16"/>
  <c r="G100" i="16"/>
  <c r="H100" i="16"/>
  <c r="J100" i="16"/>
  <c r="B101" i="16"/>
  <c r="G101" i="16" s="1"/>
  <c r="C101" i="16"/>
  <c r="D101" i="16"/>
  <c r="I101" i="16" s="1"/>
  <c r="E101" i="16"/>
  <c r="J101" i="16" s="1"/>
  <c r="H101" i="16"/>
  <c r="B102" i="16"/>
  <c r="C102" i="16"/>
  <c r="H102" i="16" s="1"/>
  <c r="D102" i="16"/>
  <c r="I102" i="16" s="1"/>
  <c r="E102" i="16"/>
  <c r="G102" i="16"/>
  <c r="J102" i="16"/>
  <c r="B103" i="16"/>
  <c r="G103" i="16" s="1"/>
  <c r="C103" i="16"/>
  <c r="D103" i="16"/>
  <c r="E103" i="16"/>
  <c r="H103" i="16"/>
  <c r="I103" i="16"/>
  <c r="J103" i="16"/>
  <c r="B104" i="16"/>
  <c r="C104" i="16"/>
  <c r="D104" i="16"/>
  <c r="I104" i="16" s="1"/>
  <c r="E104" i="16"/>
  <c r="J104" i="16" s="1"/>
  <c r="G104" i="16"/>
  <c r="H104" i="16"/>
  <c r="B105" i="16"/>
  <c r="C105" i="16"/>
  <c r="H105" i="16" s="1"/>
  <c r="D105" i="16"/>
  <c r="I105" i="16" s="1"/>
  <c r="E105" i="16"/>
  <c r="J105" i="16" s="1"/>
  <c r="G105" i="16"/>
  <c r="B106" i="16"/>
  <c r="G106" i="16" s="1"/>
  <c r="C106" i="16"/>
  <c r="D106" i="16"/>
  <c r="I106" i="16" s="1"/>
  <c r="E106" i="16"/>
  <c r="H106" i="16"/>
  <c r="J106" i="16"/>
  <c r="B107" i="16"/>
  <c r="G107" i="16" s="1"/>
  <c r="C107" i="16"/>
  <c r="D107" i="16"/>
  <c r="E107" i="16"/>
  <c r="J107" i="16" s="1"/>
  <c r="H107" i="16"/>
  <c r="I107" i="16"/>
  <c r="B108" i="16"/>
  <c r="C108" i="16"/>
  <c r="H108" i="16" s="1"/>
  <c r="D108" i="16"/>
  <c r="I108" i="16" s="1"/>
  <c r="E108" i="16"/>
  <c r="G108" i="16"/>
  <c r="J108" i="16"/>
  <c r="B109" i="16"/>
  <c r="C109" i="16"/>
  <c r="H109" i="16" s="1"/>
  <c r="D109" i="16"/>
  <c r="I109" i="16" s="1"/>
  <c r="E109" i="16"/>
  <c r="G109" i="16"/>
  <c r="J109" i="16"/>
  <c r="B110" i="16"/>
  <c r="G110" i="16" s="1"/>
  <c r="C110" i="16"/>
  <c r="D110" i="16"/>
  <c r="I110" i="16" s="1"/>
  <c r="E110" i="16"/>
  <c r="J110" i="16" s="1"/>
  <c r="H110" i="16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D116" i="16"/>
  <c r="E116" i="16"/>
  <c r="J116" i="16" s="1"/>
  <c r="H116" i="16"/>
  <c r="I116" i="16"/>
  <c r="B117" i="16"/>
  <c r="G117" i="16" s="1"/>
  <c r="C117" i="16"/>
  <c r="H117" i="16" s="1"/>
  <c r="D117" i="16"/>
  <c r="I117" i="16" s="1"/>
  <c r="E117" i="16"/>
  <c r="J117" i="16"/>
  <c r="B118" i="16"/>
  <c r="C118" i="16"/>
  <c r="H118" i="16" s="1"/>
  <c r="D118" i="16"/>
  <c r="I118" i="16" s="1"/>
  <c r="E118" i="16"/>
  <c r="G118" i="16"/>
  <c r="J118" i="16"/>
  <c r="B119" i="16"/>
  <c r="G119" i="16" s="1"/>
  <c r="C119" i="16"/>
  <c r="D119" i="16"/>
  <c r="I119" i="16" s="1"/>
  <c r="E119" i="16"/>
  <c r="J119" i="16" s="1"/>
  <c r="H119" i="16"/>
  <c r="B120" i="16"/>
  <c r="G120" i="16" s="1"/>
  <c r="C120" i="16"/>
  <c r="H120" i="16" s="1"/>
  <c r="D120" i="16"/>
  <c r="I120" i="16" s="1"/>
  <c r="E120" i="16"/>
  <c r="J120" i="16"/>
  <c r="B121" i="16"/>
  <c r="G121" i="16" s="1"/>
  <c r="C121" i="16"/>
  <c r="H121" i="16" s="1"/>
  <c r="D121" i="16"/>
  <c r="E121" i="16"/>
  <c r="I121" i="16"/>
  <c r="J121" i="16"/>
  <c r="B122" i="16"/>
  <c r="C122" i="16"/>
  <c r="D122" i="16"/>
  <c r="I122" i="16" s="1"/>
  <c r="E122" i="16"/>
  <c r="J122" i="16" s="1"/>
  <c r="G122" i="16"/>
  <c r="H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G127" i="16"/>
  <c r="H127" i="16"/>
  <c r="J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H130" i="16"/>
  <c r="I130" i="16"/>
  <c r="J130" i="16"/>
  <c r="B131" i="16"/>
  <c r="C131" i="16"/>
  <c r="D131" i="16"/>
  <c r="I131" i="16" s="1"/>
  <c r="E131" i="16"/>
  <c r="J131" i="16" s="1"/>
  <c r="G131" i="16"/>
  <c r="H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D137" i="16"/>
  <c r="E137" i="16"/>
  <c r="J137" i="16" s="1"/>
  <c r="H137" i="16"/>
  <c r="I137" i="16"/>
  <c r="B138" i="16"/>
  <c r="G138" i="16" s="1"/>
  <c r="C138" i="16"/>
  <c r="H138" i="16" s="1"/>
  <c r="D138" i="16"/>
  <c r="E138" i="16"/>
  <c r="J138" i="16" s="1"/>
  <c r="I138" i="16"/>
  <c r="B139" i="16"/>
  <c r="G139" i="16" s="1"/>
  <c r="C139" i="16"/>
  <c r="H139" i="16" s="1"/>
  <c r="D139" i="16"/>
  <c r="E139" i="16"/>
  <c r="I139" i="16"/>
  <c r="J139" i="16"/>
  <c r="B140" i="16"/>
  <c r="C140" i="16"/>
  <c r="D140" i="16"/>
  <c r="I140" i="16" s="1"/>
  <c r="E140" i="16"/>
  <c r="J140" i="16" s="1"/>
  <c r="G140" i="16"/>
  <c r="H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D146" i="16"/>
  <c r="E146" i="16"/>
  <c r="J146" i="16" s="1"/>
  <c r="H146" i="16"/>
  <c r="I146" i="16"/>
  <c r="B147" i="16"/>
  <c r="G147" i="16" s="1"/>
  <c r="C147" i="16"/>
  <c r="H147" i="16" s="1"/>
  <c r="D147" i="16"/>
  <c r="E147" i="16"/>
  <c r="J147" i="16" s="1"/>
  <c r="I147" i="16"/>
  <c r="B148" i="16"/>
  <c r="G148" i="16" s="1"/>
  <c r="C148" i="16"/>
  <c r="H148" i="16" s="1"/>
  <c r="D148" i="16"/>
  <c r="E148" i="16"/>
  <c r="I148" i="16"/>
  <c r="J148" i="16"/>
  <c r="B149" i="16"/>
  <c r="C149" i="16"/>
  <c r="D149" i="16"/>
  <c r="I149" i="16" s="1"/>
  <c r="E149" i="16"/>
  <c r="J149" i="16" s="1"/>
  <c r="G149" i="16"/>
  <c r="H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C155" i="16"/>
  <c r="D155" i="16"/>
  <c r="I155" i="16" s="1"/>
  <c r="E155" i="16"/>
  <c r="J155" i="16" s="1"/>
  <c r="G155" i="16"/>
  <c r="H155" i="16"/>
  <c r="B156" i="16"/>
  <c r="C156" i="16"/>
  <c r="H156" i="16" s="1"/>
  <c r="D156" i="16"/>
  <c r="I156" i="16" s="1"/>
  <c r="E156" i="16"/>
  <c r="J156" i="16" s="1"/>
  <c r="G156" i="16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D158" i="16"/>
  <c r="E158" i="16"/>
  <c r="J158" i="16" s="1"/>
  <c r="H158" i="16"/>
  <c r="I158" i="16"/>
  <c r="B159" i="16"/>
  <c r="G159" i="16" s="1"/>
  <c r="C159" i="16"/>
  <c r="H159" i="16" s="1"/>
  <c r="D159" i="16"/>
  <c r="E159" i="16"/>
  <c r="I159" i="16"/>
  <c r="J159" i="16"/>
  <c r="B160" i="16"/>
  <c r="C160" i="16"/>
  <c r="D160" i="16"/>
  <c r="I160" i="16" s="1"/>
  <c r="E160" i="16"/>
  <c r="G160" i="16"/>
  <c r="H160" i="16"/>
  <c r="J160" i="16"/>
  <c r="B161" i="16"/>
  <c r="G161" i="16" s="1"/>
  <c r="C161" i="16"/>
  <c r="D161" i="16"/>
  <c r="I161" i="16" s="1"/>
  <c r="E161" i="16"/>
  <c r="J161" i="16" s="1"/>
  <c r="H161" i="16"/>
  <c r="B162" i="16"/>
  <c r="G162" i="16" s="1"/>
  <c r="C162" i="16"/>
  <c r="H162" i="16" s="1"/>
  <c r="D162" i="16"/>
  <c r="I162" i="16" s="1"/>
  <c r="E162" i="16"/>
  <c r="J162" i="16"/>
  <c r="B163" i="16"/>
  <c r="G163" i="16" s="1"/>
  <c r="C163" i="16"/>
  <c r="H163" i="16" s="1"/>
  <c r="D163" i="16"/>
  <c r="E163" i="16"/>
  <c r="I163" i="16"/>
  <c r="J163" i="16"/>
  <c r="B164" i="16"/>
  <c r="C164" i="16"/>
  <c r="D164" i="16"/>
  <c r="I164" i="16" s="1"/>
  <c r="E164" i="16"/>
  <c r="J164" i="16" s="1"/>
  <c r="G164" i="16"/>
  <c r="H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C169" i="16"/>
  <c r="D169" i="16"/>
  <c r="I169" i="16" s="1"/>
  <c r="E169" i="16"/>
  <c r="G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C173" i="16"/>
  <c r="D173" i="16"/>
  <c r="I173" i="16" s="1"/>
  <c r="E173" i="16"/>
  <c r="J173" i="16" s="1"/>
  <c r="G173" i="16"/>
  <c r="H173" i="16"/>
  <c r="B174" i="16"/>
  <c r="C174" i="16"/>
  <c r="H174" i="16" s="1"/>
  <c r="D174" i="16"/>
  <c r="I174" i="16" s="1"/>
  <c r="E174" i="16"/>
  <c r="J174" i="16" s="1"/>
  <c r="G174" i="16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D176" i="16"/>
  <c r="E176" i="16"/>
  <c r="J176" i="16" s="1"/>
  <c r="H176" i="16"/>
  <c r="I176" i="16"/>
  <c r="B177" i="16"/>
  <c r="G177" i="16" s="1"/>
  <c r="C177" i="16"/>
  <c r="H177" i="16" s="1"/>
  <c r="D177" i="16"/>
  <c r="E177" i="16"/>
  <c r="I177" i="16"/>
  <c r="J177" i="16"/>
  <c r="B178" i="16"/>
  <c r="C178" i="16"/>
  <c r="D178" i="16"/>
  <c r="I178" i="16" s="1"/>
  <c r="E178" i="16"/>
  <c r="G178" i="16"/>
  <c r="H178" i="16"/>
  <c r="J178" i="16"/>
  <c r="B179" i="16"/>
  <c r="G179" i="16" s="1"/>
  <c r="C179" i="16"/>
  <c r="D179" i="16"/>
  <c r="I179" i="16" s="1"/>
  <c r="E179" i="16"/>
  <c r="J179" i="16" s="1"/>
  <c r="H179" i="16"/>
  <c r="B180" i="16"/>
  <c r="G180" i="16" s="1"/>
  <c r="C180" i="16"/>
  <c r="H180" i="16" s="1"/>
  <c r="D180" i="16"/>
  <c r="I180" i="16" s="1"/>
  <c r="E180" i="16"/>
  <c r="J180" i="16"/>
  <c r="B181" i="16"/>
  <c r="G181" i="16" s="1"/>
  <c r="C181" i="16"/>
  <c r="H181" i="16" s="1"/>
  <c r="D181" i="16"/>
  <c r="E181" i="16"/>
  <c r="I181" i="16"/>
  <c r="J181" i="16"/>
  <c r="B182" i="16"/>
  <c r="C182" i="16"/>
  <c r="D182" i="16"/>
  <c r="I182" i="16" s="1"/>
  <c r="E182" i="16"/>
  <c r="J182" i="16" s="1"/>
  <c r="G182" i="16"/>
  <c r="H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C187" i="16"/>
  <c r="D187" i="16"/>
  <c r="I187" i="16" s="1"/>
  <c r="E187" i="16"/>
  <c r="G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C191" i="16"/>
  <c r="D191" i="16"/>
  <c r="I191" i="16" s="1"/>
  <c r="E191" i="16"/>
  <c r="J191" i="16" s="1"/>
  <c r="G191" i="16"/>
  <c r="H191" i="16"/>
  <c r="B192" i="16"/>
  <c r="C192" i="16"/>
  <c r="H192" i="16" s="1"/>
  <c r="D192" i="16"/>
  <c r="I192" i="16" s="1"/>
  <c r="E192" i="16"/>
  <c r="J192" i="16" s="1"/>
  <c r="G192" i="16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D194" i="16"/>
  <c r="E194" i="16"/>
  <c r="J194" i="16" s="1"/>
  <c r="H194" i="16"/>
  <c r="I194" i="16"/>
  <c r="B195" i="16"/>
  <c r="G195" i="16" s="1"/>
  <c r="C195" i="16"/>
  <c r="H195" i="16" s="1"/>
  <c r="D195" i="16"/>
  <c r="E195" i="16"/>
  <c r="I195" i="16"/>
  <c r="J195" i="16"/>
  <c r="B196" i="16"/>
  <c r="C196" i="16"/>
  <c r="D196" i="16"/>
  <c r="I196" i="16" s="1"/>
  <c r="E196" i="16"/>
  <c r="J196" i="16" s="1"/>
  <c r="G196" i="16"/>
  <c r="H196" i="16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C202" i="16"/>
  <c r="D202" i="16"/>
  <c r="I202" i="16" s="1"/>
  <c r="E202" i="16"/>
  <c r="J202" i="16" s="1"/>
  <c r="G202" i="16"/>
  <c r="H202" i="16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E204" i="16"/>
  <c r="I204" i="16"/>
  <c r="J204" i="16"/>
  <c r="B205" i="16"/>
  <c r="C205" i="16"/>
  <c r="D205" i="16"/>
  <c r="I205" i="16" s="1"/>
  <c r="E205" i="16"/>
  <c r="J205" i="16" s="1"/>
  <c r="G205" i="16"/>
  <c r="H205" i="16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C211" i="16"/>
  <c r="D211" i="16"/>
  <c r="I211" i="16" s="1"/>
  <c r="E211" i="16"/>
  <c r="J211" i="16" s="1"/>
  <c r="G211" i="16"/>
  <c r="H211" i="16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E213" i="16"/>
  <c r="I213" i="16"/>
  <c r="J213" i="16"/>
  <c r="B214" i="16"/>
  <c r="C214" i="16"/>
  <c r="D214" i="16"/>
  <c r="I214" i="16" s="1"/>
  <c r="E214" i="16"/>
  <c r="J214" i="16" s="1"/>
  <c r="G214" i="16"/>
  <c r="H214" i="16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C220" i="16"/>
  <c r="D220" i="16"/>
  <c r="I220" i="16" s="1"/>
  <c r="E220" i="16"/>
  <c r="J220" i="16" s="1"/>
  <c r="G220" i="16"/>
  <c r="H220" i="16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E222" i="16"/>
  <c r="I222" i="16"/>
  <c r="J222" i="16"/>
  <c r="B223" i="16"/>
  <c r="C223" i="16"/>
  <c r="D223" i="16"/>
  <c r="I223" i="16" s="1"/>
  <c r="E223" i="16"/>
  <c r="J223" i="16" s="1"/>
  <c r="G223" i="16"/>
  <c r="H223" i="16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C229" i="16"/>
  <c r="D229" i="16"/>
  <c r="I229" i="16" s="1"/>
  <c r="E229" i="16"/>
  <c r="J229" i="16" s="1"/>
  <c r="G229" i="16"/>
  <c r="H229" i="16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E231" i="16"/>
  <c r="I231" i="16"/>
  <c r="J231" i="16"/>
  <c r="B232" i="16"/>
  <c r="C232" i="16"/>
  <c r="D232" i="16"/>
  <c r="I232" i="16" s="1"/>
  <c r="E232" i="16"/>
  <c r="J232" i="16" s="1"/>
  <c r="G232" i="16"/>
  <c r="H232" i="16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C238" i="16"/>
  <c r="D238" i="16"/>
  <c r="I238" i="16" s="1"/>
  <c r="E238" i="16"/>
  <c r="J238" i="16" s="1"/>
  <c r="G238" i="16"/>
  <c r="H238" i="16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E240" i="16"/>
  <c r="I240" i="16"/>
  <c r="J240" i="16"/>
  <c r="B241" i="16"/>
  <c r="C241" i="16"/>
  <c r="D241" i="16"/>
  <c r="I241" i="16" s="1"/>
  <c r="E241" i="16"/>
  <c r="J241" i="16" s="1"/>
  <c r="G241" i="16"/>
  <c r="H241" i="16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E90" i="15"/>
  <c r="J90" i="15" s="1"/>
  <c r="D90" i="15"/>
  <c r="I90" i="15" s="1"/>
  <c r="C90" i="15"/>
  <c r="H90" i="15" s="1"/>
  <c r="B90" i="15"/>
  <c r="G90" i="15" s="1"/>
  <c r="G89" i="15"/>
  <c r="E89" i="15"/>
  <c r="J89" i="15" s="1"/>
  <c r="D89" i="15"/>
  <c r="I89" i="15" s="1"/>
  <c r="C89" i="15"/>
  <c r="H89" i="15" s="1"/>
  <c r="B89" i="15"/>
  <c r="I88" i="15"/>
  <c r="H88" i="15"/>
  <c r="E88" i="15"/>
  <c r="J88" i="15" s="1"/>
  <c r="D88" i="15"/>
  <c r="C88" i="15"/>
  <c r="B88" i="15"/>
  <c r="G88" i="15" s="1"/>
  <c r="E87" i="15"/>
  <c r="J87" i="15" s="1"/>
  <c r="D87" i="15"/>
  <c r="I87" i="15" s="1"/>
  <c r="C87" i="15"/>
  <c r="H87" i="15" s="1"/>
  <c r="B87" i="15"/>
  <c r="G87" i="15" s="1"/>
  <c r="G86" i="15"/>
  <c r="E86" i="15"/>
  <c r="J86" i="15" s="1"/>
  <c r="D86" i="15"/>
  <c r="I86" i="15" s="1"/>
  <c r="C86" i="15"/>
  <c r="H86" i="15" s="1"/>
  <c r="B86" i="15"/>
  <c r="H85" i="15"/>
  <c r="E85" i="15"/>
  <c r="J85" i="15" s="1"/>
  <c r="D85" i="15"/>
  <c r="I85" i="15" s="1"/>
  <c r="C85" i="15"/>
  <c r="B85" i="15"/>
  <c r="G85" i="15" s="1"/>
  <c r="E84" i="15"/>
  <c r="J84" i="15" s="1"/>
  <c r="D84" i="15"/>
  <c r="I84" i="15" s="1"/>
  <c r="C84" i="15"/>
  <c r="H84" i="15" s="1"/>
  <c r="B84" i="15"/>
  <c r="G84" i="15" s="1"/>
  <c r="E83" i="15"/>
  <c r="J83" i="15" s="1"/>
  <c r="D83" i="15"/>
  <c r="I83" i="15" s="1"/>
  <c r="C83" i="15"/>
  <c r="H83" i="15" s="1"/>
  <c r="B83" i="15"/>
  <c r="G83" i="15" s="1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J42" i="15"/>
  <c r="I42" i="15"/>
  <c r="H42" i="15"/>
  <c r="G42" i="15"/>
  <c r="J41" i="15"/>
  <c r="I41" i="15"/>
  <c r="H41" i="15"/>
  <c r="G41" i="15"/>
  <c r="J39" i="15"/>
  <c r="H39" i="15"/>
  <c r="G39" i="15"/>
  <c r="E39" i="15"/>
  <c r="D39" i="15"/>
  <c r="I39" i="15" s="1"/>
  <c r="C39" i="15"/>
  <c r="B39" i="15"/>
  <c r="J38" i="15"/>
  <c r="I38" i="15"/>
  <c r="E38" i="15"/>
  <c r="D38" i="15"/>
  <c r="C38" i="15"/>
  <c r="H38" i="15" s="1"/>
  <c r="B38" i="15"/>
  <c r="G38" i="15" s="1"/>
  <c r="I37" i="15"/>
  <c r="E37" i="15"/>
  <c r="J37" i="15" s="1"/>
  <c r="D37" i="15"/>
  <c r="C37" i="15"/>
  <c r="H37" i="15" s="1"/>
  <c r="B37" i="15"/>
  <c r="G37" i="15" s="1"/>
  <c r="J36" i="15"/>
  <c r="E36" i="15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H33" i="15"/>
  <c r="G33" i="15"/>
  <c r="E33" i="15"/>
  <c r="J33" i="15" s="1"/>
  <c r="D33" i="15"/>
  <c r="I33" i="15" s="1"/>
  <c r="C33" i="15"/>
  <c r="B33" i="15"/>
  <c r="I32" i="15"/>
  <c r="G32" i="15"/>
  <c r="E32" i="15"/>
  <c r="J32" i="15" s="1"/>
  <c r="D32" i="15"/>
  <c r="C32" i="15"/>
  <c r="H32" i="15" s="1"/>
  <c r="B32" i="15"/>
  <c r="I31" i="15"/>
  <c r="H31" i="15"/>
  <c r="E31" i="15"/>
  <c r="J31" i="15" s="1"/>
  <c r="D31" i="15"/>
  <c r="C31" i="15"/>
  <c r="B31" i="15"/>
  <c r="G31" i="15" s="1"/>
  <c r="J30" i="15"/>
  <c r="H30" i="15"/>
  <c r="G30" i="15"/>
  <c r="E30" i="15"/>
  <c r="D30" i="15"/>
  <c r="I30" i="15" s="1"/>
  <c r="C30" i="15"/>
  <c r="B30" i="15"/>
  <c r="J29" i="15"/>
  <c r="I29" i="15"/>
  <c r="E29" i="15"/>
  <c r="D29" i="15"/>
  <c r="C29" i="15"/>
  <c r="H29" i="15" s="1"/>
  <c r="B29" i="15"/>
  <c r="G29" i="15" s="1"/>
  <c r="I28" i="15"/>
  <c r="E28" i="15"/>
  <c r="J28" i="15" s="1"/>
  <c r="D28" i="15"/>
  <c r="C28" i="15"/>
  <c r="H28" i="15" s="1"/>
  <c r="B28" i="15"/>
  <c r="G28" i="15" s="1"/>
  <c r="J27" i="15"/>
  <c r="E27" i="15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H24" i="15"/>
  <c r="G24" i="15"/>
  <c r="E24" i="15"/>
  <c r="J24" i="15" s="1"/>
  <c r="D24" i="15"/>
  <c r="I24" i="15" s="1"/>
  <c r="C24" i="15"/>
  <c r="B24" i="15"/>
  <c r="I23" i="15"/>
  <c r="G23" i="15"/>
  <c r="E23" i="15"/>
  <c r="J23" i="15" s="1"/>
  <c r="D23" i="15"/>
  <c r="C23" i="15"/>
  <c r="H23" i="15" s="1"/>
  <c r="B23" i="15"/>
  <c r="I22" i="15"/>
  <c r="H22" i="15"/>
  <c r="E22" i="15"/>
  <c r="J22" i="15" s="1"/>
  <c r="D22" i="15"/>
  <c r="C22" i="15"/>
  <c r="B22" i="15"/>
  <c r="G22" i="15" s="1"/>
  <c r="J21" i="15"/>
  <c r="H21" i="15"/>
  <c r="G21" i="15"/>
  <c r="E21" i="15"/>
  <c r="D21" i="15"/>
  <c r="I21" i="15" s="1"/>
  <c r="C21" i="15"/>
  <c r="B21" i="15"/>
  <c r="J20" i="15"/>
  <c r="I20" i="15"/>
  <c r="E20" i="15"/>
  <c r="D20" i="15"/>
  <c r="C20" i="15"/>
  <c r="H20" i="15" s="1"/>
  <c r="B20" i="15"/>
  <c r="G20" i="15" s="1"/>
  <c r="I19" i="15"/>
  <c r="E19" i="15"/>
  <c r="J19" i="15" s="1"/>
  <c r="D19" i="15"/>
  <c r="C19" i="15"/>
  <c r="H19" i="15" s="1"/>
  <c r="B19" i="15"/>
  <c r="G19" i="15" s="1"/>
  <c r="J18" i="15"/>
  <c r="E18" i="15"/>
  <c r="D18" i="15"/>
  <c r="I18" i="15" s="1"/>
  <c r="C18" i="15"/>
  <c r="H18" i="15" s="1"/>
  <c r="B18" i="15"/>
  <c r="G18" i="15" s="1"/>
  <c r="G17" i="15"/>
  <c r="E17" i="15"/>
  <c r="J17" i="15" s="1"/>
  <c r="D17" i="15"/>
  <c r="I17" i="15" s="1"/>
  <c r="C17" i="15"/>
  <c r="H17" i="15" s="1"/>
  <c r="B17" i="15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I14" i="15"/>
  <c r="G14" i="15"/>
  <c r="E14" i="15"/>
  <c r="J14" i="15" s="1"/>
  <c r="D14" i="15"/>
  <c r="C14" i="15"/>
  <c r="H14" i="15" s="1"/>
  <c r="B14" i="15"/>
  <c r="I13" i="15"/>
  <c r="H13" i="15"/>
  <c r="E13" i="15"/>
  <c r="J13" i="15" s="1"/>
  <c r="D13" i="15"/>
  <c r="C13" i="15"/>
  <c r="B13" i="15"/>
  <c r="G13" i="15" s="1"/>
  <c r="J12" i="15"/>
  <c r="H12" i="15"/>
  <c r="G12" i="15"/>
  <c r="E12" i="15"/>
  <c r="D12" i="15"/>
  <c r="I12" i="15" s="1"/>
  <c r="C12" i="15"/>
  <c r="B12" i="15"/>
  <c r="J11" i="15"/>
  <c r="I11" i="15"/>
  <c r="E11" i="15"/>
  <c r="D11" i="15"/>
  <c r="C11" i="15"/>
  <c r="H11" i="15" s="1"/>
  <c r="B11" i="15"/>
  <c r="G11" i="15" s="1"/>
  <c r="I10" i="15"/>
  <c r="E10" i="15"/>
  <c r="J10" i="15" s="1"/>
  <c r="D10" i="15"/>
  <c r="C10" i="15"/>
  <c r="H10" i="15" s="1"/>
  <c r="B10" i="15"/>
  <c r="G10" i="15" s="1"/>
  <c r="J9" i="15"/>
  <c r="E9" i="15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H6" i="15"/>
  <c r="G6" i="15"/>
  <c r="E6" i="15"/>
  <c r="J6" i="15" s="1"/>
  <c r="D6" i="15"/>
  <c r="I6" i="15" s="1"/>
  <c r="C6" i="15"/>
  <c r="B6" i="15"/>
  <c r="I5" i="15"/>
  <c r="G5" i="15"/>
  <c r="E5" i="15"/>
  <c r="J5" i="15" s="1"/>
  <c r="D5" i="15"/>
  <c r="C5" i="15"/>
  <c r="H5" i="15" s="1"/>
  <c r="B5" i="15"/>
  <c r="I4" i="15"/>
  <c r="H4" i="15"/>
  <c r="E4" i="15"/>
  <c r="J4" i="15" s="1"/>
  <c r="D4" i="15"/>
  <c r="C4" i="15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<sst xmlns="http://schemas.openxmlformats.org/spreadsheetml/2006/main" count="1537" uniqueCount="1058">
  <si>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</si>
  <si>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</si>
  <si>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</si>
  <si>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</si>
  <si>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</si>
  <si>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</si>
  <si>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</si>
  <si>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</si>
  <si>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</si>
  <si>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</si>
  <si>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</si>
  <si>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</si>
  <si>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</si>
  <si>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</si>
  <si>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</si>
  <si>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</si>
  <si>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</si>
  <si>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</si>
  <si>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</si>
  <si>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</si>
  <si>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</si>
  <si>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</si>
  <si>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</si>
  <si>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</si>
  <si>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</si>
  <si>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</si>
  <si>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</si>
  <si>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</si>
  <si>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</si>
  <si>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</si>
  <si>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</si>
  <si>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</si>
  <si>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</si>
  <si>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</si>
  <si>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</si>
  <si>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</si>
  <si>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</si>
  <si>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</si>
  <si>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</si>
  <si>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</si>
  <si>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</si>
  <si>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</si>
  <si>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</si>
  <si>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</si>
  <si>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</si>
  <si>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</si>
  <si>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</si>
  <si>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</si>
  <si>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</si>
  <si>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</si>
  <si>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</si>
  <si>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</si>
  <si>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</si>
  <si>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</si>
  <si>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</si>
  <si>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</si>
  <si>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</si>
  <si>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</si>
  <si>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</si>
  <si>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</si>
  <si>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</si>
  <si>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</si>
  <si>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</si>
  <si>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</si>
  <si>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</si>
  <si>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</si>
  <si>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</si>
  <si>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</si>
  <si>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</si>
  <si>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</si>
  <si>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</si>
  <si>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</si>
  <si>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</si>
  <si>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</si>
  <si>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</si>
  <si>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</si>
  <si>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</si>
  <si>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</si>
  <si>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</si>
  <si>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</si>
  <si>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</si>
  <si>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</si>
  <si>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</si>
  <si>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</si>
  <si>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</si>
  <si>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</si>
  <si>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</si>
  <si>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</si>
  <si>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</si>
  <si>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</si>
  <si>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</si>
  <si>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</si>
  <si>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</si>
  <si>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</si>
  <si>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</si>
  <si>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</si>
  <si>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</si>
  <si>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</si>
  <si>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</si>
  <si>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</si>
  <si>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</si>
  <si>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</si>
  <si>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</si>
  <si>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</si>
  <si>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</si>
  <si>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</si>
  <si>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</si>
  <si>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</si>
  <si>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</si>
  <si>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</si>
  <si>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</si>
  <si>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</si>
  <si>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</si>
  <si>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</si>
  <si>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</si>
  <si>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</si>
  <si>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</si>
  <si>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</si>
  <si>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</si>
  <si>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</si>
  <si>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</si>
  <si>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</si>
  <si>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</si>
  <si>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</si>
  <si>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</si>
  <si>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</si>
  <si>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</si>
  <si>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</si>
  <si>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</si>
  <si>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</si>
  <si>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</si>
  <si>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</si>
  <si>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</si>
  <si>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</si>
  <si>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</si>
  <si>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</si>
  <si>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</si>
  <si>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</si>
  <si>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</si>
  <si>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</si>
  <si>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</si>
  <si>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</si>
  <si>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</si>
  <si>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</si>
  <si>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</si>
  <si>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</si>
  <si>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</si>
  <si>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</si>
  <si>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</si>
  <si>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</si>
  <si>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</si>
  <si>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</si>
  <si>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</si>
  <si>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</si>
  <si>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</si>
  <si>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</si>
  <si>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</si>
  <si>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</si>
  <si>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</si>
  <si>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</si>
  <si>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</si>
  <si>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</si>
  <si>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</si>
  <si>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</si>
  <si>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</si>
  <si>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</si>
  <si>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</si>
  <si>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</si>
  <si>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</si>
  <si>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</si>
  <si>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</si>
  <si>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</si>
  <si>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</si>
  <si>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</si>
  <si>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</si>
  <si>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</si>
  <si>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</si>
  <si>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</si>
  <si>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</si>
  <si>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</si>
  <si>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</si>
  <si>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</si>
  <si>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</si>
  <si>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</si>
  <si>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</si>
  <si>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</si>
  <si>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</si>
  <si>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</si>
  <si>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</si>
  <si>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</si>
  <si>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</si>
  <si>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</si>
  <si>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</si>
  <si>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</si>
  <si>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</si>
  <si>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</si>
  <si>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</si>
  <si>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</si>
  <si>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</si>
  <si>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</si>
  <si>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</si>
  <si>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</si>
  <si>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</si>
  <si>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</si>
  <si>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</si>
  <si>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</si>
  <si>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</si>
  <si>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</si>
  <si>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</si>
  <si>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</si>
  <si>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</si>
  <si>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</si>
  <si>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</si>
  <si>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</si>
  <si>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</si>
  <si>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</si>
  <si>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</si>
  <si>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</si>
  <si>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CHS/popup_feed_welcome</t>
    <phoneticPr fontId="1" type="noConversion"/>
  </si>
  <si>
    <t>EN/popup_feed_welcome</t>
    <phoneticPr fontId="1" type="noConversion"/>
  </si>
  <si>
    <t>JP/popup_feed_welcome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</si>
  <si>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</si>
  <si>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</si>
  <si>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</si>
  <si>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</si>
  <si>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</si>
  <si>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CHS/feed_welcome_001</t>
    <phoneticPr fontId="1" type="noConversion"/>
  </si>
  <si>
    <t>EN/feed_welcome_001</t>
    <phoneticPr fontId="1" type="noConversion"/>
  </si>
  <si>
    <t>JP/feed_welcome_001</t>
    <phoneticPr fontId="1" type="noConversion"/>
  </si>
  <si>
    <t>CHS/feed_welcome_002</t>
    <phoneticPr fontId="1" type="noConversion"/>
  </si>
  <si>
    <t>EN/feed_welcome_002</t>
    <phoneticPr fontId="1" type="noConversion"/>
  </si>
  <si>
    <t>JP/feed_welcome_002</t>
    <phoneticPr fontId="1" type="noConversion"/>
  </si>
  <si>
    <t>CHS/feed_welcome_003</t>
    <phoneticPr fontId="1" type="noConversion"/>
  </si>
  <si>
    <t>EN/feed_welcome_003</t>
    <phoneticPr fontId="1" type="noConversion"/>
  </si>
  <si>
    <t>JP/feed_welcome_003</t>
    <phoneticPr fontId="1" type="noConversion"/>
  </si>
  <si>
    <t>CHS/feed_welcome_004</t>
    <phoneticPr fontId="1" type="noConversion"/>
  </si>
  <si>
    <t>EN/feed_welcome_004</t>
    <phoneticPr fontId="1" type="noConversion"/>
  </si>
  <si>
    <t>JP/feed_welcome_004</t>
    <phoneticPr fontId="1" type="noConversion"/>
  </si>
  <si>
    <t>CHS/feed_welcome_005</t>
    <phoneticPr fontId="1" type="noConversion"/>
  </si>
  <si>
    <t>EN/feed_welcome_005</t>
    <phoneticPr fontId="1" type="noConversion"/>
  </si>
  <si>
    <t>JP/feed_welcome_005</t>
    <phoneticPr fontId="1" type="noConversion"/>
  </si>
  <si>
    <t>popup_no_coin_001</t>
    <phoneticPr fontId="1" type="noConversion"/>
  </si>
  <si>
    <t>CHS/popup_no_coin_001</t>
    <phoneticPr fontId="1" type="noConversion"/>
  </si>
  <si>
    <t>EN/popup_no_coin_001</t>
    <phoneticPr fontId="1" type="noConversion"/>
  </si>
  <si>
    <t>JP/popup_no_coin_001</t>
    <phoneticPr fontId="1" type="noConversion"/>
  </si>
  <si>
    <t>popup_no_coin_002</t>
    <phoneticPr fontId="1" type="noConversion"/>
  </si>
  <si>
    <t>CHS/popup_no_coin_002</t>
    <phoneticPr fontId="1" type="noConversion"/>
  </si>
  <si>
    <t>EN/popup_no_coin_002</t>
    <phoneticPr fontId="1" type="noConversion"/>
  </si>
  <si>
    <t>JP/popup_no_coin_002</t>
    <phoneticPr fontId="1" type="noConversion"/>
  </si>
  <si>
    <t>popup_no_coin_003</t>
    <phoneticPr fontId="1" type="noConversion"/>
  </si>
  <si>
    <t>CHS/popup_no_coin_003</t>
    <phoneticPr fontId="1" type="noConversion"/>
  </si>
  <si>
    <t>EN/popup_no_coin_003</t>
    <phoneticPr fontId="1" type="noConversion"/>
  </si>
  <si>
    <t>JP/popup_no_coin_003</t>
    <phoneticPr fontId="1" type="noConversion"/>
  </si>
  <si>
    <t>feed_hungry_alert_001</t>
    <phoneticPr fontId="1" type="noConversion"/>
  </si>
  <si>
    <t>CHS/feed_hungry_alert_001</t>
    <phoneticPr fontId="1" type="noConversion"/>
  </si>
  <si>
    <t>EN/feed_hungry_alert_001</t>
    <phoneticPr fontId="1" type="noConversion"/>
  </si>
  <si>
    <t>JP/feed_hungry_alert_001</t>
    <phoneticPr fontId="1" type="noConversion"/>
  </si>
  <si>
    <t>feed_hungry_alert_002</t>
    <phoneticPr fontId="1" type="noConversion"/>
  </si>
  <si>
    <t>CHS/feed_hungry_alert_002</t>
    <phoneticPr fontId="1" type="noConversion"/>
  </si>
  <si>
    <t>EN/feed_hungry_alert_002</t>
    <phoneticPr fontId="1" type="noConversion"/>
  </si>
  <si>
    <t>JP/feed_hungry_alert_002</t>
    <phoneticPr fontId="1" type="noConversion"/>
  </si>
  <si>
    <t>feed_hungry_alert_003</t>
    <phoneticPr fontId="1" type="noConversion"/>
  </si>
  <si>
    <t>CHS/feed_hungry_alert_003</t>
    <phoneticPr fontId="1" type="noConversion"/>
  </si>
  <si>
    <t>EN/feed_hungry_alert_003</t>
    <phoneticPr fontId="1" type="noConversion"/>
  </si>
  <si>
    <t>JP/feed_hungry_alert_003</t>
    <phoneticPr fontId="1" type="noConversion"/>
  </si>
  <si>
    <t>feed_welcome_moonfestival01</t>
    <phoneticPr fontId="1" type="noConversion"/>
  </si>
  <si>
    <t>CHS/feed_welcome_moonfestival01</t>
    <phoneticPr fontId="1" type="noConversion"/>
  </si>
  <si>
    <t>EN/feed_welcome_moonfestival01</t>
    <phoneticPr fontId="1" type="noConversion"/>
  </si>
  <si>
    <t>JP/feed_welcome_moonfestival01</t>
    <phoneticPr fontId="1" type="noConversion"/>
  </si>
  <si>
    <t>feed_welcome_moonfestival02</t>
    <phoneticPr fontId="1" type="noConversion"/>
  </si>
  <si>
    <t>CHS/feed_welcome_moonfestival02</t>
    <phoneticPr fontId="1" type="noConversion"/>
  </si>
  <si>
    <t>EN/feed_welcome_moonfestival02</t>
    <phoneticPr fontId="1" type="noConversion"/>
  </si>
  <si>
    <t>JP/feed_welcome_moonfestival02</t>
    <phoneticPr fontId="1" type="noConversion"/>
  </si>
  <si>
    <t>feed_welcome_moonfestival03</t>
    <phoneticPr fontId="1" type="noConversion"/>
  </si>
  <si>
    <t>CHS/feed_welcome_moonfestival03</t>
    <phoneticPr fontId="1" type="noConversion"/>
  </si>
  <si>
    <t>EN/feed_welcome_moonfestival03</t>
    <phoneticPr fontId="1" type="noConversion"/>
  </si>
  <si>
    <t>JP/feed_welcome_moonfestival03</t>
    <phoneticPr fontId="1" type="noConversion"/>
  </si>
  <si>
    <t>feed_welcome_moonfestival04</t>
    <phoneticPr fontId="1" type="noConversion"/>
  </si>
  <si>
    <t>CHS/feed_welcome_moonfestival04</t>
    <phoneticPr fontId="1" type="noConversion"/>
  </si>
  <si>
    <t>EN/feed_welcome_moonfestival04</t>
    <phoneticPr fontId="1" type="noConversion"/>
  </si>
  <si>
    <t>JP/feed_welcome_moonfestival04</t>
    <phoneticPr fontId="1" type="noConversion"/>
  </si>
  <si>
    <t>feed_welcome_moonfestival05</t>
    <phoneticPr fontId="1" type="noConversion"/>
  </si>
  <si>
    <t>CHS/feed_welcome_moonfestival05</t>
    <phoneticPr fontId="1" type="noConversion"/>
  </si>
  <si>
    <t>EN/feed_welcome_moonfestival05</t>
    <phoneticPr fontId="1" type="noConversion"/>
  </si>
  <si>
    <t>JP/feed_welcome_moonfestival05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</si>
  <si>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</si>
  <si>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</si>
  <si>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</si>
  <si>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</si>
  <si>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</si>
  <si>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</si>
  <si>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</si>
  <si>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</si>
  <si>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</si>
  <si>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</si>
  <si>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</si>
  <si>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</si>
  <si>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</si>
  <si>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</si>
  <si>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</si>
  <si>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</si>
  <si>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</si>
  <si>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</si>
  <si>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</si>
  <si>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</si>
  <si>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</si>
  <si>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</si>
  <si>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</si>
  <si>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</si>
  <si>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</si>
  <si>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</si>
  <si>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</si>
  <si>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</si>
  <si>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</si>
  <si>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</si>
  <si>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</si>
  <si>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</si>
  <si>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</si>
  <si>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</si>
  <si>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</si>
  <si>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</si>
  <si>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</si>
  <si>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</si>
  <si>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</si>
  <si>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</si>
  <si>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</si>
  <si>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CHS/dony_eat_act_01</t>
    <phoneticPr fontId="1" type="noConversion"/>
  </si>
  <si>
    <t>EN/dony_eat_act_01</t>
    <phoneticPr fontId="1" type="noConversion"/>
  </si>
  <si>
    <t>JP/dony_eat_act_01</t>
    <phoneticPr fontId="1" type="noConversion"/>
  </si>
  <si>
    <t>CHS/dony_eat_act_02</t>
    <phoneticPr fontId="1" type="noConversion"/>
  </si>
  <si>
    <t>EN/dony_eat_act_02</t>
    <phoneticPr fontId="1" type="noConversion"/>
  </si>
  <si>
    <t>JP/dony_eat_act_02</t>
    <phoneticPr fontId="1" type="noConversion"/>
  </si>
  <si>
    <t>CHS/dony_eat_act_03</t>
    <phoneticPr fontId="1" type="noConversion"/>
  </si>
  <si>
    <t>EN/dony_eat_act_03</t>
    <phoneticPr fontId="1" type="noConversion"/>
  </si>
  <si>
    <t>JP/dony_eat_act_03</t>
    <phoneticPr fontId="1" type="noConversion"/>
  </si>
  <si>
    <t>CHS/sansa_eat_act_01</t>
    <phoneticPr fontId="1" type="noConversion"/>
  </si>
  <si>
    <t>EN/sansa_eat_act_01</t>
    <phoneticPr fontId="1" type="noConversion"/>
  </si>
  <si>
    <t>JP/sansa_eat_act_01</t>
    <phoneticPr fontId="1" type="noConversion"/>
  </si>
  <si>
    <t>CHS/sansa_eat_act_02</t>
    <phoneticPr fontId="1" type="noConversion"/>
  </si>
  <si>
    <t>EN/sansa_eat_act_02</t>
    <phoneticPr fontId="1" type="noConversion"/>
  </si>
  <si>
    <t>JP/sansa_eat_act_02</t>
    <phoneticPr fontId="1" type="noConversion"/>
  </si>
  <si>
    <t>CHS/sansa_eat_act_03</t>
    <phoneticPr fontId="1" type="noConversion"/>
  </si>
  <si>
    <t>JP/sansa_eat_act_03</t>
    <phoneticPr fontId="1" type="noConversion"/>
  </si>
  <si>
    <t>EN/sansa_eat_act_03</t>
    <phoneticPr fontId="1" type="noConversion"/>
  </si>
  <si>
    <t>CHS/yoyo_eat_act_01</t>
    <phoneticPr fontId="1" type="noConversion"/>
  </si>
  <si>
    <t>EN/yoyo_eat_act_01</t>
    <phoneticPr fontId="1" type="noConversion"/>
  </si>
  <si>
    <t>JP/yoyo_eat_act_01</t>
    <phoneticPr fontId="1" type="noConversion"/>
  </si>
  <si>
    <t>CHS/yoyo_eat_act_02</t>
    <phoneticPr fontId="1" type="noConversion"/>
  </si>
  <si>
    <t>JP/yoyo_eat_act_02</t>
    <phoneticPr fontId="1" type="noConversion"/>
  </si>
  <si>
    <t>CHS/yoyo_eat_act_03</t>
    <phoneticPr fontId="1" type="noConversion"/>
  </si>
  <si>
    <t>EN/yoyo_eat_act_02</t>
    <phoneticPr fontId="1" type="noConversion"/>
  </si>
  <si>
    <t>JP/yoyo_eat_act_03</t>
    <phoneticPr fontId="1" type="noConversion"/>
  </si>
  <si>
    <t>EN/yoyo_eat_act_03</t>
    <phoneticPr fontId="1" type="noConversion"/>
  </si>
  <si>
    <t>CHS/purpie_eat_act_01</t>
    <phoneticPr fontId="1" type="noConversion"/>
  </si>
  <si>
    <t>EN/purpie_eat_act_01</t>
    <phoneticPr fontId="1" type="noConversion"/>
  </si>
  <si>
    <t>JP/purpie_eat_act_01</t>
    <phoneticPr fontId="1" type="noConversion"/>
  </si>
  <si>
    <t>CHS/purpie_eat_act_02</t>
    <phoneticPr fontId="1" type="noConversion"/>
  </si>
  <si>
    <t>EN/purpie_eat_act_02</t>
    <phoneticPr fontId="1" type="noConversion"/>
  </si>
  <si>
    <t>JP/purpie_eat_act_02</t>
    <phoneticPr fontId="1" type="noConversion"/>
  </si>
  <si>
    <t>CHS/purpie_eat_act_03</t>
    <phoneticPr fontId="1" type="noConversion"/>
  </si>
  <si>
    <t>EN/purpie_eat_act_03</t>
    <phoneticPr fontId="1" type="noConversion"/>
  </si>
  <si>
    <t>JP/purpie_eat_act_03</t>
    <phoneticPr fontId="1" type="noConversion"/>
  </si>
  <si>
    <t>CHS/ninji_eat_act_01</t>
    <phoneticPr fontId="1" type="noConversion"/>
  </si>
  <si>
    <t>EN/ninji_eat_act_01</t>
    <phoneticPr fontId="1" type="noConversion"/>
  </si>
  <si>
    <t>JP/ninji_eat_act_01</t>
    <phoneticPr fontId="1" type="noConversion"/>
  </si>
  <si>
    <t>CHS/ninji_eat_act_02</t>
    <phoneticPr fontId="1" type="noConversion"/>
  </si>
  <si>
    <t>EN/ninji_eat_act_02</t>
    <phoneticPr fontId="1" type="noConversion"/>
  </si>
  <si>
    <t>JP/ninji_eat_act_02</t>
    <phoneticPr fontId="1" type="noConversion"/>
  </si>
  <si>
    <t>CHS/ninji_eat_act_03</t>
    <phoneticPr fontId="1" type="noConversion"/>
  </si>
  <si>
    <t>EN/ninji_eat_act_03</t>
    <phoneticPr fontId="1" type="noConversion"/>
  </si>
  <si>
    <t>JP/ninji_eat_act_03</t>
    <phoneticPr fontId="1" type="noConversion"/>
  </si>
  <si>
    <t>CHS/nuo_eat_act_01</t>
    <phoneticPr fontId="1" type="noConversion"/>
  </si>
  <si>
    <t>EN/nuo_eat_act_01</t>
    <phoneticPr fontId="1" type="noConversion"/>
  </si>
  <si>
    <t>JP/nuo_eat_act_01</t>
    <phoneticPr fontId="1" type="noConversion"/>
  </si>
  <si>
    <t>CHS/nuo_eat_act_02</t>
    <phoneticPr fontId="1" type="noConversion"/>
  </si>
  <si>
    <t>EN/nuo_eat_act_02</t>
    <phoneticPr fontId="1" type="noConversion"/>
  </si>
  <si>
    <t>JP/nuo_eat_act_02</t>
    <phoneticPr fontId="1" type="noConversion"/>
  </si>
  <si>
    <t>CHS/nuo_eat_act_03</t>
    <phoneticPr fontId="1" type="noConversion"/>
  </si>
  <si>
    <t>EN/nuo_eat_act_03</t>
    <phoneticPr fontId="1" type="noConversion"/>
  </si>
  <si>
    <t>JP/nuo_eat_act_03</t>
    <phoneticPr fontId="1" type="noConversion"/>
  </si>
  <si>
    <t>CHS/feed_welcome_china_001</t>
    <phoneticPr fontId="1" type="noConversion"/>
  </si>
  <si>
    <t>EN/feed_welcome_china_001</t>
    <phoneticPr fontId="1" type="noConversion"/>
  </si>
  <si>
    <t>JP/feed_welcome_china_001</t>
    <phoneticPr fontId="1" type="noConversion"/>
  </si>
  <si>
    <t>CHS/feed_welcome_china_002</t>
    <phoneticPr fontId="1" type="noConversion"/>
  </si>
  <si>
    <t>EN/feed_welcome_china_002</t>
    <phoneticPr fontId="1" type="noConversion"/>
  </si>
  <si>
    <t>JP/feed_welcome_china_002</t>
    <phoneticPr fontId="1" type="noConversion"/>
  </si>
  <si>
    <t>CHS/feed_welcome_china_003</t>
    <phoneticPr fontId="1" type="noConversion"/>
  </si>
  <si>
    <t>EN/feed_welcome_china_003</t>
    <phoneticPr fontId="1" type="noConversion"/>
  </si>
  <si>
    <t>JP/feed_welcome_china_003</t>
    <phoneticPr fontId="1" type="noConversion"/>
  </si>
  <si>
    <t>CHS/feed_welcome_china_004</t>
    <phoneticPr fontId="1" type="noConversion"/>
  </si>
  <si>
    <t>EN/feed_welcome_china_004</t>
    <phoneticPr fontId="1" type="noConversion"/>
  </si>
  <si>
    <t>JP/feed_welcome_china_004</t>
    <phoneticPr fontId="1" type="noConversion"/>
  </si>
  <si>
    <t>CHS/feed_welcome_china_005</t>
    <phoneticPr fontId="1" type="noConversion"/>
  </si>
  <si>
    <t>EN/feed_welcome_china_005</t>
    <phoneticPr fontId="1" type="noConversion"/>
  </si>
  <si>
    <t>CHS/goods_soldout</t>
    <phoneticPr fontId="1" type="noConversion"/>
  </si>
  <si>
    <t>EN/goods_soldout</t>
    <phoneticPr fontId="1" type="noConversion"/>
  </si>
  <si>
    <t>JP/feed_welcome_china_005</t>
    <phoneticPr fontId="1" type="noConversion"/>
  </si>
  <si>
    <t>JP/goods_soldout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</si>
  <si>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</si>
  <si>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</si>
  <si>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</si>
  <si>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</si>
  <si>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</si>
  <si>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</si>
  <si>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</si>
  <si>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</si>
  <si>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</si>
  <si>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</si>
  <si>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</si>
  <si>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</si>
  <si>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</si>
  <si>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</si>
  <si>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</si>
  <si>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</si>
  <si>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</si>
  <si>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</si>
  <si>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</si>
  <si>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</si>
  <si>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</si>
  <si>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</si>
  <si>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</si>
  <si>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</si>
  <si>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</si>
  <si>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</si>
  <si>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</si>
  <si>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</si>
  <si>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</si>
  <si>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</si>
  <si>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</si>
  <si>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</si>
  <si>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</si>
  <si>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</si>
  <si>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</si>
  <si>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</si>
  <si>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</si>
  <si>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ふ化|Pomeranian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</si>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</sst>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常规" xfId="0" builtinId="0"/>
  </cellStyles>
  <dxfs count="4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44" dataDxfId="43">
  <autoFilter ref="A1:C1048576" xr:uid="{00000000-0009-0000-0100-000004000000}"/>
  <tableColumns count="3">
    <tableColumn id="1" xr3:uid="{00000000-0010-0000-0000-000001000000}" name="语言" dataDxfId="42"/>
    <tableColumn id="2" xr3:uid="{00000000-0010-0000-0000-000002000000}" name="单词" dataDxfId="41"/>
    <tableColumn id="3" xr3:uid="{00000000-0010-0000-0000-000003000000}" name="简写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39" dataDxfId="38">
  <autoFilter ref="A1:C1048576" xr:uid="{00000000-0009-0000-0100-000008000000}"/>
  <tableColumns count="3">
    <tableColumn id="1" xr3:uid="{00000000-0010-0000-0100-000001000000}" name="字体" dataDxfId="37"/>
    <tableColumn id="3" xr3:uid="{00000000-0010-0000-0100-000003000000}" name="简称" dataDxfId="36"/>
    <tableColumn id="2" xr3:uid="{00000000-0010-0000-0100-000002000000}" name="描述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6" totalsRowShown="0" headerRowDxfId="34" dataDxfId="33">
  <autoFilter ref="A2:E1048576" xr:uid="{00000000-0009-0000-0100-000002000000}"/>
  <tableColumns count="5">
    <tableColumn id="1" xr3:uid="{00000000-0010-0000-0200-000001000000}" name="Key" dataDxfId="32"/>
    <tableColumn id="2" xr3:uid="{00000000-0010-0000-0200-000002000000}" name="Chinese Simplified" dataDxfId="31"/>
    <tableColumn id="3" xr3:uid="{00000000-0010-0000-0200-000003000000}" name="Chinese Traditonal" dataDxfId="30"/>
    <tableColumn id="4" xr3:uid="{00000000-0010-0000-0200-000004000000}" name="English" dataDxfId="29"/>
    <tableColumn id="5" xr3:uid="{00000000-0010-0000-0200-000005000000}" name="Japanese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27" dataDxfId="26">
  <autoFilter ref="A2:E1048576" xr:uid="{00000000-0009-0000-0100-000001000000}"/>
  <tableColumns count="5">
    <tableColumn id="1" xr3:uid="{00000000-0010-0000-0300-000001000000}" name="Key" dataDxfId="25"/>
    <tableColumn id="2" xr3:uid="{00000000-0010-0000-0300-000002000000}" name="Chinese Simplified" dataDxfId="24"/>
    <tableColumn id="3" xr3:uid="{00000000-0010-0000-0300-000003000000}" name="Chinese Traditonal" dataDxfId="23"/>
    <tableColumn id="4" xr3:uid="{00000000-0010-0000-0300-000004000000}" name="English" dataDxfId="22"/>
    <tableColumn id="5" xr3:uid="{00000000-0010-0000-0300-000005000000}" name="Japanese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0" dataDxfId="19">
  <autoFilter ref="A2:E1048576" xr:uid="{00000000-0009-0000-0100-000003000000}"/>
  <tableColumns count="5">
    <tableColumn id="1" xr3:uid="{00000000-0010-0000-0400-000001000000}" name="Key" dataDxfId="18"/>
    <tableColumn id="2" xr3:uid="{00000000-0010-0000-0400-000002000000}" name="Chinese Simplified" dataDxfId="17"/>
    <tableColumn id="3" xr3:uid="{00000000-0010-0000-0400-000003000000}" name="Chinese Traditonal" dataDxfId="16"/>
    <tableColumn id="4" xr3:uid="{00000000-0010-0000-0400-000004000000}" name="English" dataDxfId="15"/>
    <tableColumn id="5" xr3:uid="{00000000-0010-0000-0400-000005000000}" name="Japanese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2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2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2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2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2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2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2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2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2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2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2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2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2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2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3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3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3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720</v>
      </c>
      <c r="C1" t="s">
        <v>1055</v>
      </c>
      <c r="E1" t="s">
        <v>721</v>
      </c>
      <c r="F1" t="s">
        <v>1056</v>
      </c>
      <c r="H1" t="s">
        <v>723</v>
      </c>
      <c r="J1" t="s">
        <v>724</v>
      </c>
    </row>
    <row r="2" spans="1:10" ht="15" x14ac:dyDescent="0.2">
      <c r="A2" s="66" t="s">
        <v>441</v>
      </c>
      <c r="B2" s="70"/>
      <c r="C2" t="s">
        <v>728</v>
      </c>
      <c r="E2" t="str">
        <f>MID(C2, FIND(" ",C2,33)+1, LEN(C2)-FIND(" ",C2,33) - 4)</f>
        <v>ai_popup_not_activated</v>
      </c>
      <c r="F2" t="s">
        <v>487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442</v>
      </c>
      <c r="B3" s="70"/>
      <c r="C3" t="s">
        <v>729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730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731</v>
      </c>
      <c r="E5" t="str">
        <f t="shared" si="2"/>
        <v>dony_eat_act_01</v>
      </c>
      <c r="F5" t="s">
        <v>462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732</v>
      </c>
      <c r="E6" t="str">
        <f t="shared" si="2"/>
        <v>dony_eat_act_02</v>
      </c>
      <c r="F6" t="s">
        <v>463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486</v>
      </c>
      <c r="B7" s="70"/>
      <c r="C7" t="s">
        <v>733</v>
      </c>
      <c r="E7" t="str">
        <f t="shared" si="2"/>
        <v>dony_eat_act_03</v>
      </c>
      <c r="F7" t="s">
        <v>464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725</v>
      </c>
      <c r="B8" s="70"/>
      <c r="C8" t="s">
        <v>734</v>
      </c>
      <c r="E8" t="str">
        <f t="shared" si="2"/>
        <v>dony_friend_fail_01</v>
      </c>
      <c r="F8" t="s">
        <v>488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726</v>
      </c>
      <c r="B9" s="70"/>
      <c r="C9" t="s">
        <v>735</v>
      </c>
      <c r="E9" t="str">
        <f t="shared" si="2"/>
        <v>dony_friend_guest_01</v>
      </c>
      <c r="F9" t="s">
        <v>489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736</v>
      </c>
      <c r="E10" t="str">
        <f t="shared" si="2"/>
        <v>dony_friend_guest_back_01</v>
      </c>
      <c r="F10" t="s">
        <v>490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737</v>
      </c>
      <c r="E11" t="str">
        <f t="shared" si="2"/>
        <v>dony_friend_guest_out_01</v>
      </c>
      <c r="F11" t="s">
        <v>491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443</v>
      </c>
      <c r="B12" s="70"/>
      <c r="C12" t="s">
        <v>738</v>
      </c>
      <c r="E12" t="str">
        <f t="shared" si="2"/>
        <v>dony_friend_host_01</v>
      </c>
      <c r="F12" t="s">
        <v>492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739</v>
      </c>
      <c r="E13" t="str">
        <f t="shared" si="2"/>
        <v>dony_friend_search_01</v>
      </c>
      <c r="F13" t="s">
        <v>493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740</v>
      </c>
      <c r="E14" t="str">
        <f t="shared" si="2"/>
        <v>dony_friend_search_01_01</v>
      </c>
      <c r="F14" t="s">
        <v>494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741</v>
      </c>
      <c r="E15" t="str">
        <f t="shared" si="2"/>
        <v>dony_friend_search_01_02</v>
      </c>
      <c r="F15" t="s">
        <v>495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444</v>
      </c>
      <c r="B16" s="70"/>
      <c r="C16" t="s">
        <v>742</v>
      </c>
      <c r="E16" t="str">
        <f t="shared" si="2"/>
        <v>dony_hello_01</v>
      </c>
      <c r="F16" t="s">
        <v>496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743</v>
      </c>
      <c r="E17" t="str">
        <f t="shared" si="2"/>
        <v>dony_level_end_01</v>
      </c>
      <c r="F17" t="s">
        <v>497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744</v>
      </c>
      <c r="E18" t="str">
        <f t="shared" si="2"/>
        <v>dony_morning_01_01</v>
      </c>
      <c r="F18" t="s">
        <v>498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745</v>
      </c>
      <c r="E19" t="str">
        <f t="shared" si="2"/>
        <v>dony_morning_01_02</v>
      </c>
      <c r="F19" t="s">
        <v>499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746</v>
      </c>
      <c r="E20" t="str">
        <f t="shared" si="2"/>
        <v>dony_morning_01_03</v>
      </c>
      <c r="F20" t="s">
        <v>500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747</v>
      </c>
      <c r="E21" t="str">
        <f t="shared" si="2"/>
        <v>dony_morning_01_04</v>
      </c>
      <c r="F21" t="s">
        <v>501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748</v>
      </c>
      <c r="E22" t="str">
        <f t="shared" si="2"/>
        <v>dony_morning_01_05</v>
      </c>
      <c r="F22" t="s">
        <v>502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749</v>
      </c>
      <c r="E23" t="str">
        <f t="shared" si="2"/>
        <v>dony_morning_01_06</v>
      </c>
      <c r="F23" t="s">
        <v>503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445</v>
      </c>
      <c r="B24" s="70"/>
      <c r="C24" t="s">
        <v>750</v>
      </c>
      <c r="E24" t="str">
        <f t="shared" si="2"/>
        <v>dony_morning_01_07</v>
      </c>
      <c r="F24" t="s">
        <v>504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751</v>
      </c>
      <c r="E25" t="str">
        <f t="shared" si="2"/>
        <v>dony_morning_01_08</v>
      </c>
      <c r="F25" t="s">
        <v>505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752</v>
      </c>
      <c r="E26" t="str">
        <f t="shared" si="2"/>
        <v>dony_nod_01</v>
      </c>
      <c r="F26" t="s">
        <v>506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722</v>
      </c>
      <c r="B27" s="71"/>
      <c r="C27" t="s">
        <v>753</v>
      </c>
      <c r="E27" t="str">
        <f t="shared" si="2"/>
        <v>dony_nod_01_01</v>
      </c>
      <c r="F27" t="s">
        <v>507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402</v>
      </c>
      <c r="B28" s="71"/>
      <c r="C28" t="s">
        <v>754</v>
      </c>
      <c r="E28" t="str">
        <f t="shared" si="2"/>
        <v>dony_nod_01_02</v>
      </c>
      <c r="F28" t="s">
        <v>508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403</v>
      </c>
      <c r="B29" s="70"/>
      <c r="C29" t="s">
        <v>755</v>
      </c>
      <c r="E29" t="str">
        <f t="shared" si="2"/>
        <v>dony_nod_01_03</v>
      </c>
      <c r="F29" t="s">
        <v>509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404</v>
      </c>
      <c r="B30" s="70"/>
      <c r="C30" t="s">
        <v>756</v>
      </c>
      <c r="E30" t="str">
        <f t="shared" si="2"/>
        <v>dony_play_down_01</v>
      </c>
      <c r="F30" t="s">
        <v>510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405</v>
      </c>
      <c r="B31" s="70"/>
      <c r="C31" t="s">
        <v>757</v>
      </c>
      <c r="E31" t="str">
        <f t="shared" si="2"/>
        <v>dony_play_down_01_01</v>
      </c>
      <c r="F31" t="s">
        <v>511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406</v>
      </c>
      <c r="B32" s="70"/>
      <c r="C32" t="s">
        <v>758</v>
      </c>
      <c r="E32" t="str">
        <f t="shared" si="2"/>
        <v>dony_play_down_01_02</v>
      </c>
      <c r="F32" t="s">
        <v>512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407</v>
      </c>
      <c r="B33" s="70"/>
      <c r="C33" t="s">
        <v>759</v>
      </c>
      <c r="E33" t="str">
        <f t="shared" si="2"/>
        <v>dony_play_up_01</v>
      </c>
      <c r="F33" t="s">
        <v>513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408</v>
      </c>
      <c r="B34" s="70"/>
      <c r="C34" t="s">
        <v>760</v>
      </c>
      <c r="E34" t="str">
        <f t="shared" si="2"/>
        <v>dony_play_up_01_01</v>
      </c>
      <c r="F34" t="s">
        <v>514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409</v>
      </c>
      <c r="B35" s="70"/>
      <c r="C35" t="s">
        <v>761</v>
      </c>
      <c r="E35" t="str">
        <f t="shared" si="2"/>
        <v>dony_play_up_01_02</v>
      </c>
      <c r="F35" t="s">
        <v>515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410</v>
      </c>
      <c r="B36" s="70"/>
      <c r="C36" t="s">
        <v>762</v>
      </c>
      <c r="E36" t="str">
        <f t="shared" si="2"/>
        <v>dony_play_up_01_03</v>
      </c>
      <c r="F36" t="s">
        <v>516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411</v>
      </c>
      <c r="B37" s="70"/>
      <c r="C37" t="s">
        <v>763</v>
      </c>
      <c r="E37" t="str">
        <f t="shared" si="2"/>
        <v>dony_play_up_down_01_01</v>
      </c>
      <c r="F37" t="s">
        <v>517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446</v>
      </c>
      <c r="B38" s="70"/>
      <c r="C38" t="s">
        <v>764</v>
      </c>
      <c r="E38" t="str">
        <f t="shared" si="2"/>
        <v>dony_play_up_down_01_02</v>
      </c>
      <c r="F38" t="s">
        <v>518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447</v>
      </c>
      <c r="B39" s="70"/>
      <c r="C39" t="s">
        <v>765</v>
      </c>
      <c r="E39" t="str">
        <f t="shared" si="2"/>
        <v>dony_play_up_down_01_03</v>
      </c>
      <c r="F39" t="s">
        <v>519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448</v>
      </c>
      <c r="B40" s="70"/>
      <c r="C40" t="s">
        <v>766</v>
      </c>
      <c r="E40" t="str">
        <f t="shared" si="2"/>
        <v>evel_up_nuo_01</v>
      </c>
      <c r="F40" t="s">
        <v>520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449</v>
      </c>
      <c r="B41" s="70"/>
      <c r="C41" t="s">
        <v>767</v>
      </c>
      <c r="E41" t="str">
        <f t="shared" si="2"/>
        <v>evel_up_nuo_02</v>
      </c>
      <c r="F41" t="s">
        <v>521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450</v>
      </c>
      <c r="B42" s="70"/>
      <c r="C42" t="s">
        <v>768</v>
      </c>
      <c r="E42" t="str">
        <f t="shared" si="2"/>
        <v>feed_hungry_alert_001</v>
      </c>
      <c r="F42" t="s">
        <v>455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451</v>
      </c>
      <c r="B43" s="70"/>
      <c r="C43" t="s">
        <v>769</v>
      </c>
      <c r="E43" t="str">
        <f t="shared" si="2"/>
        <v>feed_hungry_alert_002</v>
      </c>
      <c r="F43" t="s">
        <v>456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452</v>
      </c>
      <c r="B44" s="70"/>
      <c r="C44" t="s">
        <v>770</v>
      </c>
      <c r="E44" t="str">
        <f t="shared" si="2"/>
        <v>feed_hungry_alert_003</v>
      </c>
      <c r="F44" t="s">
        <v>457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453</v>
      </c>
      <c r="B45" s="70"/>
      <c r="C45" t="s">
        <v>771</v>
      </c>
      <c r="E45" t="str">
        <f t="shared" si="2"/>
        <v>feed_welcome_001</v>
      </c>
      <c r="F45" t="s">
        <v>447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454</v>
      </c>
      <c r="B46" s="70"/>
      <c r="C46" t="s">
        <v>772</v>
      </c>
      <c r="E46" t="str">
        <f t="shared" si="2"/>
        <v>feed_welcome_002</v>
      </c>
      <c r="F46" t="s">
        <v>448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455</v>
      </c>
      <c r="B47" s="70"/>
      <c r="C47" t="s">
        <v>773</v>
      </c>
      <c r="E47" t="str">
        <f t="shared" si="2"/>
        <v>feed_welcome_003</v>
      </c>
      <c r="F47" t="s">
        <v>449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456</v>
      </c>
      <c r="B48" s="70"/>
      <c r="C48" t="s">
        <v>774</v>
      </c>
      <c r="E48" t="str">
        <f t="shared" si="2"/>
        <v>feed_welcome_004</v>
      </c>
      <c r="F48" t="s">
        <v>450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457</v>
      </c>
      <c r="B49" s="70"/>
      <c r="C49" t="s">
        <v>775</v>
      </c>
      <c r="E49" t="str">
        <f t="shared" si="2"/>
        <v>feed_welcome_005</v>
      </c>
      <c r="F49" t="s">
        <v>451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458</v>
      </c>
      <c r="B50" s="70"/>
      <c r="C50" t="s">
        <v>776</v>
      </c>
      <c r="E50" t="str">
        <f t="shared" si="2"/>
        <v>feed_welcome_china_001</v>
      </c>
      <c r="F50" t="s">
        <v>480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269</v>
      </c>
      <c r="B51" s="70"/>
      <c r="C51" t="s">
        <v>777</v>
      </c>
      <c r="E51" t="str">
        <f t="shared" si="2"/>
        <v>feed_welcome_china_002</v>
      </c>
      <c r="F51" t="s">
        <v>481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459</v>
      </c>
      <c r="B52" s="70"/>
      <c r="C52" t="s">
        <v>778</v>
      </c>
      <c r="E52" t="str">
        <f t="shared" si="2"/>
        <v>feed_welcome_china_003</v>
      </c>
      <c r="F52" t="s">
        <v>482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460</v>
      </c>
      <c r="B53" s="70"/>
      <c r="C53" t="s">
        <v>779</v>
      </c>
      <c r="E53" t="str">
        <f t="shared" si="2"/>
        <v>feed_welcome_china_004</v>
      </c>
      <c r="F53" t="s">
        <v>483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461</v>
      </c>
      <c r="B54" s="70"/>
      <c r="C54" t="s">
        <v>780</v>
      </c>
      <c r="E54" t="str">
        <f t="shared" si="2"/>
        <v>feed_welcome_china_005</v>
      </c>
      <c r="F54" t="s">
        <v>484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462</v>
      </c>
      <c r="B55" s="70"/>
      <c r="C55" t="s">
        <v>781</v>
      </c>
      <c r="E55" t="str">
        <f t="shared" si="2"/>
        <v>feed_welcome_halloween_001</v>
      </c>
      <c r="F55" t="s">
        <v>522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463</v>
      </c>
      <c r="B56" s="70"/>
      <c r="C56" t="s">
        <v>782</v>
      </c>
      <c r="E56" t="str">
        <f t="shared" si="2"/>
        <v>feed_welcome_halloween_002</v>
      </c>
      <c r="F56" t="s">
        <v>523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464</v>
      </c>
      <c r="B57" s="70"/>
      <c r="C57" t="s">
        <v>783</v>
      </c>
      <c r="E57" t="str">
        <f t="shared" si="2"/>
        <v>feed_welcome_halloween_003</v>
      </c>
      <c r="F57" t="s">
        <v>524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305</v>
      </c>
      <c r="B58" s="70"/>
      <c r="C58" t="s">
        <v>784</v>
      </c>
      <c r="E58" t="str">
        <f t="shared" si="2"/>
        <v>feed_welcome_halloween_004</v>
      </c>
      <c r="F58" t="s">
        <v>525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466</v>
      </c>
      <c r="B59" s="70"/>
      <c r="C59" t="s">
        <v>785</v>
      </c>
      <c r="E59" t="str">
        <f t="shared" si="2"/>
        <v>feed_welcome_halloween_005</v>
      </c>
      <c r="F59" t="s">
        <v>526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467</v>
      </c>
      <c r="B60" s="70"/>
      <c r="C60" t="s">
        <v>786</v>
      </c>
      <c r="E60" t="str">
        <f t="shared" si="2"/>
        <v>feed_welcome_moonfestival_001</v>
      </c>
      <c r="F60" t="s">
        <v>1045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468</v>
      </c>
      <c r="B61" s="70"/>
      <c r="C61" t="s">
        <v>787</v>
      </c>
      <c r="E61" t="str">
        <f t="shared" si="2"/>
        <v>feed_welcome_moonfestival_002</v>
      </c>
      <c r="F61" t="s">
        <v>1046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469</v>
      </c>
      <c r="B62" s="70"/>
      <c r="C62" t="s">
        <v>788</v>
      </c>
      <c r="E62" t="str">
        <f t="shared" si="2"/>
        <v>feed_welcome_moonfestival_003</v>
      </c>
      <c r="F62" t="s">
        <v>1047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470</v>
      </c>
      <c r="B63" s="70"/>
      <c r="C63" t="s">
        <v>789</v>
      </c>
      <c r="E63" t="str">
        <f t="shared" si="2"/>
        <v>feed_welcome_moonfestival_004</v>
      </c>
      <c r="F63" t="s">
        <v>1048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471</v>
      </c>
      <c r="B64" s="70"/>
      <c r="C64" t="s">
        <v>790</v>
      </c>
      <c r="E64" t="str">
        <f t="shared" si="2"/>
        <v>feed_welcome_moonfestival_005</v>
      </c>
      <c r="F64" t="s">
        <v>1049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472</v>
      </c>
      <c r="B65" s="70"/>
      <c r="C65" t="s">
        <v>791</v>
      </c>
      <c r="E65" t="str">
        <f t="shared" si="2"/>
        <v>fresh_news_01</v>
      </c>
      <c r="F65" t="s">
        <v>527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473</v>
      </c>
      <c r="B66" s="70"/>
      <c r="C66" t="s">
        <v>792</v>
      </c>
      <c r="E66" t="str">
        <f t="shared" si="2"/>
        <v>fresh_news_02</v>
      </c>
      <c r="F66" t="s">
        <v>528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474</v>
      </c>
      <c r="B67" s="70"/>
      <c r="C67" t="s">
        <v>793</v>
      </c>
      <c r="E67" t="str">
        <f t="shared" ref="E67:E130" si="5">MID(C67, FIND(" ",C67,33)+1, LEN(C67)-FIND(" ",C67,33) - 4)</f>
        <v>fresh_news_03</v>
      </c>
      <c r="F67" t="s">
        <v>529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475</v>
      </c>
      <c r="B68" s="70"/>
      <c r="C68" t="s">
        <v>794</v>
      </c>
      <c r="E68" t="str">
        <f t="shared" si="5"/>
        <v>fresh_news_04</v>
      </c>
      <c r="F68" t="s">
        <v>530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476</v>
      </c>
      <c r="B69" s="70"/>
      <c r="C69" t="s">
        <v>795</v>
      </c>
      <c r="E69" t="str">
        <f t="shared" si="5"/>
        <v>galaxy_new_world_welcome_001</v>
      </c>
      <c r="F69" t="s">
        <v>286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477</v>
      </c>
      <c r="B70" s="70"/>
      <c r="C70" t="s">
        <v>796</v>
      </c>
      <c r="E70" t="str">
        <f t="shared" si="5"/>
        <v>galaxy_new_world_welcome_002</v>
      </c>
      <c r="F70" t="s">
        <v>287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478</v>
      </c>
      <c r="B71" s="70"/>
      <c r="C71" t="s">
        <v>797</v>
      </c>
      <c r="E71" t="str">
        <f t="shared" si="5"/>
        <v>galaxy_welcome_001</v>
      </c>
      <c r="F71" t="s">
        <v>292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479</v>
      </c>
      <c r="B72" s="70"/>
      <c r="C72" t="s">
        <v>798</v>
      </c>
      <c r="E72" t="str">
        <f t="shared" si="5"/>
        <v>galaxy_welcome_002</v>
      </c>
      <c r="F72" t="s">
        <v>293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480</v>
      </c>
      <c r="B73" s="70"/>
      <c r="C73" t="s">
        <v>799</v>
      </c>
      <c r="E73" t="str">
        <f t="shared" si="5"/>
        <v>galaxy_welcome_003</v>
      </c>
      <c r="F73" t="s">
        <v>294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481</v>
      </c>
      <c r="B74" s="70"/>
      <c r="C74" t="s">
        <v>800</v>
      </c>
      <c r="E74" t="str">
        <f t="shared" si="5"/>
        <v>galaxy_welcome_004</v>
      </c>
      <c r="F74" t="s">
        <v>295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482</v>
      </c>
      <c r="B75" s="70"/>
      <c r="C75" t="s">
        <v>801</v>
      </c>
      <c r="E75" t="str">
        <f t="shared" si="5"/>
        <v>galaxy_welcome_005</v>
      </c>
      <c r="F75" t="s">
        <v>296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483</v>
      </c>
      <c r="B76" s="70"/>
      <c r="C76" t="s">
        <v>802</v>
      </c>
      <c r="E76" t="str">
        <f t="shared" si="5"/>
        <v>galaxy_welcome_006</v>
      </c>
      <c r="F76" t="s">
        <v>412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484</v>
      </c>
      <c r="B77" s="70"/>
      <c r="C77" t="s">
        <v>803</v>
      </c>
      <c r="E77" t="str">
        <f t="shared" si="5"/>
        <v>galaxy_welcome_new</v>
      </c>
      <c r="F77" t="s">
        <v>285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485</v>
      </c>
      <c r="B78" s="70"/>
      <c r="C78" t="s">
        <v>804</v>
      </c>
      <c r="E78" t="str">
        <f t="shared" si="5"/>
        <v>galaxy_world_welcome_new</v>
      </c>
      <c r="F78" t="s">
        <v>1050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285</v>
      </c>
      <c r="B79" s="70"/>
      <c r="C79" t="s">
        <v>805</v>
      </c>
      <c r="E79" t="str">
        <f t="shared" si="5"/>
        <v>goods_soldout</v>
      </c>
      <c r="F79" t="s">
        <v>485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286</v>
      </c>
      <c r="B80" s="70"/>
      <c r="C80" t="s">
        <v>806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287</v>
      </c>
      <c r="B81" s="70"/>
      <c r="C81" t="s">
        <v>807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292</v>
      </c>
      <c r="B82" s="70"/>
      <c r="C82" t="s">
        <v>808</v>
      </c>
      <c r="E82" t="str">
        <f t="shared" si="5"/>
        <v>guide_homepage_001</v>
      </c>
      <c r="F82" t="s">
        <v>401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293</v>
      </c>
      <c r="B83" s="70"/>
      <c r="C83" t="s">
        <v>809</v>
      </c>
      <c r="E83" t="str">
        <f t="shared" si="5"/>
        <v>guide_homepage_002</v>
      </c>
      <c r="F83" t="s">
        <v>402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294</v>
      </c>
      <c r="B84" s="70"/>
      <c r="C84" t="s">
        <v>810</v>
      </c>
      <c r="E84" t="str">
        <f t="shared" si="5"/>
        <v>guide_homepage_003</v>
      </c>
      <c r="F84" t="s">
        <v>403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295</v>
      </c>
      <c r="B85" s="70"/>
      <c r="C85" t="s">
        <v>811</v>
      </c>
      <c r="E85" t="str">
        <f t="shared" si="5"/>
        <v>guide_homepage_004</v>
      </c>
      <c r="F85" t="s">
        <v>404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296</v>
      </c>
      <c r="B86" s="70"/>
      <c r="C86" t="s">
        <v>812</v>
      </c>
      <c r="E86" t="str">
        <f t="shared" si="5"/>
        <v>guide_homepage_005</v>
      </c>
      <c r="F86" t="s">
        <v>405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412</v>
      </c>
      <c r="B87" s="70"/>
      <c r="C87" t="s">
        <v>813</v>
      </c>
      <c r="E87" t="str">
        <f t="shared" si="5"/>
        <v>guide_homepage_006</v>
      </c>
      <c r="F87" t="s">
        <v>406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297</v>
      </c>
      <c r="B88" s="70"/>
      <c r="C88" t="s">
        <v>814</v>
      </c>
      <c r="E88" t="str">
        <f t="shared" si="5"/>
        <v>guide_homepage_007</v>
      </c>
      <c r="F88" t="s">
        <v>407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815</v>
      </c>
      <c r="E89" s="69" t="str">
        <f t="shared" si="5"/>
        <v>guide_homepage_008</v>
      </c>
      <c r="F89" s="69" t="s">
        <v>408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816</v>
      </c>
      <c r="E90" s="69" t="str">
        <f t="shared" si="5"/>
        <v>guide_homepage_009</v>
      </c>
      <c r="F90" s="69" t="s">
        <v>409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817</v>
      </c>
      <c r="E91" s="69" t="str">
        <f t="shared" si="5"/>
        <v>guide_homepage_010</v>
      </c>
      <c r="F91" s="69" t="s">
        <v>410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818</v>
      </c>
      <c r="E92" s="69" t="str">
        <f t="shared" si="5"/>
        <v>guide_homepage_011</v>
      </c>
      <c r="F92" s="69" t="s">
        <v>411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819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820</v>
      </c>
      <c r="E94" s="69" t="str">
        <f t="shared" si="5"/>
        <v>hint_app_download_crcode_cn</v>
      </c>
      <c r="F94" s="69" t="s">
        <v>443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821</v>
      </c>
      <c r="E95" s="69" t="str">
        <f t="shared" si="5"/>
        <v>level_up_01</v>
      </c>
      <c r="F95" s="69" t="s">
        <v>531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822</v>
      </c>
      <c r="E96" s="69" t="str">
        <f t="shared" si="5"/>
        <v>level_up_dony_01</v>
      </c>
      <c r="F96" s="69" t="s">
        <v>532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823</v>
      </c>
      <c r="E97" s="69" t="str">
        <f t="shared" si="5"/>
        <v>level_up_dony_02</v>
      </c>
      <c r="F97" s="69" t="s">
        <v>533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824</v>
      </c>
      <c r="E98" s="69" t="str">
        <f t="shared" si="5"/>
        <v>level_up_nin_01</v>
      </c>
      <c r="F98" s="69" t="s">
        <v>534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825</v>
      </c>
      <c r="E99" s="69" t="str">
        <f t="shared" si="5"/>
        <v>level_up_nin_02</v>
      </c>
      <c r="F99" s="69" t="s">
        <v>535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826</v>
      </c>
      <c r="E100" s="69" t="str">
        <f t="shared" si="5"/>
        <v>level_up_nin_03</v>
      </c>
      <c r="F100" s="69" t="s">
        <v>536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827</v>
      </c>
      <c r="E101" s="69" t="str">
        <f t="shared" si="5"/>
        <v>level_up_nuo_01</v>
      </c>
      <c r="F101" s="69" t="s">
        <v>537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828</v>
      </c>
      <c r="E102" s="69" t="str">
        <f t="shared" si="5"/>
        <v>level_up_nuo_02</v>
      </c>
      <c r="F102" s="69" t="s">
        <v>538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829</v>
      </c>
      <c r="E103" s="69" t="str">
        <f t="shared" si="5"/>
        <v>level_up_pur_01</v>
      </c>
      <c r="F103" s="69" t="s">
        <v>539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830</v>
      </c>
      <c r="E104" s="69" t="str">
        <f t="shared" si="5"/>
        <v>level_up_pur_02</v>
      </c>
      <c r="F104" s="69" t="s">
        <v>540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831</v>
      </c>
      <c r="E105" s="69" t="str">
        <f t="shared" si="5"/>
        <v>level_up_pur_03</v>
      </c>
      <c r="F105" s="69" t="s">
        <v>541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832</v>
      </c>
      <c r="E106" s="69" t="str">
        <f t="shared" si="5"/>
        <v>level_up_san_01</v>
      </c>
      <c r="F106" s="69" t="s">
        <v>542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833</v>
      </c>
      <c r="E107" s="69" t="str">
        <f t="shared" si="5"/>
        <v>level_up_san_02</v>
      </c>
      <c r="F107" s="69" t="s">
        <v>543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834</v>
      </c>
      <c r="E108" s="69" t="str">
        <f t="shared" si="5"/>
        <v>level_up_san_03</v>
      </c>
      <c r="F108" s="69" t="s">
        <v>544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835</v>
      </c>
      <c r="E109" s="69" t="str">
        <f t="shared" si="5"/>
        <v>level_up_yoyo_01</v>
      </c>
      <c r="F109" s="69" t="s">
        <v>545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836</v>
      </c>
      <c r="E110" s="69" t="str">
        <f t="shared" si="5"/>
        <v>level_up_yoyo_02</v>
      </c>
      <c r="F110" s="69" t="s">
        <v>546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837</v>
      </c>
      <c r="E111" s="69" t="str">
        <f t="shared" si="5"/>
        <v>mission_complete_retry</v>
      </c>
      <c r="F111" s="69" t="s">
        <v>297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838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839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840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841</v>
      </c>
      <c r="E115" s="69" t="str">
        <f t="shared" si="5"/>
        <v>navmenu_comingsoon_4</v>
      </c>
      <c r="F115" s="69" t="s">
        <v>444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842</v>
      </c>
      <c r="E116" s="69" t="str">
        <f t="shared" si="5"/>
        <v>nim_chest_open_01</v>
      </c>
      <c r="F116" s="69" t="s">
        <v>547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843</v>
      </c>
      <c r="E117" s="69" t="str">
        <f t="shared" si="5"/>
        <v>nim_chest_open_dony_01</v>
      </c>
      <c r="F117" s="69" t="s">
        <v>548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844</v>
      </c>
      <c r="E118" s="69" t="str">
        <f t="shared" si="5"/>
        <v>nim_chest_open_dony_02</v>
      </c>
      <c r="F118" s="69" t="s">
        <v>549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845</v>
      </c>
      <c r="E119" s="69" t="str">
        <f t="shared" si="5"/>
        <v>nim_chest_open_dony_03</v>
      </c>
      <c r="F119" s="69" t="s">
        <v>550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846</v>
      </c>
      <c r="E120" s="69" t="str">
        <f t="shared" si="5"/>
        <v>nim_chest_open_dony_04</v>
      </c>
      <c r="F120" s="69" t="s">
        <v>551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847</v>
      </c>
      <c r="E121" s="69" t="str">
        <f t="shared" si="5"/>
        <v>nim_chest_open_dony_05</v>
      </c>
      <c r="F121" s="69" t="s">
        <v>552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848</v>
      </c>
      <c r="E122" s="69" t="str">
        <f t="shared" si="5"/>
        <v>nim_chest_open_nin_01</v>
      </c>
      <c r="F122" s="69" t="s">
        <v>553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849</v>
      </c>
      <c r="E123" s="69" t="str">
        <f t="shared" si="5"/>
        <v>nim_chest_open_nin_02</v>
      </c>
      <c r="F123" s="69" t="s">
        <v>554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850</v>
      </c>
      <c r="E124" s="69" t="str">
        <f t="shared" si="5"/>
        <v>nim_chest_open_nin_03</v>
      </c>
      <c r="F124" s="69" t="s">
        <v>555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851</v>
      </c>
      <c r="E125" s="69" t="str">
        <f t="shared" si="5"/>
        <v>nim_chest_open_nin_04</v>
      </c>
      <c r="F125" s="69" t="s">
        <v>556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852</v>
      </c>
      <c r="E126" s="69" t="str">
        <f t="shared" si="5"/>
        <v>nim_chest_open_nin_05</v>
      </c>
      <c r="F126" s="69" t="s">
        <v>557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853</v>
      </c>
      <c r="E127" s="69" t="str">
        <f t="shared" si="5"/>
        <v>nim_chest_open_nin_06</v>
      </c>
      <c r="F127" s="69" t="s">
        <v>558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854</v>
      </c>
      <c r="E128" s="69" t="str">
        <f t="shared" si="5"/>
        <v>nim_chest_open_nuo_01</v>
      </c>
      <c r="F128" s="69" t="s">
        <v>559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855</v>
      </c>
      <c r="E129" s="69" t="str">
        <f t="shared" si="5"/>
        <v>nim_chest_open_nuo_02</v>
      </c>
      <c r="F129" s="69" t="s">
        <v>560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856</v>
      </c>
      <c r="E130" s="69" t="str">
        <f t="shared" si="5"/>
        <v>nim_chest_open_nuo_03</v>
      </c>
      <c r="F130" s="69" t="s">
        <v>561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857</v>
      </c>
      <c r="E131" s="69" t="str">
        <f t="shared" ref="E131:E194" si="8">MID(C131, FIND(" ",C131,33)+1, LEN(C131)-FIND(" ",C131,33) - 4)</f>
        <v>nim_chest_open_pur_01</v>
      </c>
      <c r="F131" s="69" t="s">
        <v>562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858</v>
      </c>
      <c r="E132" s="69" t="str">
        <f t="shared" si="8"/>
        <v>nim_chest_open_pur_02</v>
      </c>
      <c r="F132" s="69" t="s">
        <v>563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859</v>
      </c>
      <c r="E133" s="69" t="str">
        <f t="shared" si="8"/>
        <v>nim_chest_open_pur_03</v>
      </c>
      <c r="F133" s="69" t="s">
        <v>564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860</v>
      </c>
      <c r="E134" s="69" t="str">
        <f t="shared" si="8"/>
        <v>nim_chest_open_pur_04</v>
      </c>
      <c r="F134" s="69" t="s">
        <v>565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861</v>
      </c>
      <c r="E135" s="69" t="str">
        <f t="shared" si="8"/>
        <v>nim_chest_open_pur_05</v>
      </c>
      <c r="F135" s="69" t="s">
        <v>566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862</v>
      </c>
      <c r="E136" s="69" t="str">
        <f t="shared" si="8"/>
        <v>nim_chest_open_pur_06</v>
      </c>
      <c r="F136" s="69" t="s">
        <v>567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863</v>
      </c>
      <c r="E137" s="69" t="str">
        <f t="shared" si="8"/>
        <v>nim_chest_open_san_01</v>
      </c>
      <c r="F137" s="69" t="s">
        <v>568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864</v>
      </c>
      <c r="E138" s="69" t="str">
        <f t="shared" si="8"/>
        <v>nim_chest_open_san_02</v>
      </c>
      <c r="F138" s="69" t="s">
        <v>569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865</v>
      </c>
      <c r="E139" s="69" t="str">
        <f t="shared" si="8"/>
        <v>nim_chest_open_san_03</v>
      </c>
      <c r="F139" s="69" t="s">
        <v>570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866</v>
      </c>
      <c r="E140" s="69" t="str">
        <f t="shared" si="8"/>
        <v>nim_chest_open_san_04</v>
      </c>
      <c r="F140" s="69" t="s">
        <v>571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867</v>
      </c>
      <c r="E141" s="69" t="str">
        <f t="shared" si="8"/>
        <v>nim_chest_open_san_05</v>
      </c>
      <c r="F141" s="69" t="s">
        <v>572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868</v>
      </c>
      <c r="E142" s="69" t="str">
        <f t="shared" si="8"/>
        <v>nim_chest_open_yoyo_01</v>
      </c>
      <c r="F142" s="69" t="s">
        <v>573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869</v>
      </c>
      <c r="E143" s="69" t="str">
        <f t="shared" si="8"/>
        <v>nim_chest_open_yoyo_02</v>
      </c>
      <c r="F143" s="69" t="s">
        <v>574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870</v>
      </c>
      <c r="E144" s="69" t="str">
        <f t="shared" si="8"/>
        <v>nim_chest_open_yoyo_03</v>
      </c>
      <c r="F144" s="69" t="s">
        <v>575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871</v>
      </c>
      <c r="E145" s="69" t="str">
        <f t="shared" si="8"/>
        <v>nim_chest_open_yoyo_04</v>
      </c>
      <c r="F145" s="69" t="s">
        <v>576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872</v>
      </c>
      <c r="E146" s="69" t="str">
        <f t="shared" si="8"/>
        <v>ninji_eat_act_01</v>
      </c>
      <c r="F146" s="69" t="s">
        <v>474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873</v>
      </c>
      <c r="E147" s="69" t="str">
        <f t="shared" si="8"/>
        <v>ninji_eat_act_02</v>
      </c>
      <c r="F147" s="69" t="s">
        <v>475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874</v>
      </c>
      <c r="E148" s="69" t="str">
        <f t="shared" si="8"/>
        <v>ninji_eat_act_03</v>
      </c>
      <c r="F148" s="69" t="s">
        <v>476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875</v>
      </c>
      <c r="E149" s="69" t="str">
        <f t="shared" si="8"/>
        <v>nin_friend_fail_01</v>
      </c>
      <c r="F149" s="69" t="s">
        <v>577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876</v>
      </c>
      <c r="E150" s="69" t="str">
        <f t="shared" si="8"/>
        <v>nin_friend_guest_01</v>
      </c>
      <c r="F150" s="69" t="s">
        <v>578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877</v>
      </c>
      <c r="E151" s="69" t="str">
        <f t="shared" si="8"/>
        <v>nin_friend_guest_back_01</v>
      </c>
      <c r="F151" s="69" t="s">
        <v>579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878</v>
      </c>
      <c r="E152" s="69" t="str">
        <f t="shared" si="8"/>
        <v>nin_friend_guest_out_01</v>
      </c>
      <c r="F152" s="69" t="s">
        <v>580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879</v>
      </c>
      <c r="E153" s="69" t="str">
        <f t="shared" si="8"/>
        <v>nin_friend_host_01</v>
      </c>
      <c r="F153" s="69" t="s">
        <v>581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880</v>
      </c>
      <c r="E154" s="69" t="str">
        <f t="shared" si="8"/>
        <v>nin_friend_search_01</v>
      </c>
      <c r="F154" s="69" t="s">
        <v>582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881</v>
      </c>
      <c r="E155" s="69" t="str">
        <f t="shared" si="8"/>
        <v>nin_hello_01</v>
      </c>
      <c r="F155" s="69" t="s">
        <v>583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882</v>
      </c>
      <c r="E156" s="69" t="str">
        <f t="shared" si="8"/>
        <v>nin_level_end_01</v>
      </c>
      <c r="F156" s="69" t="s">
        <v>584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883</v>
      </c>
      <c r="E157" s="69" t="str">
        <f t="shared" si="8"/>
        <v>nin_morning_01</v>
      </c>
      <c r="F157" s="69" t="s">
        <v>585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884</v>
      </c>
      <c r="E158" s="69" t="str">
        <f t="shared" si="8"/>
        <v>nin_morning_01_01</v>
      </c>
      <c r="F158" s="69" t="s">
        <v>586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885</v>
      </c>
      <c r="E159" s="69" t="str">
        <f t="shared" si="8"/>
        <v>nin_morning_01_02</v>
      </c>
      <c r="F159" s="69" t="s">
        <v>587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886</v>
      </c>
      <c r="E160" s="69" t="str">
        <f t="shared" si="8"/>
        <v>nin_morning_01_03</v>
      </c>
      <c r="F160" s="69" t="s">
        <v>588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887</v>
      </c>
      <c r="E161" s="69" t="str">
        <f t="shared" si="8"/>
        <v>nin_morning_01_04</v>
      </c>
      <c r="F161" s="69" t="s">
        <v>589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888</v>
      </c>
      <c r="E162" s="69" t="str">
        <f t="shared" si="8"/>
        <v>nin_morning_01_05</v>
      </c>
      <c r="F162" s="69" t="s">
        <v>590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889</v>
      </c>
      <c r="E163" s="69" t="str">
        <f t="shared" si="8"/>
        <v>nin_morning_01_06</v>
      </c>
      <c r="F163" s="69" t="s">
        <v>591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890</v>
      </c>
      <c r="E164" s="69" t="str">
        <f t="shared" si="8"/>
        <v>nin_morning_01_07</v>
      </c>
      <c r="F164" s="69" t="s">
        <v>592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891</v>
      </c>
      <c r="E165" s="69" t="str">
        <f t="shared" si="8"/>
        <v>nin_morning_01_08</v>
      </c>
      <c r="F165" s="69" t="s">
        <v>593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892</v>
      </c>
      <c r="E166" s="69" t="str">
        <f t="shared" si="8"/>
        <v>nin_nod_01</v>
      </c>
      <c r="F166" s="69" t="s">
        <v>594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893</v>
      </c>
      <c r="E167" s="69" t="str">
        <f t="shared" si="8"/>
        <v>nin_nod_01_01</v>
      </c>
      <c r="F167" s="69" t="s">
        <v>595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894</v>
      </c>
      <c r="E168" s="69" t="str">
        <f t="shared" si="8"/>
        <v>nin_nod_01_02</v>
      </c>
      <c r="F168" s="69" t="s">
        <v>596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895</v>
      </c>
      <c r="E169" s="69" t="str">
        <f t="shared" si="8"/>
        <v>nin_nod_01_03</v>
      </c>
      <c r="F169" s="69" t="s">
        <v>597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896</v>
      </c>
      <c r="E170" s="69" t="str">
        <f t="shared" si="8"/>
        <v>nin_play_down_01</v>
      </c>
      <c r="F170" s="69" t="s">
        <v>598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897</v>
      </c>
      <c r="E171" s="69" t="str">
        <f t="shared" si="8"/>
        <v>nin_play_down_02</v>
      </c>
      <c r="F171" s="69" t="s">
        <v>599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898</v>
      </c>
      <c r="E172" s="69" t="str">
        <f t="shared" si="8"/>
        <v>nin_play_down_03</v>
      </c>
      <c r="F172" s="69" t="s">
        <v>600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899</v>
      </c>
      <c r="E173" s="69" t="str">
        <f t="shared" si="8"/>
        <v>nin_play_down_04</v>
      </c>
      <c r="F173" s="69" t="s">
        <v>601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900</v>
      </c>
      <c r="E174" s="69" t="str">
        <f t="shared" si="8"/>
        <v>nin_play_up_01</v>
      </c>
      <c r="F174" s="69" t="s">
        <v>602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901</v>
      </c>
      <c r="E175" s="69" t="str">
        <f t="shared" si="8"/>
        <v>nin_play_up_02</v>
      </c>
      <c r="F175" s="69" t="s">
        <v>603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902</v>
      </c>
      <c r="E176" s="69" t="str">
        <f t="shared" si="8"/>
        <v>nin_play_up_03</v>
      </c>
      <c r="F176" s="69" t="s">
        <v>604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903</v>
      </c>
      <c r="E177" s="69" t="str">
        <f t="shared" si="8"/>
        <v>nin_play_up_04</v>
      </c>
      <c r="F177" s="69" t="s">
        <v>605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904</v>
      </c>
      <c r="E178" s="69" t="str">
        <f t="shared" si="8"/>
        <v>nin_play_up_down_01</v>
      </c>
      <c r="F178" s="69" t="s">
        <v>606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905</v>
      </c>
      <c r="E179" s="69" t="str">
        <f t="shared" si="8"/>
        <v>nin_play_up_down_02</v>
      </c>
      <c r="F179" s="69" t="s">
        <v>607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906</v>
      </c>
      <c r="E180" s="69" t="str">
        <f t="shared" si="8"/>
        <v>nin_play_up_down_03</v>
      </c>
      <c r="F180" s="69" t="s">
        <v>608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907</v>
      </c>
      <c r="E181" s="69" t="str">
        <f t="shared" si="8"/>
        <v>nin_play_up_down_04</v>
      </c>
      <c r="F181" s="69" t="s">
        <v>609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908</v>
      </c>
      <c r="E182" s="69" t="str">
        <f t="shared" si="8"/>
        <v>nin_play_up_down_05</v>
      </c>
      <c r="F182" s="69" t="s">
        <v>610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909</v>
      </c>
      <c r="E183" s="69" t="str">
        <f t="shared" si="8"/>
        <v>nuo_chest_open_01</v>
      </c>
      <c r="F183" s="69" t="s">
        <v>611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910</v>
      </c>
      <c r="E184" s="69" t="str">
        <f t="shared" si="8"/>
        <v>nuo_chest_open_02</v>
      </c>
      <c r="F184" s="69" t="s">
        <v>612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911</v>
      </c>
      <c r="E185" s="69" t="str">
        <f t="shared" si="8"/>
        <v>nuo_chest_open_03</v>
      </c>
      <c r="F185" s="69" t="s">
        <v>613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912</v>
      </c>
      <c r="E186" s="69" t="str">
        <f t="shared" si="8"/>
        <v>nuo_eat_act_01</v>
      </c>
      <c r="F186" s="69" t="s">
        <v>477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913</v>
      </c>
      <c r="E187" s="69" t="str">
        <f t="shared" si="8"/>
        <v>nuo_eat_act_02</v>
      </c>
      <c r="F187" s="69" t="s">
        <v>478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914</v>
      </c>
      <c r="E188" s="69" t="str">
        <f t="shared" si="8"/>
        <v>nuo_eat_act_03</v>
      </c>
      <c r="F188" s="69" t="s">
        <v>479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915</v>
      </c>
      <c r="E189" s="69" t="str">
        <f t="shared" si="8"/>
        <v>nuo_friend_fail_01</v>
      </c>
      <c r="F189" s="69" t="s">
        <v>614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916</v>
      </c>
      <c r="E190" s="69" t="str">
        <f t="shared" si="8"/>
        <v>nuo_friend_guest_01</v>
      </c>
      <c r="F190" s="69" t="s">
        <v>615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917</v>
      </c>
      <c r="E191" s="69" t="str">
        <f t="shared" si="8"/>
        <v>nuo_friend_guest_back_01</v>
      </c>
      <c r="F191" s="69" t="s">
        <v>616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918</v>
      </c>
      <c r="E192" s="69" t="str">
        <f t="shared" si="8"/>
        <v>nuo_friend_guest_out_01</v>
      </c>
      <c r="F192" s="69" t="s">
        <v>617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919</v>
      </c>
      <c r="E193" s="69" t="str">
        <f t="shared" si="8"/>
        <v>nuo_friend_host_01</v>
      </c>
      <c r="F193" s="69" t="s">
        <v>618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920</v>
      </c>
      <c r="E194" s="69" t="str">
        <f t="shared" si="8"/>
        <v>nuo_friend_search_01</v>
      </c>
      <c r="F194" s="69" t="s">
        <v>619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921</v>
      </c>
      <c r="E195" s="69" t="str">
        <f t="shared" ref="E195:E258" si="11">MID(C195, FIND(" ",C195,33)+1, LEN(C195)-FIND(" ",C195,33) - 4)</f>
        <v>nuo_hello_01</v>
      </c>
      <c r="F195" s="69" t="s">
        <v>620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922</v>
      </c>
      <c r="E196" s="69" t="str">
        <f t="shared" si="11"/>
        <v>nuo_level_end_01</v>
      </c>
      <c r="F196" s="69" t="s">
        <v>621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923</v>
      </c>
      <c r="E197" s="69" t="str">
        <f t="shared" si="11"/>
        <v>nuo_morning_01</v>
      </c>
      <c r="F197" s="69" t="s">
        <v>622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924</v>
      </c>
      <c r="E198" s="69" t="str">
        <f t="shared" si="11"/>
        <v>nuo_play_down_01</v>
      </c>
      <c r="F198" s="69" t="s">
        <v>623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925</v>
      </c>
      <c r="E199" s="69" t="str">
        <f t="shared" si="11"/>
        <v>nuo_play_down_02</v>
      </c>
      <c r="F199" s="69" t="s">
        <v>624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926</v>
      </c>
      <c r="E200" s="69" t="str">
        <f t="shared" si="11"/>
        <v>nuo_play_up_01</v>
      </c>
      <c r="F200" s="69" t="s">
        <v>625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927</v>
      </c>
      <c r="E201" s="69" t="str">
        <f t="shared" si="11"/>
        <v>nuo_play_up_02</v>
      </c>
      <c r="F201" s="69" t="s">
        <v>626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928</v>
      </c>
      <c r="E202" s="69" t="str">
        <f t="shared" si="11"/>
        <v>nuo_play_up_down_01</v>
      </c>
      <c r="F202" s="69" t="s">
        <v>627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929</v>
      </c>
      <c r="E203" s="69" t="str">
        <f t="shared" si="11"/>
        <v>nuo_play_up_down_02</v>
      </c>
      <c r="F203" s="69" t="s">
        <v>628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930</v>
      </c>
      <c r="E204" s="69" t="str">
        <f t="shared" si="11"/>
        <v>pair_active_success_cn</v>
      </c>
      <c r="F204" s="69" t="s">
        <v>441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931</v>
      </c>
      <c r="E205" s="69" t="str">
        <f t="shared" si="11"/>
        <v>pair_connect_to_cloud_fail_cn</v>
      </c>
      <c r="F205" s="69" t="s">
        <v>442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932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933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934</v>
      </c>
      <c r="E208" s="69" t="str">
        <f t="shared" si="11"/>
        <v>pair_connect_to_router_fail_password</v>
      </c>
      <c r="F208" s="69" t="s">
        <v>1051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935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936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937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938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939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940</v>
      </c>
      <c r="E214" s="69" t="str">
        <f t="shared" si="11"/>
        <v>popup_download</v>
      </c>
      <c r="F214" s="69" t="s">
        <v>445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941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942</v>
      </c>
      <c r="E216" s="69" t="str">
        <f t="shared" si="11"/>
        <v>popup_feed_welcome</v>
      </c>
      <c r="F216" s="69" t="s">
        <v>446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943</v>
      </c>
      <c r="E217" s="69" t="str">
        <f t="shared" si="11"/>
        <v>popup_no_coin_001</v>
      </c>
      <c r="F217" s="69" t="s">
        <v>452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944</v>
      </c>
      <c r="E218" s="69" t="str">
        <f t="shared" si="11"/>
        <v>popup_no_coin_002</v>
      </c>
      <c r="F218" s="69" t="s">
        <v>453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945</v>
      </c>
      <c r="E219" s="69" t="str">
        <f t="shared" si="11"/>
        <v>popup_no_coin_003</v>
      </c>
      <c r="F219" s="69" t="s">
        <v>454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946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947</v>
      </c>
      <c r="E221" s="69" t="str">
        <f t="shared" si="11"/>
        <v>purpie_eat_act_01</v>
      </c>
      <c r="F221" s="69" t="s">
        <v>471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948</v>
      </c>
      <c r="E222" s="69" t="str">
        <f t="shared" si="11"/>
        <v>purpie_eat_act_02</v>
      </c>
      <c r="F222" s="69" t="s">
        <v>472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949</v>
      </c>
      <c r="E223" s="69" t="str">
        <f t="shared" si="11"/>
        <v>purpie_eat_act_03</v>
      </c>
      <c r="F223" s="69" t="s">
        <v>473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950</v>
      </c>
      <c r="E224" s="69" t="str">
        <f t="shared" si="11"/>
        <v>pur_friend_fail_01</v>
      </c>
      <c r="F224" s="69" t="s">
        <v>629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951</v>
      </c>
      <c r="E225" s="69" t="str">
        <f t="shared" si="11"/>
        <v>pur_friend_guest_01</v>
      </c>
      <c r="F225" s="69" t="s">
        <v>630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952</v>
      </c>
      <c r="E226" s="69" t="str">
        <f t="shared" si="11"/>
        <v>pur_friend_guest_back_01</v>
      </c>
      <c r="F226" s="69" t="s">
        <v>631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953</v>
      </c>
      <c r="E227" s="69" t="str">
        <f t="shared" si="11"/>
        <v>pur_friend_guest_out_01</v>
      </c>
      <c r="F227" s="69" t="s">
        <v>632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954</v>
      </c>
      <c r="E228" s="69" t="str">
        <f t="shared" si="11"/>
        <v>pur_friend_host_01</v>
      </c>
      <c r="F228" s="69" t="s">
        <v>633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955</v>
      </c>
      <c r="E229" s="69" t="str">
        <f t="shared" si="11"/>
        <v>pur_friend_search_01</v>
      </c>
      <c r="F229" s="69" t="s">
        <v>634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956</v>
      </c>
      <c r="E230" s="69" t="str">
        <f t="shared" si="11"/>
        <v>pur_hello_01</v>
      </c>
      <c r="F230" s="69" t="s">
        <v>635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957</v>
      </c>
      <c r="E231" s="69" t="str">
        <f t="shared" si="11"/>
        <v>pur_level_end_01</v>
      </c>
      <c r="F231" s="69" t="s">
        <v>636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958</v>
      </c>
      <c r="E232" s="69" t="str">
        <f t="shared" si="11"/>
        <v>pur_morning_01</v>
      </c>
      <c r="F232" s="69" t="s">
        <v>637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959</v>
      </c>
      <c r="E233" s="69" t="str">
        <f t="shared" si="11"/>
        <v>pur_morning_01_01</v>
      </c>
      <c r="F233" s="69" t="s">
        <v>638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960</v>
      </c>
      <c r="E234" s="69" t="str">
        <f t="shared" si="11"/>
        <v>pur_morning_01_02</v>
      </c>
      <c r="F234" s="69" t="s">
        <v>639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961</v>
      </c>
      <c r="E235" s="69" t="str">
        <f t="shared" si="11"/>
        <v>pur_morning_01_03</v>
      </c>
      <c r="F235" s="69" t="s">
        <v>640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962</v>
      </c>
      <c r="E236" s="69" t="str">
        <f t="shared" si="11"/>
        <v>pur_morning_01_04</v>
      </c>
      <c r="F236" s="69" t="s">
        <v>641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963</v>
      </c>
      <c r="E237" s="69" t="str">
        <f t="shared" si="11"/>
        <v>pur_morning_01_05</v>
      </c>
      <c r="F237" s="69" t="s">
        <v>642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964</v>
      </c>
      <c r="E238" s="69" t="str">
        <f t="shared" si="11"/>
        <v>pur_morning_01_06</v>
      </c>
      <c r="F238" s="69" t="s">
        <v>643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965</v>
      </c>
      <c r="E239" s="69" t="str">
        <f t="shared" si="11"/>
        <v>pur_morning_01_07</v>
      </c>
      <c r="F239" s="69" t="s">
        <v>644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966</v>
      </c>
      <c r="E240" s="69" t="str">
        <f t="shared" si="11"/>
        <v>pur_morning_01_08</v>
      </c>
      <c r="F240" s="69" t="s">
        <v>645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967</v>
      </c>
      <c r="E241" s="69" t="str">
        <f t="shared" si="11"/>
        <v>pur_nod_01</v>
      </c>
      <c r="F241" s="69" t="s">
        <v>646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968</v>
      </c>
      <c r="E242" s="69" t="str">
        <f t="shared" si="11"/>
        <v>pur_nod_01_01</v>
      </c>
      <c r="F242" s="69" t="s">
        <v>647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969</v>
      </c>
      <c r="E243" s="69" t="str">
        <f t="shared" si="11"/>
        <v>pur_nod_01_02</v>
      </c>
      <c r="F243" s="69" t="s">
        <v>648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970</v>
      </c>
      <c r="E244" s="69" t="str">
        <f t="shared" si="11"/>
        <v>pur_nod_01_03</v>
      </c>
      <c r="F244" s="69" t="s">
        <v>649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971</v>
      </c>
      <c r="E245" s="69" t="str">
        <f t="shared" si="11"/>
        <v>pur_play_down_01</v>
      </c>
      <c r="F245" s="69" t="s">
        <v>650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972</v>
      </c>
      <c r="E246" s="69" t="str">
        <f t="shared" si="11"/>
        <v>pur_play_down_02</v>
      </c>
      <c r="F246" s="69" t="s">
        <v>651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973</v>
      </c>
      <c r="E247" s="69" t="str">
        <f t="shared" si="11"/>
        <v>pur_play_down_03</v>
      </c>
      <c r="F247" s="69" t="s">
        <v>652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974</v>
      </c>
      <c r="E248" s="69" t="str">
        <f t="shared" si="11"/>
        <v>pur_play_down_04</v>
      </c>
      <c r="F248" s="69" t="s">
        <v>653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975</v>
      </c>
      <c r="E249" s="69" t="str">
        <f t="shared" si="11"/>
        <v>pur_play_up_01</v>
      </c>
      <c r="F249" s="69" t="s">
        <v>654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976</v>
      </c>
      <c r="E250" s="69" t="str">
        <f t="shared" si="11"/>
        <v>pur_play_up_02</v>
      </c>
      <c r="F250" s="69" t="s">
        <v>655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977</v>
      </c>
      <c r="E251" s="69" t="str">
        <f t="shared" si="11"/>
        <v>pur_play_up_03</v>
      </c>
      <c r="F251" s="69" t="s">
        <v>656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978</v>
      </c>
      <c r="E252" s="69" t="str">
        <f t="shared" si="11"/>
        <v>pur_play_up_04</v>
      </c>
      <c r="F252" s="69" t="s">
        <v>657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979</v>
      </c>
      <c r="E253" s="69" t="str">
        <f t="shared" si="11"/>
        <v>pur_play_up_down_01</v>
      </c>
      <c r="F253" s="69" t="s">
        <v>658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980</v>
      </c>
      <c r="E254" s="69" t="str">
        <f t="shared" si="11"/>
        <v>pur_play_up_down_01_01</v>
      </c>
      <c r="F254" s="69" t="s">
        <v>659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981</v>
      </c>
      <c r="E255" s="69" t="str">
        <f t="shared" si="11"/>
        <v>pur_play_up_down_01_02</v>
      </c>
      <c r="F255" s="69" t="s">
        <v>660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982</v>
      </c>
      <c r="E256" s="69" t="str">
        <f t="shared" si="11"/>
        <v>pur_play_up_down_01_03</v>
      </c>
      <c r="F256" s="69" t="s">
        <v>661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1052</v>
      </c>
      <c r="E257" s="69" t="str">
        <f t="shared" si="11"/>
        <v>sansa_eat_act_01</v>
      </c>
      <c r="F257" s="69" t="s">
        <v>465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1053</v>
      </c>
      <c r="E258" s="69" t="str">
        <f t="shared" si="11"/>
        <v>sansa_eat_act_02</v>
      </c>
      <c r="F258" s="69" t="s">
        <v>466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1054</v>
      </c>
      <c r="E259" s="69" t="str">
        <f t="shared" ref="E259:E321" si="14">MID(C259, FIND(" ",C259,33)+1, LEN(C259)-FIND(" ",C259,33) - 4)</f>
        <v>sansa_eat_act_03</v>
      </c>
      <c r="F259" s="69" t="s">
        <v>467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983</v>
      </c>
      <c r="E260" s="69" t="str">
        <f t="shared" si="14"/>
        <v>san_friend_fail_01</v>
      </c>
      <c r="F260" s="69" t="s">
        <v>662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984</v>
      </c>
      <c r="E261" s="69" t="str">
        <f t="shared" si="14"/>
        <v>san_friend_guest_01</v>
      </c>
      <c r="F261" s="69" t="s">
        <v>663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985</v>
      </c>
      <c r="E262" s="69" t="str">
        <f t="shared" si="14"/>
        <v>san_friend_guest_back_01</v>
      </c>
      <c r="F262" s="69" t="s">
        <v>664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986</v>
      </c>
      <c r="E263" s="69" t="str">
        <f t="shared" si="14"/>
        <v>san_friend_guest_out_01</v>
      </c>
      <c r="F263" s="69" t="s">
        <v>665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987</v>
      </c>
      <c r="E264" s="69" t="str">
        <f t="shared" si="14"/>
        <v>san_friend_host_01</v>
      </c>
      <c r="F264" s="69" t="s">
        <v>666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988</v>
      </c>
      <c r="E265" s="69" t="str">
        <f t="shared" si="14"/>
        <v>san_friend_search_01</v>
      </c>
      <c r="F265" s="69" t="s">
        <v>667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989</v>
      </c>
      <c r="E266" s="69" t="str">
        <f t="shared" si="14"/>
        <v>san_hello_01</v>
      </c>
      <c r="F266" s="69" t="s">
        <v>668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990</v>
      </c>
      <c r="E267" s="69" t="str">
        <f t="shared" si="14"/>
        <v>san_level_end_01</v>
      </c>
      <c r="F267" s="69" t="s">
        <v>669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991</v>
      </c>
      <c r="E268" s="69" t="str">
        <f t="shared" si="14"/>
        <v>san_morning_01</v>
      </c>
      <c r="F268" s="69" t="s">
        <v>670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992</v>
      </c>
      <c r="E269" s="69" t="str">
        <f t="shared" si="14"/>
        <v>san_morning_01_01</v>
      </c>
      <c r="F269" s="69" t="s">
        <v>671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993</v>
      </c>
      <c r="E270" s="69" t="str">
        <f t="shared" si="14"/>
        <v>san_morning_01_02</v>
      </c>
      <c r="F270" s="69" t="s">
        <v>672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994</v>
      </c>
      <c r="E271" s="69" t="str">
        <f t="shared" si="14"/>
        <v>san_morning_01_03</v>
      </c>
      <c r="F271" s="69" t="s">
        <v>673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995</v>
      </c>
      <c r="E272" s="69" t="str">
        <f t="shared" si="14"/>
        <v>san_morning_01_04</v>
      </c>
      <c r="F272" s="69" t="s">
        <v>674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996</v>
      </c>
      <c r="E273" s="69" t="str">
        <f t="shared" si="14"/>
        <v>san_morning_01_05</v>
      </c>
      <c r="F273" s="69" t="s">
        <v>675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997</v>
      </c>
      <c r="E274" s="69" t="str">
        <f t="shared" si="14"/>
        <v>san_morning_01_06</v>
      </c>
      <c r="F274" s="69" t="s">
        <v>676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998</v>
      </c>
      <c r="E275" s="69" t="str">
        <f t="shared" si="14"/>
        <v>san_morning_01_07</v>
      </c>
      <c r="F275" s="69" t="s">
        <v>677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999</v>
      </c>
      <c r="E276" s="69" t="str">
        <f t="shared" si="14"/>
        <v>san_morning_01_08</v>
      </c>
      <c r="F276" s="69" t="s">
        <v>678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1000</v>
      </c>
      <c r="E277" s="69" t="str">
        <f t="shared" si="14"/>
        <v>san_nod_01</v>
      </c>
      <c r="F277" s="69" t="s">
        <v>679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1001</v>
      </c>
      <c r="E278" s="69" t="str">
        <f t="shared" si="14"/>
        <v>san_nod_01_01</v>
      </c>
      <c r="F278" s="69" t="s">
        <v>680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1002</v>
      </c>
      <c r="E279" s="69" t="str">
        <f t="shared" si="14"/>
        <v>san_nod_01_02</v>
      </c>
      <c r="F279" s="69" t="s">
        <v>681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1003</v>
      </c>
      <c r="E280" s="69" t="str">
        <f t="shared" si="14"/>
        <v>san_nod_01_03</v>
      </c>
      <c r="F280" s="69" t="s">
        <v>682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1004</v>
      </c>
      <c r="E281" s="69" t="str">
        <f t="shared" si="14"/>
        <v>san_play_down_01</v>
      </c>
      <c r="F281" s="69" t="s">
        <v>683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1005</v>
      </c>
      <c r="E282" s="69" t="str">
        <f t="shared" si="14"/>
        <v>san_play_down_02</v>
      </c>
      <c r="F282" s="69" t="s">
        <v>684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1006</v>
      </c>
      <c r="E283" s="69" t="str">
        <f t="shared" si="14"/>
        <v>san_play_down_03</v>
      </c>
      <c r="F283" s="69" t="s">
        <v>685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1007</v>
      </c>
      <c r="E284" s="69" t="str">
        <f t="shared" si="14"/>
        <v>san_play_down_04</v>
      </c>
      <c r="F284" s="69" t="s">
        <v>686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1008</v>
      </c>
      <c r="E285" s="69" t="str">
        <f t="shared" si="14"/>
        <v>san_play_down_05</v>
      </c>
      <c r="F285" s="69" t="s">
        <v>687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1009</v>
      </c>
      <c r="E286" s="69" t="str">
        <f t="shared" si="14"/>
        <v>san_play_up_01</v>
      </c>
      <c r="F286" s="69" t="s">
        <v>688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1010</v>
      </c>
      <c r="E287" s="69" t="str">
        <f t="shared" si="14"/>
        <v>san_play_up_02</v>
      </c>
      <c r="F287" s="69" t="s">
        <v>689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1011</v>
      </c>
      <c r="E288" s="69" t="str">
        <f t="shared" si="14"/>
        <v>san_play_up_03</v>
      </c>
      <c r="F288" s="69" t="s">
        <v>690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1012</v>
      </c>
      <c r="E289" s="69" t="str">
        <f t="shared" si="14"/>
        <v>san_play_up_04</v>
      </c>
      <c r="F289" s="69" t="s">
        <v>691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1013</v>
      </c>
      <c r="E290" s="69" t="str">
        <f t="shared" si="14"/>
        <v>san_play_up_05</v>
      </c>
      <c r="F290" s="69" t="s">
        <v>692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1014</v>
      </c>
      <c r="E291" s="69" t="str">
        <f t="shared" si="14"/>
        <v>san_play_up_down_01</v>
      </c>
      <c r="F291" s="69" t="s">
        <v>693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1015</v>
      </c>
      <c r="E292" s="69" t="str">
        <f t="shared" si="14"/>
        <v>san_play_up_down_01_01</v>
      </c>
      <c r="F292" s="69" t="s">
        <v>694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1016</v>
      </c>
      <c r="E293" s="69" t="str">
        <f t="shared" si="14"/>
        <v>san_play_up_down_01_02</v>
      </c>
      <c r="F293" s="69" t="s">
        <v>695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1017</v>
      </c>
      <c r="E294" s="69" t="str">
        <f t="shared" si="14"/>
        <v>san_play_up_down_01_03</v>
      </c>
      <c r="F294" s="69" t="s">
        <v>696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1018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1019</v>
      </c>
      <c r="E296" s="69" t="str">
        <f t="shared" si="14"/>
        <v>yoyo_eat_act_01</v>
      </c>
      <c r="F296" s="69" t="s">
        <v>468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1020</v>
      </c>
      <c r="E297" s="69" t="str">
        <f t="shared" si="14"/>
        <v>yoyo_eat_act_02</v>
      </c>
      <c r="F297" s="69" t="s">
        <v>469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1021</v>
      </c>
      <c r="E298" s="69" t="str">
        <f t="shared" si="14"/>
        <v>yoyo_eat_act_03</v>
      </c>
      <c r="F298" s="69" t="s">
        <v>470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1022</v>
      </c>
      <c r="E299" s="69" t="str">
        <f t="shared" si="14"/>
        <v>yoyo_friend_fail_01</v>
      </c>
      <c r="F299" s="69" t="s">
        <v>697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1023</v>
      </c>
      <c r="E300" s="69" t="str">
        <f t="shared" si="14"/>
        <v>yoyo_friend_guest_01</v>
      </c>
      <c r="F300" s="69" t="s">
        <v>698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1024</v>
      </c>
      <c r="E301" s="69" t="str">
        <f t="shared" si="14"/>
        <v>yoyo_friend_guest_back_01</v>
      </c>
      <c r="F301" s="69" t="s">
        <v>699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1025</v>
      </c>
      <c r="E302" s="69" t="str">
        <f t="shared" si="14"/>
        <v>yoyo_friend_guest_out_01</v>
      </c>
      <c r="F302" s="69" t="s">
        <v>700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1026</v>
      </c>
      <c r="E303" s="69" t="str">
        <f t="shared" si="14"/>
        <v>yoyo_friend_guest_out_02</v>
      </c>
      <c r="F303" s="69" t="s">
        <v>701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1027</v>
      </c>
      <c r="E304" s="69" t="str">
        <f t="shared" si="14"/>
        <v>yoyo_friend_host_01</v>
      </c>
      <c r="F304" s="69" t="s">
        <v>702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1028</v>
      </c>
      <c r="E305" s="69" t="str">
        <f t="shared" si="14"/>
        <v>yoyo_friend_search_01_01</v>
      </c>
      <c r="F305" s="69" t="s">
        <v>703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1029</v>
      </c>
      <c r="E306" s="69" t="str">
        <f t="shared" si="14"/>
        <v>yoyo_friend_search_01_02</v>
      </c>
      <c r="F306" s="69" t="s">
        <v>704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1030</v>
      </c>
      <c r="E307" s="69" t="str">
        <f t="shared" si="14"/>
        <v>yoyo_friend_search_01_03</v>
      </c>
      <c r="F307" s="69" t="s">
        <v>705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1031</v>
      </c>
      <c r="E308" s="69" t="str">
        <f t="shared" si="14"/>
        <v>yoyo_hello_01</v>
      </c>
      <c r="F308" s="69" t="s">
        <v>706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1032</v>
      </c>
      <c r="E309" s="69" t="str">
        <f t="shared" si="14"/>
        <v>yoyo_level_end_01</v>
      </c>
      <c r="F309" s="69" t="s">
        <v>707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1033</v>
      </c>
      <c r="E310" s="69" t="str">
        <f t="shared" si="14"/>
        <v>yoyo_morning_01_01</v>
      </c>
      <c r="F310" s="69" t="s">
        <v>708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1034</v>
      </c>
      <c r="E311" s="69" t="str">
        <f t="shared" si="14"/>
        <v>yoyo_morning_01_02</v>
      </c>
      <c r="F311" s="69" t="s">
        <v>709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1035</v>
      </c>
      <c r="E312" s="69" t="str">
        <f t="shared" si="14"/>
        <v>yoyo_morning_01_03</v>
      </c>
      <c r="F312" s="69" t="s">
        <v>710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1036</v>
      </c>
      <c r="E313" s="69" t="str">
        <f t="shared" si="14"/>
        <v>yoyo_nod_01_01</v>
      </c>
      <c r="F313" s="69" t="s">
        <v>711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1037</v>
      </c>
      <c r="E314" s="69" t="str">
        <f t="shared" si="14"/>
        <v>yoyo_nod_01_02</v>
      </c>
      <c r="F314" s="69" t="s">
        <v>712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1038</v>
      </c>
      <c r="E315" s="69" t="str">
        <f t="shared" si="14"/>
        <v>yoyo_nod_01_03</v>
      </c>
      <c r="F315" s="69" t="s">
        <v>713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1039</v>
      </c>
      <c r="E316" s="69" t="str">
        <f t="shared" si="14"/>
        <v>yoyo_play_down_01_01</v>
      </c>
      <c r="F316" s="69" t="s">
        <v>714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1040</v>
      </c>
      <c r="E317" s="69" t="str">
        <f t="shared" si="14"/>
        <v>yoyo_play_down_01_02</v>
      </c>
      <c r="F317" s="69" t="s">
        <v>715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1041</v>
      </c>
      <c r="E318" s="69" t="str">
        <f t="shared" si="14"/>
        <v>yoyo_play_up_01_01</v>
      </c>
      <c r="F318" s="69" t="s">
        <v>716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1042</v>
      </c>
      <c r="E319" s="69" t="str">
        <f t="shared" si="14"/>
        <v>yoyo_play_up_01_02</v>
      </c>
      <c r="F319" s="69" t="s">
        <v>717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1043</v>
      </c>
      <c r="E320" s="69" t="str">
        <f t="shared" si="14"/>
        <v>yoyo_play_up_down_01_01</v>
      </c>
      <c r="F320" s="69" t="s">
        <v>718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1044</v>
      </c>
      <c r="E321" s="69" t="str">
        <f t="shared" si="14"/>
        <v>yoyo_play_up_down_01_02</v>
      </c>
      <c r="F321" s="69" t="s">
        <v>719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415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6" t="s">
        <v>427</v>
      </c>
      <c r="B4" s="77" t="s">
        <v>413</v>
      </c>
      <c r="C4" s="77" t="s">
        <v>414</v>
      </c>
      <c r="D4" s="77"/>
      <c r="E4" s="77" t="str">
        <f>"&lt;Font Name="""&amp;B4&amp;""" FullName="""&amp;A4&amp;""" Desc="""&amp;C4&amp;""" /&gt;"</f>
        <v>&lt;Font Name="Pomeranian" FullName="Pomeranian" Desc="适用于日文" /&gt;</v>
      </c>
      <c r="F4" s="77"/>
      <c r="G4" s="77"/>
      <c r="H4" s="77"/>
      <c r="I4" s="77"/>
      <c r="J4" s="77"/>
      <c r="K4" s="77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4" t="s">
        <v>56</v>
      </c>
      <c r="C1" s="74"/>
      <c r="D1" s="74"/>
      <c r="E1" s="74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7" t="s">
        <v>428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7" t="s">
        <v>429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7" t="s">
        <v>430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7" t="s">
        <v>431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7" t="s">
        <v>432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7" t="s">
        <v>433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7" t="s">
        <v>434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7" t="s">
        <v>435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7" t="s">
        <v>436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7" t="s">
        <v>437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7" t="s">
        <v>438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7" t="s">
        <v>439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288</v>
      </c>
      <c r="B15" s="44" t="s">
        <v>289</v>
      </c>
      <c r="C15" s="44" t="s">
        <v>290</v>
      </c>
      <c r="D15" s="44" t="s">
        <v>291</v>
      </c>
      <c r="E15" s="77" t="s">
        <v>440</v>
      </c>
      <c r="G15" s="44" t="str">
        <f t="shared" ref="G15" si="16">"&lt;Text Key="""&amp;A15&amp;""" Value="""&amp;B15&amp;""" /&gt;"</f>
        <v>&lt;Text Key="关卡进度" Value="关卡进度|HKHB" /&gt;</v>
      </c>
      <c r="H15" s="44" t="str">
        <f t="shared" ref="H15" si="17">"&lt;Text Key="""&amp;A15&amp;""" Value="""&amp;C15&amp;""" /&gt;"</f>
        <v>&lt;Text Key="关卡进度" Value="關卡進度|DFPT" /&gt;</v>
      </c>
      <c r="I15" s="44" t="str">
        <f t="shared" ref="I15" si="18">"&lt;Text Key="""&amp;A15&amp;""" Value="""&amp;D15&amp;""" /&gt;"</f>
        <v>&lt;Text Key="关卡进度" Value="Progress|DFPT" /&gt;</v>
      </c>
      <c r="J15" s="44" t="str">
        <f t="shared" ref="J15" si="19">"&lt;Text Key="""&amp;A15&amp;""" Value="""&amp;E15&amp;""" /&gt;"</f>
        <v>&lt;Text Key="关卡进度" Value="進行状況|Pomeranian"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4" t="s">
        <v>92</v>
      </c>
      <c r="C1" s="74"/>
      <c r="D1" s="74"/>
      <c r="E1" s="74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7" t="s">
        <v>416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418</v>
      </c>
      <c r="C4" s="44" t="s">
        <v>419</v>
      </c>
      <c r="D4" s="44" t="s">
        <v>420</v>
      </c>
      <c r="E4" s="77" t="s">
        <v>421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301</v>
      </c>
      <c r="B5" s="44" t="s">
        <v>298</v>
      </c>
      <c r="C5" s="44" t="s">
        <v>299</v>
      </c>
      <c r="D5" s="44" t="s">
        <v>300</v>
      </c>
      <c r="E5" s="77" t="s">
        <v>417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4" t="s">
        <v>90</v>
      </c>
      <c r="C1" s="74"/>
      <c r="D1" s="74"/>
      <c r="E1" s="74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8" t="s">
        <v>422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8" t="s">
        <v>423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8" t="s">
        <v>424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8" t="s">
        <v>425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8" t="s">
        <v>426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5" t="s">
        <v>91</v>
      </c>
      <c r="C1" s="75"/>
      <c r="D1" s="75"/>
      <c r="E1" s="75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727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13" priority="4">
      <formula>MOD(ROW(),2)=1</formula>
    </cfRule>
    <cfRule type="expression" dxfId="12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9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" sqref="F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5" t="s">
        <v>91</v>
      </c>
      <c r="C1" s="75"/>
      <c r="D1" s="75"/>
      <c r="E1" s="75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398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3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3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3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3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401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402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403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404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405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406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407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408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409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410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411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3" t="s">
        <v>399</v>
      </c>
      <c r="E40" s="63"/>
    </row>
    <row r="41" spans="1:10" x14ac:dyDescent="0.15">
      <c r="A41" s="61" t="s">
        <v>217</v>
      </c>
      <c r="B41" s="61" t="s">
        <v>218</v>
      </c>
      <c r="C41" s="61" t="s">
        <v>218</v>
      </c>
      <c r="D41" s="61" t="s">
        <v>219</v>
      </c>
      <c r="E41" s="63" t="s">
        <v>220</v>
      </c>
      <c r="G41" s="59" t="str">
        <f t="shared" si="0"/>
        <v>&lt;Audio Key="popup_feed_welcome" Value="CHS/popup_feed_welcome" /&gt;</v>
      </c>
      <c r="H41" s="59" t="str">
        <f>IF(AND(A41&lt;&gt;"",C41&lt;&gt;""),"&lt;Audio Key="""&amp;A41&amp;""" Value="""&amp;C41&amp;""" /&gt;","")</f>
        <v>&lt;Audio Key="popup_feed_welcome" Value="CHS/popup_feed_welcome" /&gt;</v>
      </c>
      <c r="I41" s="59" t="str">
        <f t="shared" si="2"/>
        <v>&lt;Audio Key="popup_feed_welcome" Value="EN/popup_feed_welcome" /&gt;</v>
      </c>
      <c r="J41" s="59" t="str">
        <f t="shared" si="3"/>
        <v>&lt;Audio Key="popup_feed_welcome" Value="JP/popup_feed_welcome" /&gt;</v>
      </c>
    </row>
    <row r="42" spans="1:10" x14ac:dyDescent="0.15">
      <c r="A42" s="61" t="s">
        <v>221</v>
      </c>
      <c r="B42" s="61" t="s">
        <v>226</v>
      </c>
      <c r="C42" s="61" t="s">
        <v>226</v>
      </c>
      <c r="D42" s="61" t="s">
        <v>227</v>
      </c>
      <c r="E42" s="63" t="s">
        <v>228</v>
      </c>
      <c r="G42" s="59" t="str">
        <f t="shared" si="0"/>
        <v>&lt;Audio Key="feed_welcome_001" Value="CHS/feed_welcome_001" /&gt;</v>
      </c>
      <c r="H42" s="59" t="str">
        <f t="shared" si="1"/>
        <v>&lt;Audio Key="feed_welcome_001" Value="CHS/feed_welcome_001" /&gt;</v>
      </c>
      <c r="I42" s="59" t="str">
        <f t="shared" si="2"/>
        <v>&lt;Audio Key="feed_welcome_001" Value="EN/feed_welcome_001" /&gt;</v>
      </c>
      <c r="J42" s="59" t="str">
        <f t="shared" si="3"/>
        <v>&lt;Audio Key="feed_welcome_001" Value="JP/feed_welcome_001" /&gt;</v>
      </c>
    </row>
    <row r="43" spans="1:10" x14ac:dyDescent="0.15">
      <c r="A43" s="61" t="s">
        <v>222</v>
      </c>
      <c r="B43" s="61" t="s">
        <v>229</v>
      </c>
      <c r="C43" s="61" t="s">
        <v>229</v>
      </c>
      <c r="D43" s="61" t="s">
        <v>230</v>
      </c>
      <c r="E43" s="63" t="s">
        <v>231</v>
      </c>
      <c r="G43" s="59" t="str">
        <f t="shared" si="0"/>
        <v>&lt;Audio Key="feed_welcome_002" Value="CHS/feed_welcome_002" /&gt;</v>
      </c>
      <c r="H43" s="59" t="str">
        <f t="shared" si="1"/>
        <v>&lt;Audio Key="feed_welcome_002" Value="CHS/feed_welcome_002" /&gt;</v>
      </c>
      <c r="I43" s="59" t="str">
        <f t="shared" si="2"/>
        <v>&lt;Audio Key="feed_welcome_002" Value="EN/feed_welcome_002" /&gt;</v>
      </c>
      <c r="J43" s="59" t="str">
        <f t="shared" si="3"/>
        <v>&lt;Audio Key="feed_welcome_002" Value="JP/feed_welcome_002" /&gt;</v>
      </c>
    </row>
    <row r="44" spans="1:10" x14ac:dyDescent="0.15">
      <c r="A44" s="61" t="s">
        <v>223</v>
      </c>
      <c r="B44" s="61" t="s">
        <v>232</v>
      </c>
      <c r="C44" s="61" t="s">
        <v>232</v>
      </c>
      <c r="D44" s="61" t="s">
        <v>233</v>
      </c>
      <c r="E44" s="63" t="s">
        <v>234</v>
      </c>
      <c r="G44" s="59" t="str">
        <f t="shared" ref="G44:G81" si="8">IF(AND(A44&lt;&gt;"",B44&lt;&gt;""),"&lt;Audio Key="""&amp;A44&amp;""" Value="""&amp;B44&amp;""" /&gt;","")</f>
        <v>&lt;Audio Key="feed_welcome_003" Value="CHS/feed_welcome_003" /&gt;</v>
      </c>
      <c r="H44" s="59" t="str">
        <f t="shared" ref="H44:H81" si="9">IF(AND(A44&lt;&gt;"",C44&lt;&gt;""),"&lt;Audio Key="""&amp;A44&amp;""" Value="""&amp;C44&amp;""" /&gt;","")</f>
        <v>&lt;Audio Key="feed_welcome_003" Value="CHS/feed_welcome_003" /&gt;</v>
      </c>
      <c r="I44" s="59" t="str">
        <f t="shared" ref="I44:I81" si="10">IF(AND(A44&lt;&gt;"",D44&lt;&gt;""),"&lt;Audio Key="""&amp;A44&amp;""" Value="""&amp;D44&amp;""" /&gt;","")</f>
        <v>&lt;Audio Key="feed_welcome_003" Value="EN/feed_welcome_003" /&gt;</v>
      </c>
      <c r="J44" s="59" t="str">
        <f t="shared" ref="J44:J81" si="11">IF(AND(A44&lt;&gt;"",E44&lt;&gt;""),"&lt;Audio Key="""&amp;A44&amp;""" Value="""&amp;E44&amp;""" /&gt;","")</f>
        <v>&lt;Audio Key="feed_welcome_003" Value="JP/feed_welcome_003" /&gt;</v>
      </c>
    </row>
    <row r="45" spans="1:10" x14ac:dyDescent="0.15">
      <c r="A45" s="61" t="s">
        <v>224</v>
      </c>
      <c r="B45" s="61" t="s">
        <v>235</v>
      </c>
      <c r="C45" s="61" t="s">
        <v>235</v>
      </c>
      <c r="D45" s="61" t="s">
        <v>236</v>
      </c>
      <c r="E45" s="63" t="s">
        <v>237</v>
      </c>
      <c r="G45" s="59" t="str">
        <f t="shared" si="8"/>
        <v>&lt;Audio Key="feed_welcome_004" Value="CHS/feed_welcome_004" /&gt;</v>
      </c>
      <c r="H45" s="59" t="str">
        <f t="shared" si="9"/>
        <v>&lt;Audio Key="feed_welcome_004" Value="CHS/feed_welcome_004" /&gt;</v>
      </c>
      <c r="I45" s="59" t="str">
        <f t="shared" si="10"/>
        <v>&lt;Audio Key="feed_welcome_004" Value="EN/feed_welcome_004" /&gt;</v>
      </c>
      <c r="J45" s="59" t="str">
        <f t="shared" si="11"/>
        <v>&lt;Audio Key="feed_welcome_004" Value="JP/feed_welcome_004" /&gt;</v>
      </c>
    </row>
    <row r="46" spans="1:10" x14ac:dyDescent="0.15">
      <c r="A46" s="61" t="s">
        <v>225</v>
      </c>
      <c r="B46" s="61" t="s">
        <v>238</v>
      </c>
      <c r="C46" s="61" t="s">
        <v>238</v>
      </c>
      <c r="D46" s="61" t="s">
        <v>239</v>
      </c>
      <c r="E46" s="63" t="s">
        <v>240</v>
      </c>
      <c r="G46" s="59" t="str">
        <f t="shared" si="8"/>
        <v>&lt;Audio Key="feed_welcome_005" Value="CHS/feed_welcome_005" /&gt;</v>
      </c>
      <c r="H46" s="59" t="str">
        <f t="shared" si="9"/>
        <v>&lt;Audio Key="feed_welcome_005" Value="CHS/feed_welcome_005" /&gt;</v>
      </c>
      <c r="I46" s="59" t="str">
        <f t="shared" si="10"/>
        <v>&lt;Audio Key="feed_welcome_005" Value="EN/feed_welcome_005" /&gt;</v>
      </c>
      <c r="J46" s="59" t="str">
        <f t="shared" si="11"/>
        <v>&lt;Audio Key="feed_welcome_005" Value="JP/feed_welcome_005" /&gt;</v>
      </c>
    </row>
    <row r="47" spans="1:10" x14ac:dyDescent="0.15">
      <c r="A47" s="61" t="s">
        <v>241</v>
      </c>
      <c r="B47" s="61" t="s">
        <v>242</v>
      </c>
      <c r="C47" s="61" t="s">
        <v>242</v>
      </c>
      <c r="D47" s="61" t="s">
        <v>243</v>
      </c>
      <c r="E47" s="63" t="s">
        <v>244</v>
      </c>
      <c r="G47" s="59" t="str">
        <f t="shared" si="8"/>
        <v>&lt;Audio Key="popup_no_coin_001" Value="CHS/popup_no_coin_001" /&gt;</v>
      </c>
      <c r="H47" s="59" t="str">
        <f t="shared" si="9"/>
        <v>&lt;Audio Key="popup_no_coin_001" Value="CHS/popup_no_coin_001" /&gt;</v>
      </c>
      <c r="I47" s="59" t="str">
        <f t="shared" si="10"/>
        <v>&lt;Audio Key="popup_no_coin_001" Value="EN/popup_no_coin_001" /&gt;</v>
      </c>
      <c r="J47" s="59" t="str">
        <f t="shared" si="11"/>
        <v>&lt;Audio Key="popup_no_coin_001" Value="JP/popup_no_coin_001" /&gt;</v>
      </c>
    </row>
    <row r="48" spans="1:10" x14ac:dyDescent="0.15">
      <c r="A48" s="61" t="s">
        <v>245</v>
      </c>
      <c r="B48" s="61" t="s">
        <v>246</v>
      </c>
      <c r="C48" s="61" t="s">
        <v>246</v>
      </c>
      <c r="D48" s="61" t="s">
        <v>247</v>
      </c>
      <c r="E48" s="63" t="s">
        <v>248</v>
      </c>
      <c r="G48" s="59" t="str">
        <f t="shared" si="8"/>
        <v>&lt;Audio Key="popup_no_coin_002" Value="CHS/popup_no_coin_002" /&gt;</v>
      </c>
      <c r="H48" s="59" t="str">
        <f t="shared" si="9"/>
        <v>&lt;Audio Key="popup_no_coin_002" Value="CHS/popup_no_coin_002" /&gt;</v>
      </c>
      <c r="I48" s="59" t="str">
        <f t="shared" si="10"/>
        <v>&lt;Audio Key="popup_no_coin_002" Value="EN/popup_no_coin_002" /&gt;</v>
      </c>
      <c r="J48" s="59" t="str">
        <f t="shared" si="11"/>
        <v>&lt;Audio Key="popup_no_coin_002" Value="JP/popup_no_coin_002" /&gt;</v>
      </c>
    </row>
    <row r="49" spans="1:10" x14ac:dyDescent="0.15">
      <c r="A49" s="61" t="s">
        <v>249</v>
      </c>
      <c r="B49" s="61" t="s">
        <v>250</v>
      </c>
      <c r="C49" s="61" t="s">
        <v>250</v>
      </c>
      <c r="D49" s="61" t="s">
        <v>251</v>
      </c>
      <c r="E49" s="63" t="s">
        <v>252</v>
      </c>
      <c r="G49" s="59" t="str">
        <f t="shared" si="8"/>
        <v>&lt;Audio Key="popup_no_coin_003" Value="CHS/popup_no_coin_003" /&gt;</v>
      </c>
      <c r="H49" s="59" t="str">
        <f t="shared" si="9"/>
        <v>&lt;Audio Key="popup_no_coin_003" Value="CHS/popup_no_coin_003" /&gt;</v>
      </c>
      <c r="I49" s="59" t="str">
        <f t="shared" si="10"/>
        <v>&lt;Audio Key="popup_no_coin_003" Value="EN/popup_no_coin_003" /&gt;</v>
      </c>
      <c r="J49" s="59" t="str">
        <f t="shared" si="11"/>
        <v>&lt;Audio Key="popup_no_coin_003" Value="JP/popup_no_coin_003" /&gt;</v>
      </c>
    </row>
    <row r="50" spans="1:10" x14ac:dyDescent="0.15">
      <c r="A50" s="61" t="s">
        <v>253</v>
      </c>
      <c r="B50" s="61" t="s">
        <v>254</v>
      </c>
      <c r="C50" s="61" t="s">
        <v>254</v>
      </c>
      <c r="D50" s="61" t="s">
        <v>255</v>
      </c>
      <c r="E50" s="63" t="s">
        <v>256</v>
      </c>
      <c r="G50" s="59" t="str">
        <f t="shared" si="8"/>
        <v>&lt;Audio Key="feed_hungry_alert_001" Value="CHS/feed_hungry_alert_001" /&gt;</v>
      </c>
      <c r="H50" s="59" t="str">
        <f t="shared" si="9"/>
        <v>&lt;Audio Key="feed_hungry_alert_001" Value="CHS/feed_hungry_alert_001" /&gt;</v>
      </c>
      <c r="I50" s="59" t="str">
        <f t="shared" si="10"/>
        <v>&lt;Audio Key="feed_hungry_alert_001" Value="EN/feed_hungry_alert_001" /&gt;</v>
      </c>
      <c r="J50" s="59" t="str">
        <f t="shared" si="11"/>
        <v>&lt;Audio Key="feed_hungry_alert_001" Value="JP/feed_hungry_alert_001" /&gt;</v>
      </c>
    </row>
    <row r="51" spans="1:10" x14ac:dyDescent="0.15">
      <c r="A51" s="61" t="s">
        <v>257</v>
      </c>
      <c r="B51" s="61" t="s">
        <v>258</v>
      </c>
      <c r="C51" s="61" t="s">
        <v>258</v>
      </c>
      <c r="D51" s="61" t="s">
        <v>259</v>
      </c>
      <c r="E51" s="63" t="s">
        <v>260</v>
      </c>
      <c r="G51" s="59" t="str">
        <f t="shared" si="8"/>
        <v>&lt;Audio Key="feed_hungry_alert_002" Value="CHS/feed_hungry_alert_002" /&gt;</v>
      </c>
      <c r="H51" s="59" t="str">
        <f t="shared" si="9"/>
        <v>&lt;Audio Key="feed_hungry_alert_002" Value="CHS/feed_hungry_alert_002" /&gt;</v>
      </c>
      <c r="I51" s="59" t="str">
        <f t="shared" si="10"/>
        <v>&lt;Audio Key="feed_hungry_alert_002" Value="EN/feed_hungry_alert_002" /&gt;</v>
      </c>
      <c r="J51" s="59" t="str">
        <f t="shared" si="11"/>
        <v>&lt;Audio Key="feed_hungry_alert_002" Value="JP/feed_hungry_alert_002" /&gt;</v>
      </c>
    </row>
    <row r="52" spans="1:10" x14ac:dyDescent="0.15">
      <c r="A52" s="61" t="s">
        <v>261</v>
      </c>
      <c r="B52" s="61" t="s">
        <v>262</v>
      </c>
      <c r="C52" s="61" t="s">
        <v>262</v>
      </c>
      <c r="D52" s="61" t="s">
        <v>263</v>
      </c>
      <c r="E52" s="63" t="s">
        <v>264</v>
      </c>
      <c r="G52" s="59" t="str">
        <f t="shared" si="8"/>
        <v>&lt;Audio Key="feed_hungry_alert_003" Value="CHS/feed_hungry_alert_003" /&gt;</v>
      </c>
      <c r="H52" s="59" t="str">
        <f t="shared" si="9"/>
        <v>&lt;Audio Key="feed_hungry_alert_003" Value="CHS/feed_hungry_alert_003" /&gt;</v>
      </c>
      <c r="I52" s="59" t="str">
        <f t="shared" si="10"/>
        <v>&lt;Audio Key="feed_hungry_alert_003" Value="EN/feed_hungry_alert_003" /&gt;</v>
      </c>
      <c r="J52" s="59" t="str">
        <f t="shared" si="11"/>
        <v>&lt;Audio Key="feed_hungry_alert_003" Value="JP/feed_hungry_alert_003" /&gt;</v>
      </c>
    </row>
    <row r="53" spans="1:10" x14ac:dyDescent="0.15">
      <c r="A53" s="61" t="s">
        <v>265</v>
      </c>
      <c r="B53" s="61" t="s">
        <v>266</v>
      </c>
      <c r="C53" s="61" t="s">
        <v>266</v>
      </c>
      <c r="D53" s="61" t="s">
        <v>267</v>
      </c>
      <c r="E53" s="63" t="s">
        <v>268</v>
      </c>
      <c r="G53" s="59" t="str">
        <f>IF(AND(A53&lt;&gt;"",B53&lt;&gt;""),"&lt;Audio Key="""&amp;A53&amp;""" Value="""&amp;B53&amp;""" /&gt;","")</f>
        <v>&lt;Audio Key="feed_welcome_moonfestival01" Value="CHS/feed_welcome_moonfestival01" /&gt;</v>
      </c>
      <c r="H53" s="59" t="str">
        <f>IF(AND(A53&lt;&gt;"",C53&lt;&gt;""),"&lt;Audio Key="""&amp;A53&amp;""" Value="""&amp;C53&amp;""" /&gt;","")</f>
        <v>&lt;Audio Key="feed_welcome_moonfestival01" Value="CHS/feed_welcome_moonfestival01" /&gt;</v>
      </c>
      <c r="I53" s="59" t="str">
        <f>IF(AND(A53&lt;&gt;"",D53&lt;&gt;""),"&lt;Audio Key="""&amp;A53&amp;""" Value="""&amp;D53&amp;""" /&gt;","")</f>
        <v>&lt;Audio Key="feed_welcome_moonfestival01" Value="EN/feed_welcome_moonfestival01" /&gt;</v>
      </c>
      <c r="J53" s="59" t="str">
        <f>IF(AND(A53&lt;&gt;"",E53&lt;&gt;""),"&lt;Audio Key="""&amp;A53&amp;""" Value="""&amp;E53&amp;""" /&gt;","")</f>
        <v>&lt;Audio Key="feed_welcome_moonfestival01" Value="JP/feed_welcome_moonfestival01" /&gt;</v>
      </c>
    </row>
    <row r="54" spans="1:10" x14ac:dyDescent="0.15">
      <c r="A54" s="61" t="s">
        <v>269</v>
      </c>
      <c r="B54" s="61" t="s">
        <v>270</v>
      </c>
      <c r="C54" s="61" t="s">
        <v>270</v>
      </c>
      <c r="D54" s="61" t="s">
        <v>271</v>
      </c>
      <c r="E54" s="63" t="s">
        <v>272</v>
      </c>
      <c r="G54" s="59" t="str">
        <f t="shared" si="8"/>
        <v>&lt;Audio Key="feed_welcome_moonfestival02" Value="CHS/feed_welcome_moonfestival02" /&gt;</v>
      </c>
      <c r="H54" s="59" t="str">
        <f t="shared" si="9"/>
        <v>&lt;Audio Key="feed_welcome_moonfestival02" Value="CHS/feed_welcome_moonfestival02" /&gt;</v>
      </c>
      <c r="I54" s="59" t="str">
        <f t="shared" si="10"/>
        <v>&lt;Audio Key="feed_welcome_moonfestival02" Value="EN/feed_welcome_moonfestival02" /&gt;</v>
      </c>
      <c r="J54" s="59" t="str">
        <f t="shared" si="11"/>
        <v>&lt;Audio Key="feed_welcome_moonfestival02" Value="JP/feed_welcome_moonfestival02" /&gt;</v>
      </c>
    </row>
    <row r="55" spans="1:10" x14ac:dyDescent="0.15">
      <c r="A55" s="61" t="s">
        <v>273</v>
      </c>
      <c r="B55" s="61" t="s">
        <v>274</v>
      </c>
      <c r="C55" s="61" t="s">
        <v>274</v>
      </c>
      <c r="D55" s="61" t="s">
        <v>275</v>
      </c>
      <c r="E55" s="63" t="s">
        <v>276</v>
      </c>
      <c r="G55" s="59" t="str">
        <f t="shared" si="8"/>
        <v>&lt;Audio Key="feed_welcome_moonfestival03" Value="CHS/feed_welcome_moonfestival03" /&gt;</v>
      </c>
      <c r="H55" s="59" t="str">
        <f t="shared" si="9"/>
        <v>&lt;Audio Key="feed_welcome_moonfestival03" Value="CHS/feed_welcome_moonfestival03" /&gt;</v>
      </c>
      <c r="I55" s="59" t="str">
        <f t="shared" si="10"/>
        <v>&lt;Audio Key="feed_welcome_moonfestival03" Value="EN/feed_welcome_moonfestival03" /&gt;</v>
      </c>
      <c r="J55" s="59" t="str">
        <f t="shared" si="11"/>
        <v>&lt;Audio Key="feed_welcome_moonfestival03" Value="JP/feed_welcome_moonfestival03" /&gt;</v>
      </c>
    </row>
    <row r="56" spans="1:10" x14ac:dyDescent="0.15">
      <c r="A56" s="61" t="s">
        <v>277</v>
      </c>
      <c r="B56" s="61" t="s">
        <v>278</v>
      </c>
      <c r="C56" s="61" t="s">
        <v>278</v>
      </c>
      <c r="D56" s="61" t="s">
        <v>279</v>
      </c>
      <c r="E56" s="63" t="s">
        <v>280</v>
      </c>
      <c r="G56" s="59" t="str">
        <f t="shared" si="8"/>
        <v>&lt;Audio Key="feed_welcome_moonfestival04" Value="CHS/feed_welcome_moonfestival04" /&gt;</v>
      </c>
      <c r="H56" s="59" t="str">
        <f t="shared" si="9"/>
        <v>&lt;Audio Key="feed_welcome_moonfestival04" Value="CHS/feed_welcome_moonfestival04" /&gt;</v>
      </c>
      <c r="I56" s="59" t="str">
        <f t="shared" si="10"/>
        <v>&lt;Audio Key="feed_welcome_moonfestival04" Value="EN/feed_welcome_moonfestival04" /&gt;</v>
      </c>
      <c r="J56" s="59" t="str">
        <f t="shared" si="11"/>
        <v>&lt;Audio Key="feed_welcome_moonfestival04" Value="JP/feed_welcome_moonfestival04" /&gt;</v>
      </c>
    </row>
    <row r="57" spans="1:10" x14ac:dyDescent="0.15">
      <c r="A57" s="61" t="s">
        <v>281</v>
      </c>
      <c r="B57" s="61" t="s">
        <v>282</v>
      </c>
      <c r="C57" s="61" t="s">
        <v>282</v>
      </c>
      <c r="D57" s="61" t="s">
        <v>283</v>
      </c>
      <c r="E57" s="63" t="s">
        <v>284</v>
      </c>
      <c r="G57" s="59" t="str">
        <f t="shared" si="8"/>
        <v>&lt;Audio Key="feed_welcome_moonfestival05" Value="CHS/feed_welcome_moonfestival05" /&gt;</v>
      </c>
      <c r="H57" s="59" t="str">
        <f t="shared" si="9"/>
        <v>&lt;Audio Key="feed_welcome_moonfestival05" Value="CHS/feed_welcome_moonfestival05" /&gt;</v>
      </c>
      <c r="I57" s="59" t="str">
        <f t="shared" si="10"/>
        <v>&lt;Audio Key="feed_welcome_moonfestival05" Value="EN/feed_welcome_moonfestival05" /&gt;</v>
      </c>
      <c r="J57" s="59" t="str">
        <f t="shared" si="11"/>
        <v>&lt;Audio Key="feed_welcome_moonfestival05" Value="JP/feed_welcome_moonfestival05" /&gt;</v>
      </c>
    </row>
    <row r="58" spans="1:10" x14ac:dyDescent="0.15">
      <c r="A58" s="61" t="s">
        <v>302</v>
      </c>
      <c r="B58" s="61" t="s">
        <v>326</v>
      </c>
      <c r="C58" s="61" t="s">
        <v>326</v>
      </c>
      <c r="D58" s="61" t="s">
        <v>327</v>
      </c>
      <c r="E58" s="63" t="s">
        <v>328</v>
      </c>
      <c r="G58" s="59" t="str">
        <f t="shared" si="8"/>
        <v>&lt;Audio Key="dony_eat_act_01" Value="CHS/dony_eat_act_01" /&gt;</v>
      </c>
      <c r="H58" s="59" t="str">
        <f t="shared" si="9"/>
        <v>&lt;Audio Key="dony_eat_act_01" Value="CHS/dony_eat_act_01" /&gt;</v>
      </c>
      <c r="I58" s="59" t="str">
        <f t="shared" si="10"/>
        <v>&lt;Audio Key="dony_eat_act_01" Value="EN/dony_eat_act_01" /&gt;</v>
      </c>
      <c r="J58" s="59" t="str">
        <f t="shared" si="11"/>
        <v>&lt;Audio Key="dony_eat_act_01" Value="JP/dony_eat_act_01" /&gt;</v>
      </c>
    </row>
    <row r="59" spans="1:10" x14ac:dyDescent="0.15">
      <c r="A59" s="61" t="s">
        <v>303</v>
      </c>
      <c r="B59" s="61" t="s">
        <v>329</v>
      </c>
      <c r="C59" s="61" t="s">
        <v>329</v>
      </c>
      <c r="D59" s="61" t="s">
        <v>330</v>
      </c>
      <c r="E59" s="63" t="s">
        <v>331</v>
      </c>
      <c r="G59" s="59" t="str">
        <f t="shared" si="8"/>
        <v>&lt;Audio Key="dony_eat_act_02" Value="CHS/dony_eat_act_02" /&gt;</v>
      </c>
      <c r="H59" s="59" t="str">
        <f t="shared" si="9"/>
        <v>&lt;Audio Key="dony_eat_act_02" Value="CHS/dony_eat_act_02" /&gt;</v>
      </c>
      <c r="I59" s="59" t="str">
        <f t="shared" si="10"/>
        <v>&lt;Audio Key="dony_eat_act_02" Value="EN/dony_eat_act_02" /&gt;</v>
      </c>
      <c r="J59" s="59" t="str">
        <f t="shared" si="11"/>
        <v>&lt;Audio Key="dony_eat_act_02" Value="JP/dony_eat_act_02" /&gt;</v>
      </c>
    </row>
    <row r="60" spans="1:10" x14ac:dyDescent="0.15">
      <c r="A60" s="61" t="s">
        <v>304</v>
      </c>
      <c r="B60" s="61" t="s">
        <v>332</v>
      </c>
      <c r="C60" s="61" t="s">
        <v>332</v>
      </c>
      <c r="D60" s="61" t="s">
        <v>333</v>
      </c>
      <c r="E60" s="63" t="s">
        <v>334</v>
      </c>
      <c r="G60" s="59" t="str">
        <f t="shared" si="8"/>
        <v>&lt;Audio Key="dony_eat_act_03" Value="CHS/dony_eat_act_03" /&gt;</v>
      </c>
      <c r="H60" s="59" t="str">
        <f t="shared" si="9"/>
        <v>&lt;Audio Key="dony_eat_act_03" Value="CHS/dony_eat_act_03" /&gt;</v>
      </c>
      <c r="I60" s="59" t="str">
        <f t="shared" si="10"/>
        <v>&lt;Audio Key="dony_eat_act_03" Value="EN/dony_eat_act_03" /&gt;</v>
      </c>
      <c r="J60" s="59" t="str">
        <f t="shared" si="11"/>
        <v>&lt;Audio Key="dony_eat_act_03" Value="JP/dony_eat_act_03" /&gt;</v>
      </c>
    </row>
    <row r="61" spans="1:10" x14ac:dyDescent="0.15">
      <c r="A61" s="61" t="s">
        <v>305</v>
      </c>
      <c r="B61" s="61" t="s">
        <v>335</v>
      </c>
      <c r="C61" s="61" t="s">
        <v>335</v>
      </c>
      <c r="D61" s="61" t="s">
        <v>336</v>
      </c>
      <c r="E61" s="63" t="s">
        <v>337</v>
      </c>
      <c r="G61" s="59" t="str">
        <f t="shared" si="8"/>
        <v>&lt;Audio Key="sansa_eat_act_01" Value="CHS/sansa_eat_act_01" /&gt;</v>
      </c>
      <c r="H61" s="59" t="str">
        <f t="shared" si="9"/>
        <v>&lt;Audio Key="sansa_eat_act_01" Value="CHS/sansa_eat_act_01" /&gt;</v>
      </c>
      <c r="I61" s="59" t="str">
        <f t="shared" si="10"/>
        <v>&lt;Audio Key="sansa_eat_act_01" Value="EN/sansa_eat_act_01" /&gt;</v>
      </c>
      <c r="J61" s="59" t="str">
        <f t="shared" si="11"/>
        <v>&lt;Audio Key="sansa_eat_act_01" Value="JP/sansa_eat_act_01" /&gt;</v>
      </c>
    </row>
    <row r="62" spans="1:10" x14ac:dyDescent="0.15">
      <c r="A62" s="61" t="s">
        <v>306</v>
      </c>
      <c r="B62" s="61" t="s">
        <v>338</v>
      </c>
      <c r="C62" s="61" t="s">
        <v>338</v>
      </c>
      <c r="D62" s="61" t="s">
        <v>339</v>
      </c>
      <c r="E62" s="63" t="s">
        <v>340</v>
      </c>
      <c r="G62" s="59" t="str">
        <f t="shared" si="8"/>
        <v>&lt;Audio Key="sansa_eat_act_02" Value="CHS/sansa_eat_act_02" /&gt;</v>
      </c>
      <c r="H62" s="59" t="str">
        <f t="shared" si="9"/>
        <v>&lt;Audio Key="sansa_eat_act_02" Value="CHS/sansa_eat_act_02" /&gt;</v>
      </c>
      <c r="I62" s="59" t="str">
        <f t="shared" si="10"/>
        <v>&lt;Audio Key="sansa_eat_act_02" Value="EN/sansa_eat_act_02" /&gt;</v>
      </c>
      <c r="J62" s="59" t="str">
        <f t="shared" si="11"/>
        <v>&lt;Audio Key="sansa_eat_act_02" Value="JP/sansa_eat_act_02" /&gt;</v>
      </c>
    </row>
    <row r="63" spans="1:10" x14ac:dyDescent="0.15">
      <c r="A63" s="61" t="s">
        <v>307</v>
      </c>
      <c r="B63" s="61" t="s">
        <v>341</v>
      </c>
      <c r="C63" s="61" t="s">
        <v>341</v>
      </c>
      <c r="D63" s="61" t="s">
        <v>343</v>
      </c>
      <c r="E63" s="63" t="s">
        <v>342</v>
      </c>
      <c r="G63" s="59" t="str">
        <f t="shared" si="8"/>
        <v>&lt;Audio Key="sansa_eat_act_03" Value="CHS/sansa_eat_act_03" /&gt;</v>
      </c>
      <c r="H63" s="59" t="str">
        <f t="shared" si="9"/>
        <v>&lt;Audio Key="sansa_eat_act_03" Value="CHS/sansa_eat_act_03" /&gt;</v>
      </c>
      <c r="I63" s="59" t="str">
        <f t="shared" si="10"/>
        <v>&lt;Audio Key="sansa_eat_act_03" Value="EN/sansa_eat_act_03" /&gt;</v>
      </c>
      <c r="J63" s="59" t="str">
        <f t="shared" si="11"/>
        <v>&lt;Audio Key="sansa_eat_act_03" Value="JP/sansa_eat_act_03" /&gt;</v>
      </c>
    </row>
    <row r="64" spans="1:10" x14ac:dyDescent="0.15">
      <c r="A64" s="61" t="s">
        <v>308</v>
      </c>
      <c r="B64" s="61" t="s">
        <v>344</v>
      </c>
      <c r="C64" s="61" t="s">
        <v>344</v>
      </c>
      <c r="D64" s="61" t="s">
        <v>345</v>
      </c>
      <c r="E64" s="63" t="s">
        <v>346</v>
      </c>
      <c r="G64" s="59" t="str">
        <f t="shared" si="8"/>
        <v>&lt;Audio Key="yoyo_eat_act_01" Value="CHS/yoyo_eat_act_01" /&gt;</v>
      </c>
      <c r="H64" s="59" t="str">
        <f t="shared" si="9"/>
        <v>&lt;Audio Key="yoyo_eat_act_01" Value="CHS/yoyo_eat_act_01" /&gt;</v>
      </c>
      <c r="I64" s="59" t="str">
        <f t="shared" si="10"/>
        <v>&lt;Audio Key="yoyo_eat_act_01" Value="EN/yoyo_eat_act_01" /&gt;</v>
      </c>
      <c r="J64" s="59" t="str">
        <f t="shared" si="11"/>
        <v>&lt;Audio Key="yoyo_eat_act_01" Value="JP/yoyo_eat_act_01" /&gt;</v>
      </c>
    </row>
    <row r="65" spans="1:10" x14ac:dyDescent="0.15">
      <c r="A65" s="61" t="s">
        <v>309</v>
      </c>
      <c r="B65" s="61" t="s">
        <v>347</v>
      </c>
      <c r="C65" s="61" t="s">
        <v>347</v>
      </c>
      <c r="D65" s="61" t="s">
        <v>350</v>
      </c>
      <c r="E65" s="63" t="s">
        <v>348</v>
      </c>
      <c r="G65" s="59" t="str">
        <f t="shared" si="8"/>
        <v>&lt;Audio Key="yoyo_eat_act_02" Value="CHS/yoyo_eat_act_02" /&gt;</v>
      </c>
      <c r="H65" s="59" t="str">
        <f t="shared" si="9"/>
        <v>&lt;Audio Key="yoyo_eat_act_02" Value="CHS/yoyo_eat_act_02" /&gt;</v>
      </c>
      <c r="I65" s="59" t="str">
        <f t="shared" si="10"/>
        <v>&lt;Audio Key="yoyo_eat_act_02" Value="EN/yoyo_eat_act_02" /&gt;</v>
      </c>
      <c r="J65" s="59" t="str">
        <f t="shared" si="11"/>
        <v>&lt;Audio Key="yoyo_eat_act_02" Value="JP/yoyo_eat_act_02" /&gt;</v>
      </c>
    </row>
    <row r="66" spans="1:10" x14ac:dyDescent="0.15">
      <c r="A66" s="61" t="s">
        <v>310</v>
      </c>
      <c r="B66" s="61" t="s">
        <v>349</v>
      </c>
      <c r="C66" s="61" t="s">
        <v>349</v>
      </c>
      <c r="D66" s="61" t="s">
        <v>352</v>
      </c>
      <c r="E66" s="63" t="s">
        <v>351</v>
      </c>
      <c r="G66" s="59" t="str">
        <f t="shared" si="8"/>
        <v>&lt;Audio Key="yoyo_eat_act_03" Value="CHS/yoyo_eat_act_03" /&gt;</v>
      </c>
      <c r="H66" s="59" t="str">
        <f t="shared" si="9"/>
        <v>&lt;Audio Key="yoyo_eat_act_03" Value="CHS/yoyo_eat_act_03" /&gt;</v>
      </c>
      <c r="I66" s="59" t="str">
        <f t="shared" si="10"/>
        <v>&lt;Audio Key="yoyo_eat_act_03" Value="EN/yoyo_eat_act_03" /&gt;</v>
      </c>
      <c r="J66" s="59" t="str">
        <f t="shared" si="11"/>
        <v>&lt;Audio Key="yoyo_eat_act_03" Value="JP/yoyo_eat_act_03" /&gt;</v>
      </c>
    </row>
    <row r="67" spans="1:10" x14ac:dyDescent="0.15">
      <c r="A67" s="61" t="s">
        <v>311</v>
      </c>
      <c r="B67" s="61" t="s">
        <v>353</v>
      </c>
      <c r="C67" s="61" t="s">
        <v>353</v>
      </c>
      <c r="D67" s="61" t="s">
        <v>354</v>
      </c>
      <c r="E67" s="63" t="s">
        <v>355</v>
      </c>
      <c r="G67" s="59" t="str">
        <f t="shared" si="8"/>
        <v>&lt;Audio Key="purpie_eat_act_01" Value="CHS/purpie_eat_act_01" /&gt;</v>
      </c>
      <c r="H67" s="59" t="str">
        <f t="shared" si="9"/>
        <v>&lt;Audio Key="purpie_eat_act_01" Value="CHS/purpie_eat_act_01" /&gt;</v>
      </c>
      <c r="I67" s="59" t="str">
        <f t="shared" si="10"/>
        <v>&lt;Audio Key="purpie_eat_act_01" Value="EN/purpie_eat_act_01" /&gt;</v>
      </c>
      <c r="J67" s="59" t="str">
        <f t="shared" si="11"/>
        <v>&lt;Audio Key="purpie_eat_act_01" Value="JP/purpie_eat_act_01" /&gt;</v>
      </c>
    </row>
    <row r="68" spans="1:10" x14ac:dyDescent="0.15">
      <c r="A68" s="61" t="s">
        <v>312</v>
      </c>
      <c r="B68" s="61" t="s">
        <v>356</v>
      </c>
      <c r="C68" s="61" t="s">
        <v>356</v>
      </c>
      <c r="D68" s="61" t="s">
        <v>357</v>
      </c>
      <c r="E68" s="63" t="s">
        <v>358</v>
      </c>
      <c r="G68" s="59" t="str">
        <f t="shared" si="8"/>
        <v>&lt;Audio Key="purpie_eat_act_02" Value="CHS/purpie_eat_act_02" /&gt;</v>
      </c>
      <c r="H68" s="59" t="str">
        <f t="shared" si="9"/>
        <v>&lt;Audio Key="purpie_eat_act_02" Value="CHS/purpie_eat_act_02" /&gt;</v>
      </c>
      <c r="I68" s="59" t="str">
        <f t="shared" si="10"/>
        <v>&lt;Audio Key="purpie_eat_act_02" Value="EN/purpie_eat_act_02" /&gt;</v>
      </c>
      <c r="J68" s="59" t="str">
        <f t="shared" si="11"/>
        <v>&lt;Audio Key="purpie_eat_act_02" Value="JP/purpie_eat_act_02" /&gt;</v>
      </c>
    </row>
    <row r="69" spans="1:10" x14ac:dyDescent="0.15">
      <c r="A69" s="61" t="s">
        <v>313</v>
      </c>
      <c r="B69" s="61" t="s">
        <v>359</v>
      </c>
      <c r="C69" s="61" t="s">
        <v>359</v>
      </c>
      <c r="D69" s="61" t="s">
        <v>360</v>
      </c>
      <c r="E69" s="63" t="s">
        <v>361</v>
      </c>
      <c r="G69" s="59" t="str">
        <f t="shared" si="8"/>
        <v>&lt;Audio Key="purpie_eat_act_03" Value="CHS/purpie_eat_act_03" /&gt;</v>
      </c>
      <c r="H69" s="59" t="str">
        <f t="shared" si="9"/>
        <v>&lt;Audio Key="purpie_eat_act_03" Value="CHS/purpie_eat_act_03" /&gt;</v>
      </c>
      <c r="I69" s="59" t="str">
        <f t="shared" si="10"/>
        <v>&lt;Audio Key="purpie_eat_act_03" Value="EN/purpie_eat_act_03" /&gt;</v>
      </c>
      <c r="J69" s="59" t="str">
        <f t="shared" si="11"/>
        <v>&lt;Audio Key="purpie_eat_act_03" Value="JP/purpie_eat_act_03" /&gt;</v>
      </c>
    </row>
    <row r="70" spans="1:10" x14ac:dyDescent="0.15">
      <c r="A70" s="61" t="s">
        <v>314</v>
      </c>
      <c r="B70" s="61" t="s">
        <v>362</v>
      </c>
      <c r="C70" s="61" t="s">
        <v>362</v>
      </c>
      <c r="D70" s="61" t="s">
        <v>363</v>
      </c>
      <c r="E70" s="63" t="s">
        <v>364</v>
      </c>
      <c r="G70" s="59" t="str">
        <f t="shared" si="8"/>
        <v>&lt;Audio Key="ninji_eat_act_01" Value="CHS/ninji_eat_act_01" /&gt;</v>
      </c>
      <c r="H70" s="59" t="str">
        <f t="shared" si="9"/>
        <v>&lt;Audio Key="ninji_eat_act_01" Value="CHS/ninji_eat_act_01" /&gt;</v>
      </c>
      <c r="I70" s="59" t="str">
        <f t="shared" si="10"/>
        <v>&lt;Audio Key="ninji_eat_act_01" Value="EN/ninji_eat_act_01" /&gt;</v>
      </c>
      <c r="J70" s="59" t="str">
        <f t="shared" si="11"/>
        <v>&lt;Audio Key="ninji_eat_act_01" Value="JP/ninji_eat_act_01" /&gt;</v>
      </c>
    </row>
    <row r="71" spans="1:10" x14ac:dyDescent="0.15">
      <c r="A71" s="61" t="s">
        <v>315</v>
      </c>
      <c r="B71" s="61" t="s">
        <v>365</v>
      </c>
      <c r="C71" s="61" t="s">
        <v>365</v>
      </c>
      <c r="D71" s="61" t="s">
        <v>366</v>
      </c>
      <c r="E71" s="63" t="s">
        <v>367</v>
      </c>
      <c r="G71" s="59" t="str">
        <f t="shared" si="8"/>
        <v>&lt;Audio Key="ninji_eat_act_02" Value="CHS/ninji_eat_act_02" /&gt;</v>
      </c>
      <c r="H71" s="59" t="str">
        <f t="shared" si="9"/>
        <v>&lt;Audio Key="ninji_eat_act_02" Value="CHS/ninji_eat_act_02" /&gt;</v>
      </c>
      <c r="I71" s="59" t="str">
        <f t="shared" si="10"/>
        <v>&lt;Audio Key="ninji_eat_act_02" Value="EN/ninji_eat_act_02" /&gt;</v>
      </c>
      <c r="J71" s="59" t="str">
        <f t="shared" si="11"/>
        <v>&lt;Audio Key="ninji_eat_act_02" Value="JP/ninji_eat_act_02" /&gt;</v>
      </c>
    </row>
    <row r="72" spans="1:10" x14ac:dyDescent="0.15">
      <c r="A72" s="61" t="s">
        <v>316</v>
      </c>
      <c r="B72" s="61" t="s">
        <v>368</v>
      </c>
      <c r="C72" s="61" t="s">
        <v>368</v>
      </c>
      <c r="D72" s="61" t="s">
        <v>369</v>
      </c>
      <c r="E72" s="63" t="s">
        <v>370</v>
      </c>
      <c r="G72" s="59" t="str">
        <f t="shared" si="8"/>
        <v>&lt;Audio Key="ninji_eat_act_03" Value="CHS/ninji_eat_act_03" /&gt;</v>
      </c>
      <c r="H72" s="59" t="str">
        <f t="shared" si="9"/>
        <v>&lt;Audio Key="ninji_eat_act_03" Value="CHS/ninji_eat_act_03" /&gt;</v>
      </c>
      <c r="I72" s="59" t="str">
        <f t="shared" si="10"/>
        <v>&lt;Audio Key="ninji_eat_act_03" Value="EN/ninji_eat_act_03" /&gt;</v>
      </c>
      <c r="J72" s="59" t="str">
        <f t="shared" si="11"/>
        <v>&lt;Audio Key="ninji_eat_act_03" Value="JP/ninji_eat_act_03" /&gt;</v>
      </c>
    </row>
    <row r="73" spans="1:10" x14ac:dyDescent="0.15">
      <c r="A73" s="61" t="s">
        <v>317</v>
      </c>
      <c r="B73" s="61" t="s">
        <v>371</v>
      </c>
      <c r="C73" s="61" t="s">
        <v>371</v>
      </c>
      <c r="D73" s="61" t="s">
        <v>372</v>
      </c>
      <c r="E73" s="63" t="s">
        <v>373</v>
      </c>
      <c r="G73" s="59" t="str">
        <f t="shared" si="8"/>
        <v>&lt;Audio Key="nuo_eat_act_01" Value="CHS/nuo_eat_act_01" /&gt;</v>
      </c>
      <c r="H73" s="59" t="str">
        <f t="shared" si="9"/>
        <v>&lt;Audio Key="nuo_eat_act_01" Value="CHS/nuo_eat_act_01" /&gt;</v>
      </c>
      <c r="I73" s="59" t="str">
        <f t="shared" si="10"/>
        <v>&lt;Audio Key="nuo_eat_act_01" Value="EN/nuo_eat_act_01" /&gt;</v>
      </c>
      <c r="J73" s="59" t="str">
        <f t="shared" si="11"/>
        <v>&lt;Audio Key="nuo_eat_act_01" Value="JP/nuo_eat_act_01" /&gt;</v>
      </c>
    </row>
    <row r="74" spans="1:10" x14ac:dyDescent="0.15">
      <c r="A74" s="61" t="s">
        <v>318</v>
      </c>
      <c r="B74" s="61" t="s">
        <v>374</v>
      </c>
      <c r="C74" s="61" t="s">
        <v>374</v>
      </c>
      <c r="D74" s="61" t="s">
        <v>375</v>
      </c>
      <c r="E74" s="63" t="s">
        <v>376</v>
      </c>
      <c r="G74" s="59" t="str">
        <f t="shared" si="8"/>
        <v>&lt;Audio Key="nuo_eat_act_02" Value="CHS/nuo_eat_act_02" /&gt;</v>
      </c>
      <c r="H74" s="59" t="str">
        <f t="shared" si="9"/>
        <v>&lt;Audio Key="nuo_eat_act_02" Value="CHS/nuo_eat_act_02" /&gt;</v>
      </c>
      <c r="I74" s="59" t="str">
        <f t="shared" si="10"/>
        <v>&lt;Audio Key="nuo_eat_act_02" Value="EN/nuo_eat_act_02" /&gt;</v>
      </c>
      <c r="J74" s="59" t="str">
        <f t="shared" si="11"/>
        <v>&lt;Audio Key="nuo_eat_act_02" Value="JP/nuo_eat_act_02" /&gt;</v>
      </c>
    </row>
    <row r="75" spans="1:10" x14ac:dyDescent="0.15">
      <c r="A75" s="61" t="s">
        <v>319</v>
      </c>
      <c r="B75" s="61" t="s">
        <v>377</v>
      </c>
      <c r="C75" s="61" t="s">
        <v>377</v>
      </c>
      <c r="D75" s="61" t="s">
        <v>378</v>
      </c>
      <c r="E75" s="63" t="s">
        <v>379</v>
      </c>
      <c r="G75" s="59" t="str">
        <f t="shared" si="8"/>
        <v>&lt;Audio Key="nuo_eat_act_03" Value="CHS/nuo_eat_act_03" /&gt;</v>
      </c>
      <c r="H75" s="59" t="str">
        <f t="shared" si="9"/>
        <v>&lt;Audio Key="nuo_eat_act_03" Value="CHS/nuo_eat_act_03" /&gt;</v>
      </c>
      <c r="I75" s="59" t="str">
        <f t="shared" si="10"/>
        <v>&lt;Audio Key="nuo_eat_act_03" Value="EN/nuo_eat_act_03" /&gt;</v>
      </c>
      <c r="J75" s="59" t="str">
        <f t="shared" si="11"/>
        <v>&lt;Audio Key="nuo_eat_act_03" Value="JP/nuo_eat_act_03" /&gt;</v>
      </c>
    </row>
    <row r="76" spans="1:10" x14ac:dyDescent="0.15">
      <c r="A76" s="61" t="s">
        <v>320</v>
      </c>
      <c r="B76" s="61" t="s">
        <v>380</v>
      </c>
      <c r="C76" s="61" t="s">
        <v>380</v>
      </c>
      <c r="D76" s="61" t="s">
        <v>381</v>
      </c>
      <c r="E76" s="63" t="s">
        <v>382</v>
      </c>
      <c r="G76" s="59" t="str">
        <f t="shared" si="8"/>
        <v>&lt;Audio Key="feed_welcome_china_001" Value="CHS/feed_welcome_china_001" /&gt;</v>
      </c>
      <c r="H76" s="59" t="str">
        <f t="shared" si="9"/>
        <v>&lt;Audio Key="feed_welcome_china_001" Value="CHS/feed_welcome_china_001" /&gt;</v>
      </c>
      <c r="I76" s="59" t="str">
        <f t="shared" si="10"/>
        <v>&lt;Audio Key="feed_welcome_china_001" Value="EN/feed_welcome_china_001" /&gt;</v>
      </c>
      <c r="J76" s="59" t="str">
        <f t="shared" si="11"/>
        <v>&lt;Audio Key="feed_welcome_china_001" Value="JP/feed_welcome_china_001" /&gt;</v>
      </c>
    </row>
    <row r="77" spans="1:10" x14ac:dyDescent="0.15">
      <c r="A77" s="61" t="s">
        <v>321</v>
      </c>
      <c r="B77" s="61" t="s">
        <v>383</v>
      </c>
      <c r="C77" s="61" t="s">
        <v>383</v>
      </c>
      <c r="D77" s="61" t="s">
        <v>384</v>
      </c>
      <c r="E77" s="63" t="s">
        <v>385</v>
      </c>
      <c r="G77" s="59" t="str">
        <f t="shared" si="8"/>
        <v>&lt;Audio Key="feed_welcome_china_002" Value="CHS/feed_welcome_china_002" /&gt;</v>
      </c>
      <c r="H77" s="59" t="str">
        <f t="shared" si="9"/>
        <v>&lt;Audio Key="feed_welcome_china_002" Value="CHS/feed_welcome_china_002" /&gt;</v>
      </c>
      <c r="I77" s="59" t="str">
        <f t="shared" si="10"/>
        <v>&lt;Audio Key="feed_welcome_china_002" Value="EN/feed_welcome_china_002" /&gt;</v>
      </c>
      <c r="J77" s="59" t="str">
        <f t="shared" si="11"/>
        <v>&lt;Audio Key="feed_welcome_china_002" Value="JP/feed_welcome_china_002" /&gt;</v>
      </c>
    </row>
    <row r="78" spans="1:10" x14ac:dyDescent="0.15">
      <c r="A78" s="61" t="s">
        <v>322</v>
      </c>
      <c r="B78" s="61" t="s">
        <v>386</v>
      </c>
      <c r="C78" s="61" t="s">
        <v>386</v>
      </c>
      <c r="D78" s="61" t="s">
        <v>387</v>
      </c>
      <c r="E78" s="63" t="s">
        <v>388</v>
      </c>
      <c r="G78" s="59" t="str">
        <f t="shared" si="8"/>
        <v>&lt;Audio Key="feed_welcome_china_003" Value="CHS/feed_welcome_china_003" /&gt;</v>
      </c>
      <c r="H78" s="59" t="str">
        <f t="shared" si="9"/>
        <v>&lt;Audio Key="feed_welcome_china_003" Value="CHS/feed_welcome_china_003" /&gt;</v>
      </c>
      <c r="I78" s="59" t="str">
        <f t="shared" si="10"/>
        <v>&lt;Audio Key="feed_welcome_china_003" Value="EN/feed_welcome_china_003" /&gt;</v>
      </c>
      <c r="J78" s="59" t="str">
        <f t="shared" si="11"/>
        <v>&lt;Audio Key="feed_welcome_china_003" Value="JP/feed_welcome_china_003" /&gt;</v>
      </c>
    </row>
    <row r="79" spans="1:10" x14ac:dyDescent="0.15">
      <c r="A79" s="61" t="s">
        <v>323</v>
      </c>
      <c r="B79" s="61" t="s">
        <v>389</v>
      </c>
      <c r="C79" s="61" t="s">
        <v>389</v>
      </c>
      <c r="D79" s="61" t="s">
        <v>390</v>
      </c>
      <c r="E79" s="63" t="s">
        <v>391</v>
      </c>
      <c r="G79" s="59" t="str">
        <f t="shared" si="8"/>
        <v>&lt;Audio Key="feed_welcome_china_004" Value="CHS/feed_welcome_china_004" /&gt;</v>
      </c>
      <c r="H79" s="59" t="str">
        <f t="shared" si="9"/>
        <v>&lt;Audio Key="feed_welcome_china_004" Value="CHS/feed_welcome_china_004" /&gt;</v>
      </c>
      <c r="I79" s="59" t="str">
        <f t="shared" si="10"/>
        <v>&lt;Audio Key="feed_welcome_china_004" Value="EN/feed_welcome_china_004" /&gt;</v>
      </c>
      <c r="J79" s="59" t="str">
        <f t="shared" si="11"/>
        <v>&lt;Audio Key="feed_welcome_china_004" Value="JP/feed_welcome_china_004" /&gt;</v>
      </c>
    </row>
    <row r="80" spans="1:10" x14ac:dyDescent="0.15">
      <c r="A80" s="61" t="s">
        <v>324</v>
      </c>
      <c r="B80" s="61" t="s">
        <v>392</v>
      </c>
      <c r="C80" s="61" t="s">
        <v>392</v>
      </c>
      <c r="D80" s="61" t="s">
        <v>393</v>
      </c>
      <c r="E80" s="63" t="s">
        <v>396</v>
      </c>
      <c r="G80" s="59" t="str">
        <f t="shared" si="8"/>
        <v>&lt;Audio Key="feed_welcome_china_005" Value="CHS/feed_welcome_china_005" /&gt;</v>
      </c>
      <c r="H80" s="59" t="str">
        <f t="shared" si="9"/>
        <v>&lt;Audio Key="feed_welcome_china_005" Value="CHS/feed_welcome_china_005" /&gt;</v>
      </c>
      <c r="I80" s="59" t="str">
        <f t="shared" si="10"/>
        <v>&lt;Audio Key="feed_welcome_china_005" Value="EN/feed_welcome_china_005" /&gt;</v>
      </c>
      <c r="J80" s="59" t="str">
        <f t="shared" si="11"/>
        <v>&lt;Audio Key="feed_welcome_china_005" Value="JP/feed_welcome_china_005" /&gt;</v>
      </c>
    </row>
    <row r="81" spans="1:10" x14ac:dyDescent="0.15">
      <c r="A81" s="61" t="s">
        <v>325</v>
      </c>
      <c r="B81" s="61" t="s">
        <v>394</v>
      </c>
      <c r="C81" s="61" t="s">
        <v>394</v>
      </c>
      <c r="D81" s="61" t="s">
        <v>395</v>
      </c>
      <c r="E81" s="63" t="s">
        <v>397</v>
      </c>
      <c r="G81" s="59" t="str">
        <f t="shared" si="8"/>
        <v>&lt;Audio Key="goods_soldout" Value="CHS/goods_soldout" /&gt;</v>
      </c>
      <c r="H81" s="59" t="str">
        <f t="shared" si="9"/>
        <v>&lt;Audio Key="goods_soldout" Value="CHS/goods_soldout" /&gt;</v>
      </c>
      <c r="I81" s="59" t="str">
        <f t="shared" si="10"/>
        <v>&lt;Audio Key="goods_soldout" Value="EN/goods_soldout" /&gt;</v>
      </c>
      <c r="J81" s="59" t="str">
        <f t="shared" si="11"/>
        <v>&lt;Audio Key="goods_soldout" Value="JP/goods_soldout" /&gt;</v>
      </c>
    </row>
    <row r="82" spans="1:10" x14ac:dyDescent="0.15">
      <c r="A82" s="63" t="s">
        <v>400</v>
      </c>
      <c r="E82" s="63"/>
    </row>
    <row r="83" spans="1:10" x14ac:dyDescent="0.15">
      <c r="A83" s="61" t="s">
        <v>285</v>
      </c>
      <c r="B83" s="61" t="str">
        <f t="shared" ref="B83:B92" si="12">"CHS/"&amp;A83</f>
        <v>CHS/galaxy_welcome_new</v>
      </c>
      <c r="C83" s="61" t="str">
        <f t="shared" ref="C83:C92" si="13">"CHS/"&amp;A83</f>
        <v>CHS/galaxy_welcome_new</v>
      </c>
      <c r="D83" s="61" t="str">
        <f t="shared" ref="D83:D92" si="14">"EN/"&amp;A83</f>
        <v>EN/galaxy_welcome_new</v>
      </c>
      <c r="E83" s="63" t="str">
        <f t="shared" ref="E83:E92" si="15">"JP/"&amp;A83</f>
        <v>JP/galaxy_welcome_new</v>
      </c>
      <c r="G83" s="59" t="str">
        <f t="shared" ref="G83:G91" si="16">IF(AND(A83&lt;&gt;"",B83&lt;&gt;""),"&lt;Audio Key="""&amp;A83&amp;""" Value="""&amp;B83&amp;""" /&gt;","")</f>
        <v>&lt;Audio Key="galaxy_welcome_new" Value="CHS/galaxy_welcome_new" /&gt;</v>
      </c>
      <c r="H83" s="59" t="str">
        <f t="shared" ref="H83:H91" si="17">IF(AND(A83&lt;&gt;"",C83&lt;&gt;""),"&lt;Audio Key="""&amp;A83&amp;""" Value="""&amp;C83&amp;""" /&gt;","")</f>
        <v>&lt;Audio Key="galaxy_welcome_new" Value="CHS/galaxy_welcome_new" /&gt;</v>
      </c>
      <c r="I83" s="59" t="str">
        <f t="shared" ref="I83:I91" si="18">IF(AND(A83&lt;&gt;"",D83&lt;&gt;""),"&lt;Audio Key="""&amp;A83&amp;""" Value="""&amp;D83&amp;""" /&gt;","")</f>
        <v>&lt;Audio Key="galaxy_welcome_new" Value="EN/galaxy_welcome_new" /&gt;</v>
      </c>
      <c r="J83" s="59" t="str">
        <f t="shared" ref="J83:J91" si="19">IF(AND(A83&lt;&gt;"",E83&lt;&gt;""),"&lt;Audio Key="""&amp;A83&amp;""" Value="""&amp;E83&amp;""" /&gt;","")</f>
        <v>&lt;Audio Key="galaxy_welcome_new" Value="JP/galaxy_welcome_new" /&gt;</v>
      </c>
    </row>
    <row r="84" spans="1:10" x14ac:dyDescent="0.15">
      <c r="A84" s="61" t="s">
        <v>286</v>
      </c>
      <c r="B84" s="61" t="str">
        <f t="shared" si="12"/>
        <v>CHS/galaxy_new_world_welcome_001</v>
      </c>
      <c r="C84" s="61" t="str">
        <f t="shared" si="13"/>
        <v>CHS/galaxy_new_world_welcome_001</v>
      </c>
      <c r="D84" s="61" t="str">
        <f t="shared" si="14"/>
        <v>EN/galaxy_new_world_welcome_001</v>
      </c>
      <c r="E84" s="63" t="str">
        <f t="shared" si="15"/>
        <v>JP/galaxy_new_world_welcome_001</v>
      </c>
      <c r="G84" s="59" t="str">
        <f t="shared" si="16"/>
        <v>&lt;Audio Key="galaxy_new_world_welcome_001" Value="CHS/galaxy_new_world_welcome_001" /&gt;</v>
      </c>
      <c r="H84" s="59" t="str">
        <f t="shared" si="17"/>
        <v>&lt;Audio Key="galaxy_new_world_welcome_001" Value="CHS/galaxy_new_world_welcome_001" /&gt;</v>
      </c>
      <c r="I84" s="59" t="str">
        <f t="shared" si="18"/>
        <v>&lt;Audio Key="galaxy_new_world_welcome_001" Value="EN/galaxy_new_world_welcome_001" /&gt;</v>
      </c>
      <c r="J84" s="59" t="str">
        <f t="shared" si="19"/>
        <v>&lt;Audio Key="galaxy_new_world_welcome_001" Value="JP/galaxy_new_world_welcome_001" /&gt;</v>
      </c>
    </row>
    <row r="85" spans="1:10" x14ac:dyDescent="0.15">
      <c r="A85" s="61" t="s">
        <v>287</v>
      </c>
      <c r="B85" s="61" t="str">
        <f t="shared" si="12"/>
        <v>CHS/galaxy_new_world_welcome_002</v>
      </c>
      <c r="C85" s="61" t="str">
        <f t="shared" si="13"/>
        <v>CHS/galaxy_new_world_welcome_002</v>
      </c>
      <c r="D85" s="61" t="str">
        <f t="shared" si="14"/>
        <v>EN/galaxy_new_world_welcome_002</v>
      </c>
      <c r="E85" s="63" t="str">
        <f t="shared" si="15"/>
        <v>JP/galaxy_new_world_welcome_002</v>
      </c>
      <c r="G85" s="59" t="str">
        <f t="shared" si="16"/>
        <v>&lt;Audio Key="galaxy_new_world_welcome_002" Value="CHS/galaxy_new_world_welcome_002" /&gt;</v>
      </c>
      <c r="H85" s="59" t="str">
        <f t="shared" si="17"/>
        <v>&lt;Audio Key="galaxy_new_world_welcome_002" Value="CHS/galaxy_new_world_welcome_002" /&gt;</v>
      </c>
      <c r="I85" s="59" t="str">
        <f t="shared" si="18"/>
        <v>&lt;Audio Key="galaxy_new_world_welcome_002" Value="EN/galaxy_new_world_welcome_002" /&gt;</v>
      </c>
      <c r="J85" s="59" t="str">
        <f t="shared" si="19"/>
        <v>&lt;Audio Key="galaxy_new_world_welcome_002" Value="JP/galaxy_new_world_welcome_002" /&gt;</v>
      </c>
    </row>
    <row r="86" spans="1:10" x14ac:dyDescent="0.15">
      <c r="A86" s="61" t="s">
        <v>292</v>
      </c>
      <c r="B86" s="61" t="str">
        <f t="shared" si="12"/>
        <v>CHS/galaxy_welcome_001</v>
      </c>
      <c r="C86" s="61" t="str">
        <f t="shared" si="13"/>
        <v>CHS/galaxy_welcome_001</v>
      </c>
      <c r="D86" s="61" t="str">
        <f t="shared" si="14"/>
        <v>EN/galaxy_welcome_001</v>
      </c>
      <c r="E86" s="63" t="str">
        <f t="shared" si="15"/>
        <v>JP/galaxy_welcome_001</v>
      </c>
      <c r="G86" s="59" t="str">
        <f t="shared" si="16"/>
        <v>&lt;Audio Key="galaxy_welcome_001" Value="CHS/galaxy_welcome_001" /&gt;</v>
      </c>
      <c r="H86" s="59" t="str">
        <f t="shared" si="17"/>
        <v>&lt;Audio Key="galaxy_welcome_001" Value="CHS/galaxy_welcome_001" /&gt;</v>
      </c>
      <c r="I86" s="59" t="str">
        <f t="shared" si="18"/>
        <v>&lt;Audio Key="galaxy_welcome_001" Value="EN/galaxy_welcome_001" /&gt;</v>
      </c>
      <c r="J86" s="59" t="str">
        <f t="shared" si="19"/>
        <v>&lt;Audio Key="galaxy_welcome_001" Value="JP/galaxy_welcome_001" /&gt;</v>
      </c>
    </row>
    <row r="87" spans="1:10" x14ac:dyDescent="0.15">
      <c r="A87" s="61" t="s">
        <v>293</v>
      </c>
      <c r="B87" s="61" t="str">
        <f t="shared" si="12"/>
        <v>CHS/galaxy_welcome_002</v>
      </c>
      <c r="C87" s="61" t="str">
        <f t="shared" si="13"/>
        <v>CHS/galaxy_welcome_002</v>
      </c>
      <c r="D87" s="61" t="str">
        <f t="shared" si="14"/>
        <v>EN/galaxy_welcome_002</v>
      </c>
      <c r="E87" s="63" t="str">
        <f t="shared" si="15"/>
        <v>JP/galaxy_welcome_002</v>
      </c>
      <c r="G87" s="59" t="str">
        <f t="shared" si="16"/>
        <v>&lt;Audio Key="galaxy_welcome_002" Value="CHS/galaxy_welcome_002" /&gt;</v>
      </c>
      <c r="H87" s="59" t="str">
        <f t="shared" si="17"/>
        <v>&lt;Audio Key="galaxy_welcome_002" Value="CHS/galaxy_welcome_002" /&gt;</v>
      </c>
      <c r="I87" s="59" t="str">
        <f t="shared" si="18"/>
        <v>&lt;Audio Key="galaxy_welcome_002" Value="EN/galaxy_welcome_002" /&gt;</v>
      </c>
      <c r="J87" s="59" t="str">
        <f t="shared" si="19"/>
        <v>&lt;Audio Key="galaxy_welcome_002" Value="JP/galaxy_welcome_002" /&gt;</v>
      </c>
    </row>
    <row r="88" spans="1:10" x14ac:dyDescent="0.15">
      <c r="A88" s="61" t="s">
        <v>294</v>
      </c>
      <c r="B88" s="61" t="str">
        <f t="shared" si="12"/>
        <v>CHS/galaxy_welcome_003</v>
      </c>
      <c r="C88" s="61" t="str">
        <f t="shared" si="13"/>
        <v>CHS/galaxy_welcome_003</v>
      </c>
      <c r="D88" s="61" t="str">
        <f t="shared" si="14"/>
        <v>EN/galaxy_welcome_003</v>
      </c>
      <c r="E88" s="63" t="str">
        <f t="shared" si="15"/>
        <v>JP/galaxy_welcome_003</v>
      </c>
      <c r="G88" s="59" t="str">
        <f t="shared" si="16"/>
        <v>&lt;Audio Key="galaxy_welcome_003" Value="CHS/galaxy_welcome_003" /&gt;</v>
      </c>
      <c r="H88" s="59" t="str">
        <f t="shared" si="17"/>
        <v>&lt;Audio Key="galaxy_welcome_003" Value="CHS/galaxy_welcome_003" /&gt;</v>
      </c>
      <c r="I88" s="59" t="str">
        <f t="shared" si="18"/>
        <v>&lt;Audio Key="galaxy_welcome_003" Value="EN/galaxy_welcome_003" /&gt;</v>
      </c>
      <c r="J88" s="59" t="str">
        <f t="shared" si="19"/>
        <v>&lt;Audio Key="galaxy_welcome_003" Value="JP/galaxy_welcome_003" /&gt;</v>
      </c>
    </row>
    <row r="89" spans="1:10" x14ac:dyDescent="0.15">
      <c r="A89" s="61" t="s">
        <v>295</v>
      </c>
      <c r="B89" s="61" t="str">
        <f t="shared" si="12"/>
        <v>CHS/galaxy_welcome_004</v>
      </c>
      <c r="C89" s="61" t="str">
        <f t="shared" si="13"/>
        <v>CHS/galaxy_welcome_004</v>
      </c>
      <c r="D89" s="61" t="str">
        <f t="shared" si="14"/>
        <v>EN/galaxy_welcome_004</v>
      </c>
      <c r="E89" s="63" t="str">
        <f t="shared" si="15"/>
        <v>JP/galaxy_welcome_004</v>
      </c>
      <c r="G89" s="59" t="str">
        <f t="shared" si="16"/>
        <v>&lt;Audio Key="galaxy_welcome_004" Value="CHS/galaxy_welcome_004" /&gt;</v>
      </c>
      <c r="H89" s="59" t="str">
        <f t="shared" si="17"/>
        <v>&lt;Audio Key="galaxy_welcome_004" Value="CHS/galaxy_welcome_004" /&gt;</v>
      </c>
      <c r="I89" s="59" t="str">
        <f t="shared" si="18"/>
        <v>&lt;Audio Key="galaxy_welcome_004" Value="EN/galaxy_welcome_004" /&gt;</v>
      </c>
      <c r="J89" s="59" t="str">
        <f t="shared" si="19"/>
        <v>&lt;Audio Key="galaxy_welcome_004" Value="JP/galaxy_welcome_004" /&gt;</v>
      </c>
    </row>
    <row r="90" spans="1:10" x14ac:dyDescent="0.15">
      <c r="A90" s="61" t="s">
        <v>296</v>
      </c>
      <c r="B90" s="61" t="str">
        <f t="shared" si="12"/>
        <v>CHS/galaxy_welcome_005</v>
      </c>
      <c r="C90" s="61" t="str">
        <f t="shared" si="13"/>
        <v>CHS/galaxy_welcome_005</v>
      </c>
      <c r="D90" s="61" t="str">
        <f t="shared" si="14"/>
        <v>EN/galaxy_welcome_005</v>
      </c>
      <c r="E90" s="63" t="str">
        <f t="shared" si="15"/>
        <v>JP/galaxy_welcome_005</v>
      </c>
      <c r="G90" s="59" t="str">
        <f t="shared" si="16"/>
        <v>&lt;Audio Key="galaxy_welcome_005" Value="CHS/galaxy_welcome_005" /&gt;</v>
      </c>
      <c r="H90" s="59" t="str">
        <f t="shared" si="17"/>
        <v>&lt;Audio Key="galaxy_welcome_005" Value="CHS/galaxy_welcome_005" /&gt;</v>
      </c>
      <c r="I90" s="59" t="str">
        <f t="shared" si="18"/>
        <v>&lt;Audio Key="galaxy_welcome_005" Value="EN/galaxy_welcome_005" /&gt;</v>
      </c>
      <c r="J90" s="59" t="str">
        <f t="shared" si="19"/>
        <v>&lt;Audio Key="galaxy_welcome_005" Value="JP/galaxy_welcome_005" /&gt;</v>
      </c>
    </row>
    <row r="91" spans="1:10" x14ac:dyDescent="0.15">
      <c r="A91" s="61" t="s">
        <v>412</v>
      </c>
      <c r="B91" s="61" t="str">
        <f t="shared" si="12"/>
        <v>CHS/galaxy_welcome_006</v>
      </c>
      <c r="C91" s="61" t="str">
        <f t="shared" si="13"/>
        <v>CHS/galaxy_welcome_006</v>
      </c>
      <c r="D91" s="61" t="str">
        <f t="shared" si="14"/>
        <v>EN/galaxy_welcome_006</v>
      </c>
      <c r="E91" s="63" t="str">
        <f t="shared" si="15"/>
        <v>JP/galaxy_welcome_006</v>
      </c>
      <c r="G91" s="59" t="str">
        <f t="shared" si="16"/>
        <v>&lt;Audio Key="galaxy_welcome_006" Value="CHS/galaxy_welcome_006" /&gt;</v>
      </c>
      <c r="H91" s="59" t="str">
        <f t="shared" si="17"/>
        <v>&lt;Audio Key="galaxy_welcome_006" Value="CHS/galaxy_welcome_006" /&gt;</v>
      </c>
      <c r="I91" s="59" t="str">
        <f t="shared" si="18"/>
        <v>&lt;Audio Key="galaxy_welcome_006" Value="EN/galaxy_welcome_006" /&gt;</v>
      </c>
      <c r="J91" s="59" t="str">
        <f t="shared" si="19"/>
        <v>&lt;Audio Key="galaxy_welcome_006" Value="JP/galaxy_welcome_006" /&gt;</v>
      </c>
    </row>
    <row r="92" spans="1:10" x14ac:dyDescent="0.15">
      <c r="A92" s="61" t="s">
        <v>297</v>
      </c>
      <c r="B92" s="61" t="str">
        <f t="shared" si="12"/>
        <v>CHS/mission_complete_retry</v>
      </c>
      <c r="C92" s="61" t="str">
        <f t="shared" si="13"/>
        <v>CHS/mission_complete_retry</v>
      </c>
      <c r="D92" s="61" t="str">
        <f t="shared" si="14"/>
        <v>EN/mission_complete_retry</v>
      </c>
      <c r="E92" s="63" t="str">
        <f t="shared" si="15"/>
        <v>JP/mission_complete_retry</v>
      </c>
      <c r="G92" s="59" t="str">
        <f>IF(AND(A92&lt;&gt;"",B92&lt;&gt;""),"&lt;Audio Key="""&amp;A92&amp;""" Value="""&amp;B92&amp;""" /&gt;","")</f>
        <v>&lt;Audio Key="mission_complete_retry" Value="CHS/mission_complete_retry" /&gt;</v>
      </c>
      <c r="H92" s="59" t="str">
        <f>IF(AND(A92&lt;&gt;"",C92&lt;&gt;""),"&lt;Audio Key="""&amp;A92&amp;""" Value="""&amp;C92&amp;""" /&gt;","")</f>
        <v>&lt;Audio Key="mission_complete_retry" Value="CHS/mission_complete_retry" /&gt;</v>
      </c>
      <c r="I92" s="59" t="str">
        <f>IF(AND(A92&lt;&gt;"",D92&lt;&gt;""),"&lt;Audio Key="""&amp;A92&amp;""" Value="""&amp;D92&amp;""" /&gt;","")</f>
        <v>&lt;Audio Key="mission_complete_retry" Value="EN/mission_complete_retry" /&gt;</v>
      </c>
      <c r="J92" s="59" t="str">
        <f>IF(AND(A92&lt;&gt;"",E92&lt;&gt;""),"&lt;Audio Key="""&amp;A92&amp;""" Value="""&amp;E92&amp;"""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29:A39 A40:E1048576 A1:E28">
    <cfRule type="expression" dxfId="11" priority="3">
      <formula>MOD(ROW(),2)=1</formula>
    </cfRule>
    <cfRule type="expression" dxfId="10" priority="4">
      <formula>MOD(ROW(),2)=0</formula>
    </cfRule>
  </conditionalFormatting>
  <conditionalFormatting sqref="B29:E39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5" t="s">
        <v>1057</v>
      </c>
      <c r="C1" s="75"/>
      <c r="D1" s="75"/>
      <c r="E1" s="75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398</v>
      </c>
    </row>
    <row r="4" spans="1:10" x14ac:dyDescent="0.15">
      <c r="A4" s="61" t="s">
        <v>487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488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489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490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491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492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493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494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495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496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497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498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499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500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501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502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503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504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505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506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507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508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509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510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511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512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513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514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515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516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517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518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519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520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521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522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523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524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525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526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1045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1046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1047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1048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1049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527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528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529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530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1050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531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532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533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534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535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536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537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538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539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540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541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542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543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544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545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546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547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548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549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550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551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552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553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554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555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556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557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558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559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560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561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562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563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564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565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566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567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568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569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570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571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572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573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574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575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576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577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578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579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580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581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582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583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584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585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586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587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588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589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590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591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592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593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594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595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596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597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598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599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600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601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602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603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604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605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606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607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608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609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610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611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612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613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614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615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616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617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618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619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620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621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622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623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624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625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626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627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628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1051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629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630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631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632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633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634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635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636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637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638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639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640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641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642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643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644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645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646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647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648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649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650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651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652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653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654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655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656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657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658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659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660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661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662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663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664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665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666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667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668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669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670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671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672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673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674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675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676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677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678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679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680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681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682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683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684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685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686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687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688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689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690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691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692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693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694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695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696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697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698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699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700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701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702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703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704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705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706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707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708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709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710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711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712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713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714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715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716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717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718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719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2019-11-01T07:30:00Z</dcterms:modified>
</cp:coreProperties>
</file>