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3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2" i="17"/>
  <c r="F911"/>
  <c r="F910"/>
  <c r="F909"/>
  <c r="F908"/>
  <c r="F907"/>
  <c r="H377" i="2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8"/>
  <c r="H379"/>
  <c r="H380"/>
  <c r="H381"/>
  <c r="H382"/>
  <c r="H383"/>
  <c r="H352"/>
  <c r="H351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0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<sst xmlns="http://schemas.openxmlformats.org/spreadsheetml/2006/main" count="5528" uniqueCount="2580">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</sst>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8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6"/>
    <tableColumn id="2" name="Name" dataDxfId="75"/>
    <tableColumn id="3" name="Background" dataDxfId="74"/>
    <tableColumn id="4" name="Model" dataDxfId="73"/>
    <tableColumn id="5" name="NimIcon" dataDxfId="72"/>
    <tableColumn id="6" name="QuestId" dataDxfId="71"/>
    <tableColumn id="7" name="dailyGoalPercent" dataDxfId="70"/>
    <tableColumn id="8" name="AwardCoin" dataDxfId="69"/>
    <tableColumn id="9" name="BGM" dataDxfId="68"/>
    <tableColumn id="10" name="Sound" dataDxfId="67"/>
    <tableColumn id="11" name="WaterDrop" dataDxfId="66"/>
    <tableColumn id="12" name="WaterDropAudio" dataDxfId="65"/>
    <tableColumn id="13" name="Box1 ID" dataDxfId="64"/>
    <tableColumn id="14" name="Box1 Height" dataDxfId="63"/>
    <tableColumn id="15" name="Box2 ID" dataDxfId="62"/>
    <tableColumn id="16" name="Box2 Height" dataDxfId="61"/>
    <tableColumn id="17" name="输出" dataDxfId="60"/>
    <tableColumn id="18" name="输入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8" dataDxfId="57">
  <tableColumns count="13">
    <tableColumn id="1" name="Id" headerRowDxfId="56" dataDxfId="55"/>
    <tableColumn id="2" name="Type" headerRowDxfId="54" dataDxfId="53"/>
    <tableColumn id="3" name="Name" headerRowDxfId="52" dataDxfId="51"/>
    <tableColumn id="4" name="ItemId" headerRowDxfId="50" dataDxfId="49"/>
    <tableColumn id="7" name="Type2" headerRowDxfId="48" dataDxfId="47"/>
    <tableColumn id="5" name="Value" headerRowDxfId="46" dataDxfId="45"/>
    <tableColumn id="10" name="列1" headerRowDxfId="44" dataDxfId="43"/>
    <tableColumn id="11" name="列2" headerRowDxfId="42" dataDxfId="41"/>
    <tableColumn id="12" name="列3" headerRowDxfId="40" dataDxfId="39"/>
    <tableColumn id="13" name="列4" headerRowDxfId="38" dataDxfId="37"/>
    <tableColumn id="14" name="列5" headerRowDxfId="36" dataDxfId="35"/>
    <tableColumn id="15" name="列6" headerRowDxfId="34" dataDxfId="33"/>
    <tableColumn id="6" name="输出" headerRowDxfId="32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12"/>
  <sheetViews>
    <sheetView tabSelected="1" workbookViewId="0">
      <pane ySplit="1" topLeftCell="A900" activePane="bottomLeft" state="frozen"/>
      <selection pane="bottomLeft" activeCell="E912" sqref="E912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  <row r="907" spans="1:6">
      <c r="A907" s="1">
        <v>1</v>
      </c>
      <c r="B907" s="3" t="s">
        <v>2577</v>
      </c>
      <c r="C907" s="3" t="s">
        <v>1484</v>
      </c>
      <c r="D907" s="3" t="s">
        <v>2576</v>
      </c>
      <c r="F907" s="3" t="str">
        <f>IF(A907=1,"&lt;Sound Type="""&amp;B907&amp;""" Storage="""&amp;C907&amp;""" Dec="""&amp;D907&amp;"""&gt;",IF(A907=2,"  &lt;Clip SoundPath="""&amp;E907&amp;""" /&gt;",IF(A907=3,G907,"")))</f>
        <v>&lt;Sound Type="message_inbox_no_message" Storage="Remote" Dec="页面音效-无消息"&gt;</v>
      </c>
    </row>
    <row r="908" spans="1:6">
      <c r="A908" s="1">
        <v>2</v>
      </c>
      <c r="E908" s="3" t="s">
        <v>2575</v>
      </c>
      <c r="F908" s="3" t="str">
        <f t="shared" ref="F908" si="127">IF(A908=1,"&lt;Sound Type="""&amp;B908&amp;""" Storage="""&amp;C908&amp;""" Dec="""&amp;D908&amp;"""&gt;",IF(A908=2,"  &lt;Clip SoundPath="""&amp;E908&amp;""" /&gt;",IF(A908=3,G908,"")))</f>
        <v xml:space="preserve">  &lt;Clip SoundPath="message_inbox_no_message" /&gt;</v>
      </c>
    </row>
    <row r="909" spans="1:6">
      <c r="A909" s="1">
        <v>3</v>
      </c>
      <c r="F909" s="3" t="str">
        <f>IF(A909=1,"&lt;Sound Type="""&amp;B909&amp;""" Storage="""&amp;C909&amp;""" Dec="""&amp;D909&amp;"""&gt;",IF(A909=2,"  &lt;Clip SoundPath="""&amp;E909&amp;""" /&gt;",IF(A909=3,"&lt;/Sound&gt;","")))</f>
        <v>&lt;/Sound&gt;</v>
      </c>
    </row>
    <row r="910" spans="1:6">
      <c r="A910" s="1">
        <v>1</v>
      </c>
      <c r="B910" s="3" t="s">
        <v>2579</v>
      </c>
      <c r="C910" s="3" t="s">
        <v>1484</v>
      </c>
      <c r="D910" s="3" t="s">
        <v>2578</v>
      </c>
      <c r="F910" s="3" t="str">
        <f>IF(A910=1,"&lt;Sound Type="""&amp;B910&amp;""" Storage="""&amp;C910&amp;""" Dec="""&amp;D910&amp;"""&gt;",IF(A910=2,"  &lt;Clip SoundPath="""&amp;E910&amp;""" /&gt;",IF(A910=3,G910,"")))</f>
        <v>&lt;Sound Type="message_inbox_shake_hands" Storage="Remote" Dec="页面音效-胜利握手"&gt;</v>
      </c>
    </row>
    <row r="911" spans="1:6">
      <c r="A911" s="1">
        <v>2</v>
      </c>
      <c r="E911" s="3" t="s">
        <v>2579</v>
      </c>
      <c r="F911" s="3" t="str">
        <f t="shared" ref="F911" si="128">IF(A911=1,"&lt;Sound Type="""&amp;B911&amp;""" Storage="""&amp;C911&amp;""" Dec="""&amp;D911&amp;"""&gt;",IF(A911=2,"  &lt;Clip SoundPath="""&amp;E911&amp;""" /&gt;",IF(A911=3,G911,"")))</f>
        <v xml:space="preserve">  &lt;Clip SoundPath="message_inbox_shake_hands" /&gt;</v>
      </c>
    </row>
    <row r="912" spans="1:6">
      <c r="A912" s="1">
        <v>3</v>
      </c>
      <c r="F912" s="3" t="str">
        <f>IF(A912=1,"&lt;Sound Type="""&amp;B912&amp;""" Storage="""&amp;C912&amp;""" Dec="""&amp;D912&amp;"""&gt;",IF(A912=2,"  &lt;Clip SoundPath="""&amp;E912&amp;""" /&gt;",IF(A912=3,"&lt;/Sound&gt;","")))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0" priority="142" operator="containsText" text="&lt;!--">
      <formula>NOT(ISERROR(SEARCH("&lt;!--",A1)))</formula>
    </cfRule>
    <cfRule type="expression" dxfId="29" priority="143">
      <formula>MOD(ROW(),2)=0</formula>
    </cfRule>
    <cfRule type="expression" dxfId="28" priority="144">
      <formula>MOD(ROW(),2)=1</formula>
    </cfRule>
  </conditionalFormatting>
  <conditionalFormatting sqref="A892:G894">
    <cfRule type="containsText" dxfId="27" priority="19" operator="containsText" text="&lt;!--">
      <formula>NOT(ISERROR(SEARCH("&lt;!--",A892)))</formula>
    </cfRule>
    <cfRule type="expression" dxfId="26" priority="20">
      <formula>MOD(ROW(),2)=0</formula>
    </cfRule>
    <cfRule type="expression" dxfId="25" priority="21">
      <formula>MOD(ROW(),2)=1</formula>
    </cfRule>
  </conditionalFormatting>
  <conditionalFormatting sqref="A895:G897">
    <cfRule type="containsText" dxfId="24" priority="16" operator="containsText" text="&lt;!--">
      <formula>NOT(ISERROR(SEARCH("&lt;!--",A895)))</formula>
    </cfRule>
    <cfRule type="expression" dxfId="23" priority="17">
      <formula>MOD(ROW(),2)=0</formula>
    </cfRule>
    <cfRule type="expression" dxfId="22" priority="18">
      <formula>MOD(ROW(),2)=1</formula>
    </cfRule>
  </conditionalFormatting>
  <conditionalFormatting sqref="A898:G900">
    <cfRule type="containsText" dxfId="21" priority="13" operator="containsText" text="&lt;!--">
      <formula>NOT(ISERROR(SEARCH("&lt;!--",A898)))</formula>
    </cfRule>
    <cfRule type="expression" dxfId="20" priority="14">
      <formula>MOD(ROW(),2)=0</formula>
    </cfRule>
    <cfRule type="expression" dxfId="19" priority="15">
      <formula>MOD(ROW(),2)=1</formula>
    </cfRule>
  </conditionalFormatting>
  <conditionalFormatting sqref="A901:G903">
    <cfRule type="containsText" dxfId="18" priority="10" operator="containsText" text="&lt;!--">
      <formula>NOT(ISERROR(SEARCH("&lt;!--",A901)))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904:G906">
    <cfRule type="containsText" dxfId="15" priority="7" operator="containsText" text="&lt;!--">
      <formula>NOT(ISERROR(SEARCH("&lt;!--",A904)))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907:G909">
    <cfRule type="containsText" dxfId="12" priority="4" operator="containsText" text="&lt;!--">
      <formula>NOT(ISERROR(SEARCH("&lt;!--",A907)))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910:G912">
    <cfRule type="containsText" dxfId="9" priority="1" operator="containsText" text="&lt;!--">
      <formula>NOT(ISERROR(SEARCH("&lt;!--",A910)))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3"/>
  <sheetViews>
    <sheetView workbookViewId="0">
      <pane xSplit="4" ySplit="1" topLeftCell="E355" activePane="bottomRight" state="frozen"/>
      <selection pane="topRight" activeCell="E1" sqref="E1"/>
      <selection pane="bottomLeft" activeCell="A2" sqref="A2"/>
      <selection pane="bottomRight" activeCell="H377" sqref="H377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0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3</v>
      </c>
      <c r="H350" s="3" t="str">
        <f t="shared" si="8"/>
        <v>&lt;/Module&gt;</v>
      </c>
    </row>
    <row r="351" spans="1:8">
      <c r="A351" s="140">
        <v>1</v>
      </c>
      <c r="B351" s="141" t="s">
        <v>2567</v>
      </c>
      <c r="C351" s="142" t="s">
        <v>2568</v>
      </c>
      <c r="D351" s="142"/>
      <c r="E351" s="142"/>
      <c r="F351" s="142"/>
      <c r="G351" s="143"/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>&lt;Module Name="MessageInbox" Desc="消息收件箱页" &gt;</v>
      </c>
    </row>
    <row r="352" spans="1:8">
      <c r="A352" s="137">
        <v>2</v>
      </c>
      <c r="D352" s="3" t="s">
        <v>2370</v>
      </c>
      <c r="E352" s="3" t="s">
        <v>2163</v>
      </c>
      <c r="F352" s="3" t="s">
        <v>2573</v>
      </c>
      <c r="G352" s="1">
        <v>1</v>
      </c>
      <c r="H352" s="3" t="str">
        <f t="shared" si="15"/>
        <v xml:space="preserve">  &lt;File Name="avatar01" Path="MessageInbox/View/avatar01" Type="Image" Enable="1" /&gt;</v>
      </c>
    </row>
    <row r="353" spans="1:8">
      <c r="A353" s="137">
        <v>2</v>
      </c>
      <c r="D353" s="3" t="s">
        <v>2371</v>
      </c>
      <c r="E353" s="3" t="s">
        <v>2163</v>
      </c>
      <c r="F353" s="3" t="s">
        <v>2573</v>
      </c>
      <c r="G353" s="1">
        <v>1</v>
      </c>
      <c r="H353" s="3" t="str">
        <f t="shared" ref="H353:H383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Name="avatar02" Path="MessageInbox/View/avatar02" Type="Image" Enable="1" /&gt;</v>
      </c>
    </row>
    <row r="354" spans="1:8">
      <c r="A354" s="137">
        <v>2</v>
      </c>
      <c r="D354" s="3" t="s">
        <v>2372</v>
      </c>
      <c r="E354" s="3" t="s">
        <v>2163</v>
      </c>
      <c r="F354" s="3" t="s">
        <v>2573</v>
      </c>
      <c r="G354" s="1">
        <v>1</v>
      </c>
      <c r="H354" s="3" t="str">
        <f t="shared" si="16"/>
        <v xml:space="preserve">  &lt;File Name="avatar03" Path="MessageInbox/View/avatar03" Type="Image" Enable="1" /&gt;</v>
      </c>
    </row>
    <row r="355" spans="1:8">
      <c r="A355" s="137">
        <v>2</v>
      </c>
      <c r="D355" s="3" t="s">
        <v>2373</v>
      </c>
      <c r="E355" s="3" t="s">
        <v>2163</v>
      </c>
      <c r="F355" s="3" t="s">
        <v>2573</v>
      </c>
      <c r="G355" s="1">
        <v>1</v>
      </c>
      <c r="H355" s="3" t="str">
        <f t="shared" si="16"/>
        <v xml:space="preserve">  &lt;File Name="avatar04" Path="MessageInbox/View/avatar04" Type="Image" Enable="1" /&gt;</v>
      </c>
    </row>
    <row r="356" spans="1:8">
      <c r="A356" s="137">
        <v>2</v>
      </c>
      <c r="D356" s="3" t="s">
        <v>2374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Name="avatar05" Path="MessageInbox/View/avatar05" Type="Image" Enable="1" /&gt;</v>
      </c>
    </row>
    <row r="357" spans="1:8">
      <c r="A357" s="137">
        <v>2</v>
      </c>
      <c r="D357" s="3" t="s">
        <v>2375</v>
      </c>
      <c r="E357" s="3" t="s">
        <v>2163</v>
      </c>
      <c r="F357" s="3" t="s">
        <v>2573</v>
      </c>
      <c r="G357" s="1">
        <v>1</v>
      </c>
      <c r="H357" s="3" t="str">
        <f t="shared" si="16"/>
        <v xml:space="preserve">  &lt;File Name="avatar06" Path="MessageInbox/View/avatar06" Type="Image" Enable="1" /&gt;</v>
      </c>
    </row>
    <row r="358" spans="1:8">
      <c r="A358" s="137">
        <v>2</v>
      </c>
      <c r="D358" s="3" t="s">
        <v>2376</v>
      </c>
      <c r="E358" s="3" t="s">
        <v>2163</v>
      </c>
      <c r="F358" s="3" t="s">
        <v>2573</v>
      </c>
      <c r="G358" s="1">
        <v>1</v>
      </c>
      <c r="H358" s="3" t="str">
        <f t="shared" si="16"/>
        <v xml:space="preserve">  &lt;File Name="avatard" Path="MessageInbox/View/avatard" Type="Image" Enable="1" /&gt;</v>
      </c>
    </row>
    <row r="359" spans="1:8">
      <c r="A359" s="137">
        <v>2</v>
      </c>
      <c r="D359" s="3" t="s">
        <v>2377</v>
      </c>
      <c r="E359" s="3" t="s">
        <v>2163</v>
      </c>
      <c r="F359" s="3" t="s">
        <v>2573</v>
      </c>
      <c r="G359" s="1">
        <v>1</v>
      </c>
      <c r="H359" s="3" t="str">
        <f t="shared" si="16"/>
        <v xml:space="preserve">  &lt;File Name="avatarn" Path="MessageInbox/View/avatarn" Type="Image" Enable="1" /&gt;</v>
      </c>
    </row>
    <row r="360" spans="1:8">
      <c r="A360" s="137">
        <v>2</v>
      </c>
      <c r="D360" s="3" t="s">
        <v>2378</v>
      </c>
      <c r="E360" s="3" t="s">
        <v>2163</v>
      </c>
      <c r="F360" s="3" t="s">
        <v>2573</v>
      </c>
      <c r="G360" s="1">
        <v>1</v>
      </c>
      <c r="H360" s="3" t="str">
        <f t="shared" si="16"/>
        <v xml:space="preserve">  &lt;File Name="avatarp" Path="MessageInbox/View/avatarp" Type="Image" Enable="1" /&gt;</v>
      </c>
    </row>
    <row r="361" spans="1:8">
      <c r="A361" s="137">
        <v>2</v>
      </c>
      <c r="D361" s="3" t="s">
        <v>2379</v>
      </c>
      <c r="E361" s="3" t="s">
        <v>2163</v>
      </c>
      <c r="F361" s="3" t="s">
        <v>2573</v>
      </c>
      <c r="G361" s="1">
        <v>1</v>
      </c>
      <c r="H361" s="3" t="str">
        <f t="shared" si="16"/>
        <v xml:space="preserve">  &lt;File Name="avatars" Path="MessageInbox/View/avatars" Type="Image" Enable="1" /&gt;</v>
      </c>
    </row>
    <row r="362" spans="1:8">
      <c r="A362" s="137">
        <v>2</v>
      </c>
      <c r="D362" s="3" t="s">
        <v>2496</v>
      </c>
      <c r="E362" s="3" t="s">
        <v>2163</v>
      </c>
      <c r="F362" s="3" t="s">
        <v>2573</v>
      </c>
      <c r="G362" s="1">
        <v>1</v>
      </c>
      <c r="H362" s="3" t="str">
        <f t="shared" si="16"/>
        <v xml:space="preserve">  &lt;File Name="avatar_default" Path="MessageInbox/View/avatar_default" Type="Image" Enable="1" /&gt;</v>
      </c>
    </row>
    <row r="363" spans="1:8">
      <c r="A363" s="137">
        <v>2</v>
      </c>
      <c r="D363" s="3" t="s">
        <v>2569</v>
      </c>
      <c r="E363" s="3" t="s">
        <v>2163</v>
      </c>
      <c r="F363" s="3" t="s">
        <v>2573</v>
      </c>
      <c r="G363" s="1">
        <v>1</v>
      </c>
      <c r="H363" s="3" t="str">
        <f t="shared" si="16"/>
        <v xml:space="preserve">  &lt;File Name="avatar_gululu" Path="MessageInbox/View/avatar_gululu" Type="Image" Enable="1" /&gt;</v>
      </c>
    </row>
    <row r="364" spans="1:8">
      <c r="A364" s="137">
        <v>2</v>
      </c>
      <c r="D364" s="3" t="s">
        <v>2337</v>
      </c>
      <c r="E364" s="3" t="s">
        <v>2163</v>
      </c>
      <c r="F364" s="3" t="s">
        <v>2573</v>
      </c>
      <c r="G364" s="1">
        <v>1</v>
      </c>
      <c r="H364" s="3" t="str">
        <f t="shared" si="16"/>
        <v xml:space="preserve">  &lt;File Name="bg" Path="MessageInbox/View/bg" Type="Image" Enable="1" /&gt;</v>
      </c>
    </row>
    <row r="365" spans="1:8">
      <c r="A365" s="137">
        <v>2</v>
      </c>
      <c r="D365" s="3" t="s">
        <v>2570</v>
      </c>
      <c r="E365" s="3" t="s">
        <v>2163</v>
      </c>
      <c r="F365" s="3" t="s">
        <v>2573</v>
      </c>
      <c r="G365" s="1">
        <v>1</v>
      </c>
      <c r="H365" s="3" t="str">
        <f t="shared" si="16"/>
        <v xml:space="preserve">  &lt;File Name="board_selected" Path="MessageInbox/View/board_selected" Type="Image" Enable="1" /&gt;</v>
      </c>
    </row>
    <row r="366" spans="1:8">
      <c r="A366" s="137">
        <v>2</v>
      </c>
      <c r="D366" s="3" t="s">
        <v>2571</v>
      </c>
      <c r="E366" s="3" t="s">
        <v>2163</v>
      </c>
      <c r="F366" s="3" t="s">
        <v>2573</v>
      </c>
      <c r="G366" s="1">
        <v>1</v>
      </c>
      <c r="H366" s="3" t="str">
        <f t="shared" si="16"/>
        <v xml:space="preserve">  &lt;File Name="board_txt" Path="MessageInbox/View/board_txt" Type="Image" Enable="1" /&gt;</v>
      </c>
    </row>
    <row r="367" spans="1:8">
      <c r="A367" s="137">
        <v>2</v>
      </c>
      <c r="D367" s="3" t="s">
        <v>2572</v>
      </c>
      <c r="E367" s="3" t="s">
        <v>2163</v>
      </c>
      <c r="F367" s="3" t="s">
        <v>2573</v>
      </c>
      <c r="G367" s="1">
        <v>1</v>
      </c>
      <c r="H367" s="3" t="str">
        <f t="shared" si="16"/>
        <v xml:space="preserve">  &lt;File Name="board_unselected" Path="MessageInbox/View/board_unselected" Type="Image" Enable="1" /&gt;</v>
      </c>
    </row>
    <row r="368" spans="1:8">
      <c r="A368" s="137">
        <v>2</v>
      </c>
      <c r="D368" s="3" t="s">
        <v>2558</v>
      </c>
      <c r="E368" s="3" t="s">
        <v>2163</v>
      </c>
      <c r="F368" s="3" t="s">
        <v>2573</v>
      </c>
      <c r="G368" s="1">
        <v>1</v>
      </c>
      <c r="H368" s="3" t="str">
        <f t="shared" si="16"/>
        <v xml:space="preserve">  &lt;File Name="btn_add_s" Path="MessageInbox/View/btn_add_s" Type="Image" Enable="1" /&gt;</v>
      </c>
    </row>
    <row r="369" spans="1:8">
      <c r="A369" s="137">
        <v>2</v>
      </c>
      <c r="D369" s="3" t="s">
        <v>2559</v>
      </c>
      <c r="E369" s="3" t="s">
        <v>2163</v>
      </c>
      <c r="F369" s="3" t="s">
        <v>2573</v>
      </c>
      <c r="G369" s="1">
        <v>1</v>
      </c>
      <c r="H369" s="3" t="str">
        <f t="shared" si="16"/>
        <v xml:space="preserve">  &lt;File Name="btn_add_us" Path="MessageInbox/View/btn_add_us" Type="Image" Enable="1" /&gt;</v>
      </c>
    </row>
    <row r="370" spans="1:8">
      <c r="A370" s="137">
        <v>2</v>
      </c>
      <c r="D370" s="3" t="s">
        <v>2560</v>
      </c>
      <c r="E370" s="3" t="s">
        <v>2163</v>
      </c>
      <c r="F370" s="3" t="s">
        <v>2573</v>
      </c>
      <c r="G370" s="1">
        <v>1</v>
      </c>
      <c r="H370" s="3" t="str">
        <f t="shared" si="16"/>
        <v xml:space="preserve">  &lt;File Name="btn_del_s" Path="MessageInbox/View/btn_del_s" Type="Image" Enable="1" /&gt;</v>
      </c>
    </row>
    <row r="371" spans="1:8">
      <c r="A371" s="137">
        <v>2</v>
      </c>
      <c r="D371" s="3" t="s">
        <v>2561</v>
      </c>
      <c r="E371" s="3" t="s">
        <v>2163</v>
      </c>
      <c r="F371" s="3" t="s">
        <v>2573</v>
      </c>
      <c r="G371" s="1">
        <v>1</v>
      </c>
      <c r="H371" s="3" t="str">
        <f t="shared" si="16"/>
        <v xml:space="preserve">  &lt;File Name="btn_del_us" Path="MessageInbox/View/btn_del_us" Type="Image" Enable="1" /&gt;</v>
      </c>
    </row>
    <row r="372" spans="1:8">
      <c r="A372" s="137">
        <v>2</v>
      </c>
      <c r="D372" s="3" t="s">
        <v>2380</v>
      </c>
      <c r="E372" s="3" t="s">
        <v>2163</v>
      </c>
      <c r="F372" s="3" t="s">
        <v>2573</v>
      </c>
      <c r="G372" s="1">
        <v>1</v>
      </c>
      <c r="H372" s="3" t="str">
        <f t="shared" si="16"/>
        <v xml:space="preserve">  &lt;File Name="crownlable_b" Path="MessageInbox/View/crownlable_b" Type="Image" Enable="1" /&gt;</v>
      </c>
    </row>
    <row r="373" spans="1:8">
      <c r="A373" s="137">
        <v>2</v>
      </c>
      <c r="D373" s="3" t="s">
        <v>2382</v>
      </c>
      <c r="E373" s="3" t="s">
        <v>2163</v>
      </c>
      <c r="F373" s="3" t="s">
        <v>2573</v>
      </c>
      <c r="G373" s="1">
        <v>1</v>
      </c>
      <c r="H373" s="3" t="str">
        <f t="shared" si="16"/>
        <v xml:space="preserve">  &lt;File Name="crown_c" Path="MessageInbox/View/crown_c" Type="Image" Enable="1" /&gt;</v>
      </c>
    </row>
    <row r="374" spans="1:8">
      <c r="A374" s="137">
        <v>2</v>
      </c>
      <c r="D374" s="3" t="s">
        <v>2383</v>
      </c>
      <c r="E374" s="3" t="s">
        <v>2163</v>
      </c>
      <c r="F374" s="3" t="s">
        <v>2573</v>
      </c>
      <c r="G374" s="1">
        <v>1</v>
      </c>
      <c r="H374" s="3" t="str">
        <f t="shared" si="16"/>
        <v xml:space="preserve">  &lt;File Name="crown_g" Path="MessageInbox/View/crown_g" Type="Image" Enable="1" /&gt;</v>
      </c>
    </row>
    <row r="375" spans="1:8">
      <c r="A375" s="137">
        <v>2</v>
      </c>
      <c r="D375" s="3" t="s">
        <v>2384</v>
      </c>
      <c r="E375" s="3" t="s">
        <v>2163</v>
      </c>
      <c r="F375" s="3" t="s">
        <v>2573</v>
      </c>
      <c r="G375" s="1">
        <v>1</v>
      </c>
      <c r="H375" s="3" t="str">
        <f t="shared" si="16"/>
        <v xml:space="preserve">  &lt;File Name="crown_s" Path="MessageInbox/View/crown_s" Type="Image" Enable="1" /&gt;</v>
      </c>
    </row>
    <row r="376" spans="1:8">
      <c r="A376" s="137">
        <v>2</v>
      </c>
      <c r="D376" s="3" t="s">
        <v>2503</v>
      </c>
      <c r="E376" s="3" t="s">
        <v>2163</v>
      </c>
      <c r="F376" s="3" t="s">
        <v>2573</v>
      </c>
      <c r="G376" s="1">
        <v>1</v>
      </c>
      <c r="H376" s="3" t="str">
        <f t="shared" si="16"/>
        <v xml:space="preserve">  &lt;File Name="drink_remind" Path="MessageInbox/View/drink_remind" Type="Image" Enable="1" /&gt;</v>
      </c>
    </row>
    <row r="377" spans="1:8">
      <c r="A377" s="137">
        <v>2</v>
      </c>
      <c r="D377" s="3" t="s">
        <v>2574</v>
      </c>
      <c r="E377" s="3" t="s">
        <v>2163</v>
      </c>
      <c r="F377" s="3" t="s">
        <v>2573</v>
      </c>
      <c r="G377" s="1">
        <v>1</v>
      </c>
      <c r="H377" s="3" t="str">
        <f t="shared" ref="H377" si="17">IF(A377=1,"&lt;Module Name="""&amp;B377&amp;""" Desc="""&amp;C377&amp;""" &gt;",IF(A377=2,"  &lt;File Name="""&amp;D377&amp;""" Path="""&amp;F377&amp;D377&amp;""" Type="""&amp;E377&amp;""" Enable="""&amp;G377&amp;""" /&gt;",IF(A377=3,"&lt;/Module&gt;","")))</f>
        <v xml:space="preserve">  &lt;File Name="img_no_info" Path="MessageInbox/View/img_no_info" Type="Image" Enable="1" /&gt;</v>
      </c>
    </row>
    <row r="378" spans="1:8">
      <c r="A378" s="137">
        <v>2</v>
      </c>
      <c r="D378" s="3" t="s">
        <v>2392</v>
      </c>
      <c r="E378" s="3" t="s">
        <v>2163</v>
      </c>
      <c r="F378" s="3" t="s">
        <v>2573</v>
      </c>
      <c r="G378" s="1">
        <v>1</v>
      </c>
      <c r="H378" s="3" t="str">
        <f t="shared" si="16"/>
        <v xml:space="preserve">  &lt;File Name="lv_bg" Path="MessageInbox/View/lv_bg" Type="Image" Enable="1" /&gt;</v>
      </c>
    </row>
    <row r="379" spans="1:8">
      <c r="A379" s="137">
        <v>2</v>
      </c>
      <c r="D379" s="3" t="s">
        <v>2181</v>
      </c>
      <c r="E379" s="3" t="s">
        <v>2163</v>
      </c>
      <c r="F379" s="3" t="s">
        <v>2573</v>
      </c>
      <c r="G379" s="1">
        <v>1</v>
      </c>
      <c r="H379" s="3" t="str">
        <f t="shared" si="16"/>
        <v xml:space="preserve">  &lt;File Name="net_no" Path="MessageInbox/View/net_no" Type="Image" Enable="1" /&gt;</v>
      </c>
    </row>
    <row r="380" spans="1:8">
      <c r="A380" s="137">
        <v>2</v>
      </c>
      <c r="D380" s="3" t="s">
        <v>2396</v>
      </c>
      <c r="E380" s="3" t="s">
        <v>2163</v>
      </c>
      <c r="F380" s="3" t="s">
        <v>2573</v>
      </c>
      <c r="G380" s="1">
        <v>1</v>
      </c>
      <c r="H380" s="3" t="str">
        <f t="shared" si="16"/>
        <v xml:space="preserve">  &lt;File Name="Picture_frame" Path="MessageInbox/View/Picture_frame" Type="Image" Enable="1" /&gt;</v>
      </c>
    </row>
    <row r="381" spans="1:8">
      <c r="A381" s="137">
        <v>2</v>
      </c>
      <c r="D381" s="3" t="s">
        <v>2188</v>
      </c>
      <c r="E381" s="3" t="s">
        <v>2163</v>
      </c>
      <c r="F381" s="3" t="s">
        <v>2573</v>
      </c>
      <c r="G381" s="1">
        <v>1</v>
      </c>
      <c r="H381" s="3" t="str">
        <f t="shared" si="16"/>
        <v xml:space="preserve">  &lt;File Name="Tips_bg" Path="MessageInbox/View/Tips_bg" Type="Image" Enable="1" /&gt;</v>
      </c>
    </row>
    <row r="382" spans="1:8">
      <c r="A382" s="137">
        <v>2</v>
      </c>
      <c r="D382" s="3" t="s">
        <v>2346</v>
      </c>
      <c r="E382" s="3" t="s">
        <v>2163</v>
      </c>
      <c r="F382" s="3" t="s">
        <v>2573</v>
      </c>
      <c r="G382" s="1">
        <v>1</v>
      </c>
      <c r="H382" s="3" t="str">
        <f t="shared" si="16"/>
        <v xml:space="preserve">  &lt;File Name="title_bg" Path="MessageInbox/View/title_bg" Type="Image" Enable="1" /&gt;</v>
      </c>
    </row>
    <row r="383" spans="1:8">
      <c r="A383" s="137">
        <v>3</v>
      </c>
      <c r="E383" s="3" t="s">
        <v>2163</v>
      </c>
      <c r="F383" s="3" t="s">
        <v>2573</v>
      </c>
      <c r="G383" s="1">
        <v>1</v>
      </c>
      <c r="H383" s="3" t="str">
        <f t="shared" si="1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A5" sqref="A5:A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7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2020-06-02T09:44:56Z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