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AEC32AA7-1028-40E2-B964-BCE60229348D}" xr6:coauthVersionLast="45" xr6:coauthVersionMax="45" xr10:uidLastSave="{00000000-0000-0000-0000-000000000000}"/>
  <bookViews>
    <workbookView xWindow="-120" yWindow="-120" windowWidth="29040" windowHeight="15840" tabRatio="454" activeTab="13" xr2:uid="{00000000-000D-0000-FFFF-FFFF00000000}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Accessory!$A$1:$T$102</definedName>
    <definedName name="_xlnm._FilterDatabase" localSheetId="0" hidden="1">Item!$A$1:$O$174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09" i="17" l="1"/>
  <c r="F808" i="17"/>
  <c r="F807" i="17"/>
  <c r="A27" i="15"/>
  <c r="C27" i="15"/>
  <c r="D27" i="15"/>
  <c r="N27" i="15"/>
  <c r="H28" i="18"/>
  <c r="V28" i="18"/>
  <c r="W28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3" i="18"/>
  <c r="H3" i="18"/>
  <c r="V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10" i="15"/>
  <c r="C10" i="15"/>
  <c r="D10" i="15"/>
  <c r="N10" i="15"/>
  <c r="A11" i="15"/>
  <c r="C11" i="15"/>
  <c r="D11" i="15"/>
  <c r="N11" i="15"/>
  <c r="A12" i="15"/>
  <c r="C12" i="15"/>
  <c r="D12" i="15"/>
  <c r="N12" i="15"/>
  <c r="A13" i="15"/>
  <c r="C13" i="15"/>
  <c r="D13" i="15"/>
  <c r="N13" i="15"/>
  <c r="A14" i="15"/>
  <c r="C14" i="15"/>
  <c r="D14" i="15"/>
  <c r="N14" i="15"/>
  <c r="A15" i="15"/>
  <c r="C15" i="15"/>
  <c r="D15" i="15"/>
  <c r="N15" i="15"/>
  <c r="A16" i="15"/>
  <c r="C16" i="15"/>
  <c r="D16" i="15"/>
  <c r="N16" i="15"/>
  <c r="A17" i="15"/>
  <c r="C17" i="15"/>
  <c r="D17" i="15"/>
  <c r="N17" i="15"/>
  <c r="A18" i="15"/>
  <c r="C18" i="15"/>
  <c r="D18" i="15"/>
  <c r="N18" i="15"/>
  <c r="A19" i="15"/>
  <c r="C19" i="15"/>
  <c r="D19" i="15"/>
  <c r="N19" i="15"/>
  <c r="A20" i="15"/>
  <c r="C20" i="15"/>
  <c r="D20" i="15"/>
  <c r="N20" i="15"/>
  <c r="A21" i="15"/>
  <c r="C21" i="15"/>
  <c r="D21" i="15"/>
  <c r="N21" i="15"/>
  <c r="A22" i="15"/>
  <c r="C22" i="15"/>
  <c r="D22" i="15"/>
  <c r="N22" i="15"/>
  <c r="A23" i="15"/>
  <c r="C23" i="15"/>
  <c r="D23" i="15"/>
  <c r="N23" i="15"/>
  <c r="A24" i="15"/>
  <c r="C24" i="15"/>
  <c r="D24" i="15"/>
  <c r="N24" i="15"/>
  <c r="A25" i="15"/>
  <c r="C25" i="15"/>
  <c r="D25" i="15"/>
  <c r="N25" i="15"/>
  <c r="A26" i="15"/>
  <c r="C26" i="15"/>
  <c r="D26" i="15"/>
  <c r="N26" i="15"/>
  <c r="D2" i="15"/>
  <c r="C2" i="15"/>
  <c r="A2" i="15"/>
  <c r="N2" i="15"/>
  <c r="A29" i="15"/>
  <c r="B29" i="15"/>
  <c r="C29" i="15"/>
  <c r="D29" i="15"/>
  <c r="E29" i="15"/>
  <c r="F29" i="15"/>
  <c r="G29" i="15"/>
  <c r="H29" i="15"/>
  <c r="N29" i="15"/>
  <c r="A30" i="15"/>
  <c r="B30" i="15"/>
  <c r="C30" i="15"/>
  <c r="D30" i="15"/>
  <c r="E30" i="15"/>
  <c r="F30" i="15"/>
  <c r="G30" i="15"/>
  <c r="H30" i="15"/>
  <c r="N30" i="15"/>
  <c r="A31" i="15"/>
  <c r="B31" i="15"/>
  <c r="C31" i="15"/>
  <c r="D31" i="15"/>
  <c r="E31" i="15"/>
  <c r="F31" i="15"/>
  <c r="G31" i="15"/>
  <c r="H31" i="15"/>
  <c r="N31" i="15"/>
  <c r="A32" i="15"/>
  <c r="B32" i="15"/>
  <c r="C32" i="15"/>
  <c r="D32" i="15"/>
  <c r="E32" i="15"/>
  <c r="F32" i="15"/>
  <c r="G32" i="15"/>
  <c r="H32" i="15"/>
  <c r="N32" i="15"/>
  <c r="A33" i="15"/>
  <c r="B33" i="15"/>
  <c r="C33" i="15"/>
  <c r="D33" i="15"/>
  <c r="E33" i="15"/>
  <c r="F33" i="15"/>
  <c r="G33" i="15"/>
  <c r="H33" i="15"/>
  <c r="N33" i="15"/>
  <c r="A34" i="15"/>
  <c r="B34" i="15"/>
  <c r="C34" i="15"/>
  <c r="D34" i="15"/>
  <c r="E34" i="15"/>
  <c r="F34" i="15"/>
  <c r="G34" i="15"/>
  <c r="H34" i="15"/>
  <c r="N34" i="15"/>
  <c r="A35" i="15"/>
  <c r="B35" i="15"/>
  <c r="C35" i="15"/>
  <c r="D35" i="15"/>
  <c r="E35" i="15"/>
  <c r="F35" i="15"/>
  <c r="G35" i="15"/>
  <c r="H35" i="15"/>
  <c r="N35" i="15"/>
  <c r="A36" i="15"/>
  <c r="B36" i="15"/>
  <c r="C36" i="15"/>
  <c r="D36" i="15"/>
  <c r="E36" i="15"/>
  <c r="F36" i="15"/>
  <c r="G36" i="15"/>
  <c r="H36" i="15"/>
  <c r="N36" i="15"/>
  <c r="A37" i="15"/>
  <c r="B37" i="15"/>
  <c r="C37" i="15"/>
  <c r="D37" i="15"/>
  <c r="E37" i="15"/>
  <c r="F37" i="15"/>
  <c r="G37" i="15"/>
  <c r="H37" i="15"/>
  <c r="N37" i="15"/>
  <c r="A38" i="15"/>
  <c r="B38" i="15"/>
  <c r="C38" i="15"/>
  <c r="D38" i="15"/>
  <c r="E38" i="15"/>
  <c r="F38" i="15"/>
  <c r="G38" i="15"/>
  <c r="H38" i="15"/>
  <c r="N38" i="15"/>
  <c r="A39" i="15"/>
  <c r="B39" i="15"/>
  <c r="C39" i="15"/>
  <c r="D39" i="15"/>
  <c r="E39" i="15"/>
  <c r="F39" i="15"/>
  <c r="G39" i="15"/>
  <c r="H39" i="15"/>
  <c r="N39" i="15"/>
  <c r="A40" i="15"/>
  <c r="B40" i="15"/>
  <c r="C40" i="15"/>
  <c r="D40" i="15"/>
  <c r="E40" i="15"/>
  <c r="F40" i="15"/>
  <c r="G40" i="15"/>
  <c r="H40" i="15"/>
  <c r="N40" i="15"/>
  <c r="A41" i="15"/>
  <c r="B41" i="15"/>
  <c r="C41" i="15"/>
  <c r="D41" i="15"/>
  <c r="E41" i="15"/>
  <c r="F41" i="15"/>
  <c r="G41" i="15"/>
  <c r="H41" i="15"/>
  <c r="N41" i="15"/>
  <c r="A42" i="15"/>
  <c r="B42" i="15"/>
  <c r="C42" i="15"/>
  <c r="D42" i="15"/>
  <c r="E42" i="15"/>
  <c r="F42" i="15"/>
  <c r="G42" i="15"/>
  <c r="H42" i="15"/>
  <c r="N42" i="15"/>
  <c r="A43" i="15"/>
  <c r="B43" i="15"/>
  <c r="C43" i="15"/>
  <c r="D43" i="15"/>
  <c r="E43" i="15"/>
  <c r="F43" i="15"/>
  <c r="G43" i="15"/>
  <c r="H43" i="15"/>
  <c r="N43" i="15"/>
  <c r="A44" i="15"/>
  <c r="B44" i="15"/>
  <c r="C44" i="15"/>
  <c r="D44" i="15"/>
  <c r="E44" i="15"/>
  <c r="F44" i="15"/>
  <c r="G44" i="15"/>
  <c r="H44" i="15"/>
  <c r="N44" i="15"/>
  <c r="A193" i="15"/>
  <c r="B193" i="15"/>
  <c r="C193" i="15"/>
  <c r="D193" i="15"/>
  <c r="N193" i="15"/>
  <c r="A194" i="15"/>
  <c r="B194" i="15"/>
  <c r="C194" i="15"/>
  <c r="D194" i="15"/>
  <c r="N194" i="15"/>
  <c r="A195" i="15"/>
  <c r="B195" i="15"/>
  <c r="C195" i="15"/>
  <c r="D195" i="15"/>
  <c r="N195" i="15"/>
  <c r="A196" i="15"/>
  <c r="B196" i="15"/>
  <c r="C196" i="15"/>
  <c r="D196" i="15"/>
  <c r="N196" i="15"/>
  <c r="A189" i="15"/>
  <c r="B189" i="15"/>
  <c r="C189" i="15"/>
  <c r="D189" i="15"/>
  <c r="A190" i="15"/>
  <c r="B190" i="15"/>
  <c r="C190" i="15"/>
  <c r="D190" i="15"/>
  <c r="A191" i="15"/>
  <c r="B191" i="15"/>
  <c r="C191" i="15"/>
  <c r="D191" i="15"/>
  <c r="A192" i="15"/>
  <c r="B192" i="15"/>
  <c r="C192" i="15"/>
  <c r="D192" i="15"/>
  <c r="A185" i="15"/>
  <c r="B185" i="15"/>
  <c r="C185" i="15"/>
  <c r="D185" i="15"/>
  <c r="A186" i="15"/>
  <c r="B186" i="15"/>
  <c r="C186" i="15"/>
  <c r="D186" i="15"/>
  <c r="A187" i="15"/>
  <c r="B187" i="15"/>
  <c r="C187" i="15"/>
  <c r="D187" i="15"/>
  <c r="A188" i="15"/>
  <c r="B188" i="15"/>
  <c r="C188" i="15"/>
  <c r="D188" i="15"/>
  <c r="A181" i="15"/>
  <c r="B181" i="15"/>
  <c r="C181" i="15"/>
  <c r="D181" i="15"/>
  <c r="A182" i="15"/>
  <c r="B182" i="15"/>
  <c r="C182" i="15"/>
  <c r="D182" i="15"/>
  <c r="A183" i="15"/>
  <c r="B183" i="15"/>
  <c r="C183" i="15"/>
  <c r="D183" i="15"/>
  <c r="A184" i="15"/>
  <c r="B184" i="15"/>
  <c r="C184" i="15"/>
  <c r="D184" i="15"/>
  <c r="A180" i="15"/>
  <c r="B180" i="15"/>
  <c r="C180" i="15"/>
  <c r="D180" i="15"/>
  <c r="A177" i="15"/>
  <c r="B177" i="15"/>
  <c r="C177" i="15"/>
  <c r="D177" i="15"/>
  <c r="A178" i="15"/>
  <c r="B178" i="15"/>
  <c r="C178" i="15"/>
  <c r="D178" i="15"/>
  <c r="A179" i="15"/>
  <c r="B179" i="15"/>
  <c r="C179" i="15"/>
  <c r="D179" i="15"/>
  <c r="D176" i="15"/>
  <c r="C176" i="15"/>
  <c r="B176" i="15"/>
  <c r="A176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F855" i="17"/>
  <c r="F854" i="17"/>
  <c r="F853" i="17"/>
  <c r="H4" i="18"/>
  <c r="V4" i="18"/>
  <c r="H5" i="18"/>
  <c r="V5" i="18"/>
  <c r="H6" i="18"/>
  <c r="V6" i="18"/>
  <c r="H7" i="18"/>
  <c r="V7" i="18"/>
  <c r="H8" i="18"/>
  <c r="V8" i="18"/>
  <c r="H9" i="18"/>
  <c r="V9" i="18"/>
  <c r="H10" i="18"/>
  <c r="V10" i="18"/>
  <c r="H11" i="18"/>
  <c r="V11" i="18"/>
  <c r="H12" i="18"/>
  <c r="V12" i="18"/>
  <c r="H13" i="18"/>
  <c r="V13" i="18"/>
  <c r="H14" i="18"/>
  <c r="V14" i="18"/>
  <c r="H15" i="18"/>
  <c r="V15" i="18"/>
  <c r="H16" i="18"/>
  <c r="V16" i="18"/>
  <c r="H17" i="18"/>
  <c r="V17" i="18"/>
  <c r="H18" i="18"/>
  <c r="V18" i="18"/>
  <c r="H19" i="18"/>
  <c r="V19" i="18"/>
  <c r="H20" i="18"/>
  <c r="V20" i="18"/>
  <c r="H21" i="18"/>
  <c r="V21" i="18"/>
  <c r="H22" i="18"/>
  <c r="V22" i="18"/>
  <c r="H23" i="18"/>
  <c r="V23" i="18"/>
  <c r="H24" i="18"/>
  <c r="V24" i="18"/>
  <c r="H25" i="18"/>
  <c r="V25" i="18"/>
  <c r="H26" i="18"/>
  <c r="V26" i="18"/>
  <c r="H27" i="18"/>
  <c r="V27" i="18"/>
  <c r="F14" i="19"/>
  <c r="F13" i="19"/>
  <c r="F12" i="19"/>
  <c r="F11" i="19"/>
  <c r="F10" i="19"/>
  <c r="F9" i="19"/>
  <c r="F8" i="19"/>
  <c r="F7" i="19"/>
  <c r="F6" i="19"/>
  <c r="F5" i="19"/>
  <c r="F4" i="19"/>
  <c r="F3" i="19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A767" i="17"/>
  <c r="F767" i="17"/>
  <c r="E767" i="17"/>
  <c r="D767" i="17"/>
  <c r="B767" i="17"/>
  <c r="A766" i="17"/>
  <c r="E766" i="17"/>
  <c r="F766" i="17"/>
  <c r="D766" i="17"/>
  <c r="B766" i="17"/>
  <c r="A765" i="17"/>
  <c r="E765" i="17"/>
  <c r="F765" i="17"/>
  <c r="D765" i="17"/>
  <c r="B765" i="17"/>
  <c r="A764" i="17"/>
  <c r="E764" i="17"/>
  <c r="F764" i="17"/>
  <c r="D764" i="17"/>
  <c r="B764" i="17"/>
  <c r="A763" i="17"/>
  <c r="E763" i="17"/>
  <c r="F763" i="17"/>
  <c r="D763" i="17"/>
  <c r="B763" i="17"/>
  <c r="A762" i="17"/>
  <c r="E762" i="17"/>
  <c r="F762" i="17"/>
  <c r="D762" i="17"/>
  <c r="B762" i="17"/>
  <c r="A761" i="17"/>
  <c r="E761" i="17"/>
  <c r="F761" i="17"/>
  <c r="D761" i="17"/>
  <c r="B761" i="17"/>
  <c r="A760" i="17"/>
  <c r="B760" i="17"/>
  <c r="D760" i="17"/>
  <c r="F760" i="17"/>
  <c r="E760" i="17"/>
  <c r="A759" i="17"/>
  <c r="F759" i="17"/>
  <c r="E759" i="17"/>
  <c r="D759" i="17"/>
  <c r="B759" i="17"/>
  <c r="A758" i="17"/>
  <c r="E758" i="17"/>
  <c r="F758" i="17"/>
  <c r="D758" i="17"/>
  <c r="B758" i="17"/>
  <c r="A757" i="17"/>
  <c r="E757" i="17"/>
  <c r="F757" i="17"/>
  <c r="D757" i="17"/>
  <c r="B757" i="17"/>
  <c r="A756" i="17"/>
  <c r="E756" i="17"/>
  <c r="F756" i="17"/>
  <c r="D756" i="17"/>
  <c r="B756" i="17"/>
  <c r="A755" i="17"/>
  <c r="B755" i="17"/>
  <c r="D755" i="17"/>
  <c r="F755" i="17"/>
  <c r="E755" i="17"/>
  <c r="A754" i="17"/>
  <c r="F754" i="17"/>
  <c r="E754" i="17"/>
  <c r="D754" i="17"/>
  <c r="B754" i="17"/>
  <c r="A753" i="17"/>
  <c r="E753" i="17"/>
  <c r="F753" i="17"/>
  <c r="D753" i="17"/>
  <c r="B753" i="17"/>
  <c r="A752" i="17"/>
  <c r="E752" i="17"/>
  <c r="F752" i="17"/>
  <c r="D752" i="17"/>
  <c r="B752" i="17"/>
  <c r="A751" i="17"/>
  <c r="E751" i="17"/>
  <c r="F751" i="17"/>
  <c r="D751" i="17"/>
  <c r="B751" i="17"/>
  <c r="A750" i="17"/>
  <c r="E750" i="17"/>
  <c r="F750" i="17"/>
  <c r="D750" i="17"/>
  <c r="B750" i="17"/>
  <c r="A749" i="17"/>
  <c r="E749" i="17"/>
  <c r="F749" i="17"/>
  <c r="D749" i="17"/>
  <c r="B749" i="17"/>
  <c r="A748" i="17"/>
  <c r="B748" i="17"/>
  <c r="D748" i="17"/>
  <c r="F748" i="17"/>
  <c r="E748" i="17"/>
  <c r="A747" i="17"/>
  <c r="F747" i="17"/>
  <c r="E747" i="17"/>
  <c r="D747" i="17"/>
  <c r="B747" i="17"/>
  <c r="A746" i="17"/>
  <c r="E746" i="17"/>
  <c r="F746" i="17"/>
  <c r="D746" i="17"/>
  <c r="B746" i="17"/>
  <c r="A745" i="17"/>
  <c r="B745" i="17"/>
  <c r="D745" i="17"/>
  <c r="F745" i="17"/>
  <c r="E745" i="17"/>
  <c r="A744" i="17"/>
  <c r="F744" i="17"/>
  <c r="E744" i="17"/>
  <c r="D744" i="17"/>
  <c r="B744" i="17"/>
  <c r="A743" i="17"/>
  <c r="E743" i="17"/>
  <c r="F743" i="17"/>
  <c r="D743" i="17"/>
  <c r="B743" i="17"/>
  <c r="A742" i="17"/>
  <c r="E742" i="17"/>
  <c r="F742" i="17"/>
  <c r="D742" i="17"/>
  <c r="B742" i="17"/>
  <c r="A741" i="17"/>
  <c r="E741" i="17"/>
  <c r="F741" i="17"/>
  <c r="D741" i="17"/>
  <c r="B741" i="17"/>
  <c r="A740" i="17"/>
  <c r="E740" i="17"/>
  <c r="F740" i="17"/>
  <c r="D740" i="17"/>
  <c r="B740" i="17"/>
  <c r="A739" i="17"/>
  <c r="E739" i="17"/>
  <c r="F739" i="17"/>
  <c r="D739" i="17"/>
  <c r="B739" i="17"/>
  <c r="A738" i="17"/>
  <c r="E738" i="17"/>
  <c r="F738" i="17"/>
  <c r="D738" i="17"/>
  <c r="B738" i="17"/>
  <c r="A737" i="17"/>
  <c r="E737" i="17"/>
  <c r="F737" i="17"/>
  <c r="D737" i="17"/>
  <c r="B737" i="17"/>
  <c r="A736" i="17"/>
  <c r="E736" i="17"/>
  <c r="F736" i="17"/>
  <c r="D736" i="17"/>
  <c r="B736" i="17"/>
  <c r="A735" i="17"/>
  <c r="E735" i="17"/>
  <c r="F735" i="17"/>
  <c r="D735" i="17"/>
  <c r="B735" i="17"/>
  <c r="A734" i="17"/>
  <c r="E734" i="17"/>
  <c r="F734" i="17"/>
  <c r="D734" i="17"/>
  <c r="B734" i="17"/>
  <c r="A733" i="17"/>
  <c r="E733" i="17"/>
  <c r="F733" i="17"/>
  <c r="D733" i="17"/>
  <c r="B733" i="17"/>
  <c r="A732" i="17"/>
  <c r="B732" i="17"/>
  <c r="D732" i="17"/>
  <c r="F732" i="17"/>
  <c r="E732" i="17"/>
  <c r="A731" i="17"/>
  <c r="F731" i="17"/>
  <c r="E731" i="17"/>
  <c r="D731" i="17"/>
  <c r="B731" i="17"/>
  <c r="A730" i="17"/>
  <c r="E730" i="17"/>
  <c r="F730" i="17"/>
  <c r="D730" i="17"/>
  <c r="B730" i="17"/>
  <c r="A729" i="17"/>
  <c r="B729" i="17"/>
  <c r="D729" i="17"/>
  <c r="F729" i="17"/>
  <c r="E729" i="17"/>
  <c r="A728" i="17"/>
  <c r="F728" i="17"/>
  <c r="E728" i="17"/>
  <c r="D728" i="17"/>
  <c r="B728" i="17"/>
  <c r="A727" i="17"/>
  <c r="E727" i="17"/>
  <c r="F727" i="17"/>
  <c r="D727" i="17"/>
  <c r="B727" i="17"/>
  <c r="A726" i="17"/>
  <c r="E726" i="17"/>
  <c r="F726" i="17"/>
  <c r="D726" i="17"/>
  <c r="B726" i="17"/>
  <c r="A725" i="17"/>
  <c r="B725" i="17"/>
  <c r="D725" i="17"/>
  <c r="F725" i="17"/>
  <c r="E725" i="17"/>
  <c r="A724" i="17"/>
  <c r="F724" i="17"/>
  <c r="E724" i="17"/>
  <c r="D724" i="17"/>
  <c r="B724" i="17"/>
  <c r="A723" i="17"/>
  <c r="E723" i="17"/>
  <c r="F723" i="17"/>
  <c r="D723" i="17"/>
  <c r="B723" i="17"/>
  <c r="A722" i="17"/>
  <c r="B722" i="17"/>
  <c r="D722" i="17"/>
  <c r="F722" i="17"/>
  <c r="E722" i="17"/>
  <c r="A721" i="17"/>
  <c r="F721" i="17"/>
  <c r="E721" i="17"/>
  <c r="D721" i="17"/>
  <c r="B721" i="17"/>
  <c r="A720" i="17"/>
  <c r="E720" i="17"/>
  <c r="F720" i="17"/>
  <c r="D720" i="17"/>
  <c r="B720" i="17"/>
  <c r="A719" i="17"/>
  <c r="E719" i="17"/>
  <c r="F719" i="17"/>
  <c r="D719" i="17"/>
  <c r="B719" i="17"/>
  <c r="A718" i="17"/>
  <c r="E718" i="17"/>
  <c r="F718" i="17"/>
  <c r="D718" i="17"/>
  <c r="B718" i="17"/>
  <c r="A717" i="17"/>
  <c r="E717" i="17"/>
  <c r="F717" i="17"/>
  <c r="D717" i="17"/>
  <c r="B717" i="17"/>
  <c r="A716" i="17"/>
  <c r="E716" i="17"/>
  <c r="F716" i="17"/>
  <c r="D716" i="17"/>
  <c r="B716" i="17"/>
  <c r="A715" i="17"/>
  <c r="E715" i="17"/>
  <c r="F715" i="17"/>
  <c r="D715" i="17"/>
  <c r="B715" i="17"/>
  <c r="A714" i="17"/>
  <c r="B714" i="17"/>
  <c r="D714" i="17"/>
  <c r="F714" i="17"/>
  <c r="E714" i="17"/>
  <c r="A713" i="17"/>
  <c r="F713" i="17"/>
  <c r="E713" i="17"/>
  <c r="D713" i="17"/>
  <c r="B713" i="17"/>
  <c r="A712" i="17"/>
  <c r="E712" i="17"/>
  <c r="F712" i="17"/>
  <c r="D712" i="17"/>
  <c r="B712" i="17"/>
  <c r="A711" i="17"/>
  <c r="B711" i="17"/>
  <c r="D711" i="17"/>
  <c r="F711" i="17"/>
  <c r="E711" i="17"/>
  <c r="A710" i="17"/>
  <c r="F710" i="17"/>
  <c r="E710" i="17"/>
  <c r="D710" i="17"/>
  <c r="B710" i="17"/>
  <c r="A709" i="17"/>
  <c r="E709" i="17"/>
  <c r="F709" i="17"/>
  <c r="D709" i="17"/>
  <c r="B709" i="17"/>
  <c r="A708" i="17"/>
  <c r="B708" i="17"/>
  <c r="D708" i="17"/>
  <c r="F708" i="17"/>
  <c r="E708" i="17"/>
  <c r="A707" i="17"/>
  <c r="F707" i="17"/>
  <c r="E707" i="17"/>
  <c r="D707" i="17"/>
  <c r="B707" i="17"/>
  <c r="A706" i="17"/>
  <c r="E706" i="17"/>
  <c r="F706" i="17"/>
  <c r="D706" i="17"/>
  <c r="B706" i="17"/>
  <c r="A705" i="17"/>
  <c r="E705" i="17"/>
  <c r="F705" i="17"/>
  <c r="D705" i="17"/>
  <c r="B705" i="17"/>
  <c r="A704" i="17"/>
  <c r="E704" i="17"/>
  <c r="F704" i="17"/>
  <c r="D704" i="17"/>
  <c r="B704" i="17"/>
  <c r="A703" i="17"/>
  <c r="E703" i="17"/>
  <c r="F703" i="17"/>
  <c r="D703" i="17"/>
  <c r="B703" i="17"/>
  <c r="A702" i="17"/>
  <c r="E702" i="17"/>
  <c r="F702" i="17"/>
  <c r="D702" i="17"/>
  <c r="B702" i="17"/>
  <c r="A701" i="17"/>
  <c r="B701" i="17"/>
  <c r="D701" i="17"/>
  <c r="F701" i="17"/>
  <c r="E701" i="17"/>
  <c r="A700" i="17"/>
  <c r="F700" i="17"/>
  <c r="E700" i="17"/>
  <c r="D700" i="17"/>
  <c r="B700" i="17"/>
  <c r="A699" i="17"/>
  <c r="E699" i="17"/>
  <c r="F699" i="17"/>
  <c r="D699" i="17"/>
  <c r="B699" i="17"/>
  <c r="A698" i="17"/>
  <c r="E698" i="17"/>
  <c r="F698" i="17"/>
  <c r="D698" i="17"/>
  <c r="B698" i="17"/>
  <c r="A697" i="17"/>
  <c r="E697" i="17"/>
  <c r="F697" i="17"/>
  <c r="D697" i="17"/>
  <c r="B697" i="17"/>
  <c r="A696" i="17"/>
  <c r="B696" i="17"/>
  <c r="D696" i="17"/>
  <c r="F696" i="17"/>
  <c r="E696" i="17"/>
  <c r="A695" i="17"/>
  <c r="F695" i="17"/>
  <c r="E695" i="17"/>
  <c r="D695" i="17"/>
  <c r="B695" i="17"/>
  <c r="A694" i="17"/>
  <c r="E694" i="17"/>
  <c r="F694" i="17"/>
  <c r="D694" i="17"/>
  <c r="B694" i="17"/>
  <c r="A693" i="17"/>
  <c r="E693" i="17"/>
  <c r="F693" i="17"/>
  <c r="D693" i="17"/>
  <c r="B693" i="17"/>
  <c r="A692" i="17"/>
  <c r="E692" i="17"/>
  <c r="F692" i="17"/>
  <c r="D692" i="17"/>
  <c r="B692" i="17"/>
  <c r="A691" i="17"/>
  <c r="E691" i="17"/>
  <c r="F691" i="17"/>
  <c r="D691" i="17"/>
  <c r="B691" i="17"/>
  <c r="A690" i="17"/>
  <c r="E690" i="17"/>
  <c r="F690" i="17"/>
  <c r="D690" i="17"/>
  <c r="B690" i="17"/>
  <c r="A689" i="17"/>
  <c r="B689" i="17"/>
  <c r="D689" i="17"/>
  <c r="F689" i="17"/>
  <c r="E689" i="17"/>
  <c r="A688" i="17"/>
  <c r="F688" i="17"/>
  <c r="E688" i="17"/>
  <c r="D688" i="17"/>
  <c r="B688" i="17"/>
  <c r="A687" i="17"/>
  <c r="E687" i="17"/>
  <c r="F687" i="17"/>
  <c r="D687" i="17"/>
  <c r="B687" i="17"/>
  <c r="A686" i="17"/>
  <c r="E686" i="17"/>
  <c r="F686" i="17"/>
  <c r="D686" i="17"/>
  <c r="B686" i="17"/>
  <c r="A685" i="17"/>
  <c r="E685" i="17"/>
  <c r="F685" i="17"/>
  <c r="D685" i="17"/>
  <c r="B685" i="17"/>
  <c r="A684" i="17"/>
  <c r="B684" i="17"/>
  <c r="D684" i="17"/>
  <c r="F684" i="17"/>
  <c r="E684" i="17"/>
  <c r="A683" i="17"/>
  <c r="F683" i="17"/>
  <c r="E683" i="17"/>
  <c r="D683" i="17"/>
  <c r="B683" i="17"/>
  <c r="A682" i="17"/>
  <c r="E682" i="17"/>
  <c r="F682" i="17"/>
  <c r="D682" i="17"/>
  <c r="B682" i="17"/>
  <c r="A681" i="17"/>
  <c r="E681" i="17"/>
  <c r="F681" i="17"/>
  <c r="D681" i="17"/>
  <c r="B681" i="17"/>
  <c r="A680" i="17"/>
  <c r="E680" i="17"/>
  <c r="F680" i="17"/>
  <c r="D680" i="17"/>
  <c r="B680" i="17"/>
  <c r="A679" i="17"/>
  <c r="E679" i="17"/>
  <c r="F679" i="17"/>
  <c r="D679" i="17"/>
  <c r="B679" i="17"/>
  <c r="A678" i="17"/>
  <c r="E678" i="17"/>
  <c r="F678" i="17"/>
  <c r="D678" i="17"/>
  <c r="B678" i="17"/>
  <c r="A677" i="17"/>
  <c r="B677" i="17"/>
  <c r="D677" i="17"/>
  <c r="F677" i="17"/>
  <c r="E677" i="17"/>
  <c r="A676" i="17"/>
  <c r="F676" i="17"/>
  <c r="E676" i="17"/>
  <c r="D676" i="17"/>
  <c r="B676" i="17"/>
  <c r="A675" i="17"/>
  <c r="E675" i="17"/>
  <c r="F675" i="17"/>
  <c r="D675" i="17"/>
  <c r="B675" i="17"/>
  <c r="A674" i="17"/>
  <c r="B674" i="17"/>
  <c r="D674" i="17"/>
  <c r="F674" i="17"/>
  <c r="E674" i="17"/>
  <c r="A673" i="17"/>
  <c r="F673" i="17"/>
  <c r="E673" i="17"/>
  <c r="D673" i="17"/>
  <c r="B673" i="17"/>
  <c r="A672" i="17"/>
  <c r="E672" i="17"/>
  <c r="F672" i="17"/>
  <c r="D672" i="17"/>
  <c r="B672" i="17"/>
  <c r="A671" i="17"/>
  <c r="B671" i="17"/>
  <c r="D671" i="17"/>
  <c r="F671" i="17"/>
  <c r="E671" i="17"/>
  <c r="A670" i="17"/>
  <c r="F670" i="17"/>
  <c r="E670" i="17"/>
  <c r="D670" i="17"/>
  <c r="B670" i="17"/>
  <c r="A669" i="17"/>
  <c r="E669" i="17"/>
  <c r="F669" i="17"/>
  <c r="D669" i="17"/>
  <c r="B669" i="17"/>
  <c r="A668" i="17"/>
  <c r="B668" i="17"/>
  <c r="D668" i="17"/>
  <c r="F668" i="17"/>
  <c r="E668" i="17"/>
  <c r="A667" i="17"/>
  <c r="F667" i="17"/>
  <c r="E667" i="17"/>
  <c r="D667" i="17"/>
  <c r="B667" i="17"/>
  <c r="A666" i="17"/>
  <c r="E666" i="17"/>
  <c r="F666" i="17"/>
  <c r="D666" i="17"/>
  <c r="B666" i="17"/>
  <c r="A665" i="17"/>
  <c r="B665" i="17"/>
  <c r="D665" i="17"/>
  <c r="F665" i="17"/>
  <c r="E665" i="17"/>
  <c r="A664" i="17"/>
  <c r="F664" i="17"/>
  <c r="E664" i="17"/>
  <c r="D664" i="17"/>
  <c r="B664" i="17"/>
  <c r="A663" i="17"/>
  <c r="E663" i="17"/>
  <c r="F663" i="17"/>
  <c r="D663" i="17"/>
  <c r="B663" i="17"/>
  <c r="A662" i="17"/>
  <c r="B662" i="17"/>
  <c r="D662" i="17"/>
  <c r="F662" i="17"/>
  <c r="E662" i="17"/>
  <c r="A661" i="17"/>
  <c r="F661" i="17"/>
  <c r="E661" i="17"/>
  <c r="D661" i="17"/>
  <c r="B661" i="17"/>
  <c r="A660" i="17"/>
  <c r="E660" i="17"/>
  <c r="F660" i="17"/>
  <c r="D660" i="17"/>
  <c r="B660" i="17"/>
  <c r="A659" i="17"/>
  <c r="B659" i="17"/>
  <c r="D659" i="17"/>
  <c r="F659" i="17"/>
  <c r="E659" i="17"/>
  <c r="A658" i="17"/>
  <c r="F658" i="17"/>
  <c r="E658" i="17"/>
  <c r="D658" i="17"/>
  <c r="B658" i="17"/>
  <c r="A657" i="17"/>
  <c r="E657" i="17"/>
  <c r="F657" i="17"/>
  <c r="D657" i="17"/>
  <c r="B657" i="17"/>
  <c r="A656" i="17"/>
  <c r="B656" i="17"/>
  <c r="D656" i="17"/>
  <c r="F656" i="17"/>
  <c r="E656" i="17"/>
  <c r="A655" i="17"/>
  <c r="F655" i="17"/>
  <c r="E655" i="17"/>
  <c r="D655" i="17"/>
  <c r="B655" i="17"/>
  <c r="A654" i="17"/>
  <c r="E654" i="17"/>
  <c r="F654" i="17"/>
  <c r="D654" i="17"/>
  <c r="B654" i="17"/>
  <c r="A653" i="17"/>
  <c r="E653" i="17"/>
  <c r="F653" i="17"/>
  <c r="D653" i="17"/>
  <c r="B653" i="17"/>
  <c r="A652" i="17"/>
  <c r="E652" i="17"/>
  <c r="F652" i="17"/>
  <c r="D652" i="17"/>
  <c r="B652" i="17"/>
  <c r="A651" i="17"/>
  <c r="E651" i="17"/>
  <c r="F651" i="17"/>
  <c r="D651" i="17"/>
  <c r="B651" i="17"/>
  <c r="A650" i="17"/>
  <c r="B650" i="17"/>
  <c r="D650" i="17"/>
  <c r="F650" i="17"/>
  <c r="E650" i="17"/>
  <c r="A649" i="17"/>
  <c r="F649" i="17"/>
  <c r="E649" i="17"/>
  <c r="D649" i="17"/>
  <c r="B649" i="17"/>
  <c r="A648" i="17"/>
  <c r="E648" i="17"/>
  <c r="F648" i="17"/>
  <c r="D648" i="17"/>
  <c r="B648" i="17"/>
  <c r="A647" i="17"/>
  <c r="E647" i="17"/>
  <c r="F647" i="17"/>
  <c r="D647" i="17"/>
  <c r="B647" i="17"/>
  <c r="A646" i="17"/>
  <c r="E646" i="17"/>
  <c r="F646" i="17"/>
  <c r="D646" i="17"/>
  <c r="B646" i="17"/>
  <c r="A645" i="17"/>
  <c r="E645" i="17"/>
  <c r="F645" i="17"/>
  <c r="D645" i="17"/>
  <c r="B645" i="17"/>
  <c r="A644" i="17"/>
  <c r="B644" i="17"/>
  <c r="D644" i="17"/>
  <c r="F644" i="17"/>
  <c r="E644" i="17"/>
  <c r="A643" i="17"/>
  <c r="F643" i="17"/>
  <c r="E643" i="17"/>
  <c r="D643" i="17"/>
  <c r="B643" i="17"/>
  <c r="A642" i="17"/>
  <c r="E642" i="17"/>
  <c r="F642" i="17"/>
  <c r="D642" i="17"/>
  <c r="B642" i="17"/>
  <c r="A641" i="17"/>
  <c r="B641" i="17"/>
  <c r="D641" i="17"/>
  <c r="F641" i="17"/>
  <c r="E641" i="17"/>
  <c r="A640" i="17"/>
  <c r="F640" i="17"/>
  <c r="E640" i="17"/>
  <c r="D640" i="17"/>
  <c r="B640" i="17"/>
  <c r="A639" i="17"/>
  <c r="E639" i="17"/>
  <c r="F639" i="17"/>
  <c r="D639" i="17"/>
  <c r="B639" i="17"/>
  <c r="A638" i="17"/>
  <c r="B638" i="17"/>
  <c r="D638" i="17"/>
  <c r="F638" i="17"/>
  <c r="E638" i="17"/>
  <c r="A637" i="17"/>
  <c r="F637" i="17"/>
  <c r="E637" i="17"/>
  <c r="D637" i="17"/>
  <c r="B637" i="17"/>
  <c r="A636" i="17"/>
  <c r="E636" i="17"/>
  <c r="F636" i="17"/>
  <c r="D636" i="17"/>
  <c r="B636" i="17"/>
  <c r="A635" i="17"/>
  <c r="B635" i="17"/>
  <c r="D635" i="17"/>
  <c r="F635" i="17"/>
  <c r="E635" i="17"/>
  <c r="A634" i="17"/>
  <c r="F634" i="17"/>
  <c r="E634" i="17"/>
  <c r="D634" i="17"/>
  <c r="B634" i="17"/>
  <c r="A633" i="17"/>
  <c r="E633" i="17"/>
  <c r="F633" i="17"/>
  <c r="D633" i="17"/>
  <c r="B633" i="17"/>
  <c r="A632" i="17"/>
  <c r="B632" i="17"/>
  <c r="D632" i="17"/>
  <c r="F632" i="17"/>
  <c r="E632" i="17"/>
  <c r="A631" i="17"/>
  <c r="F631" i="17"/>
  <c r="E631" i="17"/>
  <c r="D631" i="17"/>
  <c r="B631" i="17"/>
  <c r="A630" i="17"/>
  <c r="E630" i="17"/>
  <c r="F630" i="17"/>
  <c r="D630" i="17"/>
  <c r="B630" i="17"/>
  <c r="A629" i="17"/>
  <c r="B629" i="17"/>
  <c r="D629" i="17"/>
  <c r="F629" i="17"/>
  <c r="E629" i="17"/>
  <c r="A628" i="17"/>
  <c r="F628" i="17"/>
  <c r="E628" i="17"/>
  <c r="D628" i="17"/>
  <c r="B628" i="17"/>
  <c r="A627" i="17"/>
  <c r="E627" i="17"/>
  <c r="F627" i="17"/>
  <c r="D627" i="17"/>
  <c r="B627" i="17"/>
  <c r="A626" i="17"/>
  <c r="B626" i="17"/>
  <c r="D626" i="17"/>
  <c r="F626" i="17"/>
  <c r="E626" i="17"/>
  <c r="A625" i="17"/>
  <c r="F625" i="17"/>
  <c r="E625" i="17"/>
  <c r="D625" i="17"/>
  <c r="B625" i="17"/>
  <c r="A624" i="17"/>
  <c r="E624" i="17"/>
  <c r="F624" i="17"/>
  <c r="D624" i="17"/>
  <c r="B624" i="17"/>
  <c r="A623" i="17"/>
  <c r="B623" i="17"/>
  <c r="D623" i="17"/>
  <c r="F623" i="17"/>
  <c r="E623" i="17"/>
  <c r="A622" i="17"/>
  <c r="F622" i="17"/>
  <c r="E622" i="17"/>
  <c r="D622" i="17"/>
  <c r="B622" i="17"/>
  <c r="A621" i="17"/>
  <c r="E621" i="17"/>
  <c r="F621" i="17"/>
  <c r="D621" i="17"/>
  <c r="B621" i="17"/>
  <c r="A620" i="17"/>
  <c r="B620" i="17"/>
  <c r="D620" i="17"/>
  <c r="F620" i="17"/>
  <c r="E620" i="17"/>
  <c r="A619" i="17"/>
  <c r="F619" i="17"/>
  <c r="E619" i="17"/>
  <c r="D619" i="17"/>
  <c r="B619" i="17"/>
  <c r="A618" i="17"/>
  <c r="E618" i="17"/>
  <c r="F618" i="17"/>
  <c r="D618" i="17"/>
  <c r="B618" i="17"/>
  <c r="A617" i="17"/>
  <c r="B617" i="17"/>
  <c r="D617" i="17"/>
  <c r="F617" i="17"/>
  <c r="E617" i="17"/>
  <c r="A616" i="17"/>
  <c r="F616" i="17"/>
  <c r="E616" i="17"/>
  <c r="D616" i="17"/>
  <c r="B616" i="17"/>
  <c r="A615" i="17"/>
  <c r="E615" i="17"/>
  <c r="F615" i="17"/>
  <c r="D615" i="17"/>
  <c r="B615" i="17"/>
  <c r="A614" i="17"/>
  <c r="B614" i="17"/>
  <c r="D614" i="17"/>
  <c r="F614" i="17"/>
  <c r="E614" i="17"/>
  <c r="A613" i="17"/>
  <c r="F613" i="17"/>
  <c r="E613" i="17"/>
  <c r="D613" i="17"/>
  <c r="B613" i="17"/>
  <c r="A612" i="17"/>
  <c r="E612" i="17"/>
  <c r="F612" i="17"/>
  <c r="D612" i="17"/>
  <c r="B612" i="17"/>
  <c r="A611" i="17"/>
  <c r="B611" i="17"/>
  <c r="D611" i="17"/>
  <c r="F611" i="17"/>
  <c r="E611" i="17"/>
  <c r="A610" i="17"/>
  <c r="F610" i="17"/>
  <c r="E610" i="17"/>
  <c r="D610" i="17"/>
  <c r="B610" i="17"/>
  <c r="A609" i="17"/>
  <c r="E609" i="17"/>
  <c r="F609" i="17"/>
  <c r="D609" i="17"/>
  <c r="B609" i="17"/>
  <c r="A608" i="17"/>
  <c r="B608" i="17"/>
  <c r="D608" i="17"/>
  <c r="F608" i="17"/>
  <c r="E608" i="17"/>
  <c r="A607" i="17"/>
  <c r="F607" i="17"/>
  <c r="E607" i="17"/>
  <c r="D607" i="17"/>
  <c r="B607" i="17"/>
  <c r="A606" i="17"/>
  <c r="E606" i="17"/>
  <c r="F606" i="17"/>
  <c r="D606" i="17"/>
  <c r="B606" i="17"/>
  <c r="A605" i="17"/>
  <c r="B605" i="17"/>
  <c r="D605" i="17"/>
  <c r="F605" i="17"/>
  <c r="E605" i="17"/>
  <c r="A604" i="17"/>
  <c r="F604" i="17"/>
  <c r="E604" i="17"/>
  <c r="D604" i="17"/>
  <c r="B604" i="17"/>
  <c r="A603" i="17"/>
  <c r="F603" i="17"/>
  <c r="E603" i="17"/>
  <c r="D603" i="17"/>
  <c r="B603" i="17"/>
  <c r="A602" i="17"/>
  <c r="E602" i="17"/>
  <c r="F602" i="17"/>
  <c r="D602" i="17"/>
  <c r="B602" i="17"/>
  <c r="A601" i="17"/>
  <c r="B601" i="17"/>
  <c r="D601" i="17"/>
  <c r="F601" i="17"/>
  <c r="E601" i="17"/>
  <c r="A600" i="17"/>
  <c r="F600" i="17"/>
  <c r="E600" i="17"/>
  <c r="D600" i="17"/>
  <c r="B600" i="17"/>
  <c r="A599" i="17"/>
  <c r="E599" i="17"/>
  <c r="F599" i="17"/>
  <c r="D599" i="17"/>
  <c r="B599" i="17"/>
  <c r="A598" i="17"/>
  <c r="B598" i="17"/>
  <c r="D598" i="17"/>
  <c r="F598" i="17"/>
  <c r="E598" i="17"/>
  <c r="A597" i="17"/>
  <c r="F597" i="17"/>
  <c r="E597" i="17"/>
  <c r="D597" i="17"/>
  <c r="B597" i="17"/>
  <c r="A596" i="17"/>
  <c r="F596" i="17"/>
  <c r="E596" i="17"/>
  <c r="D596" i="17"/>
  <c r="B596" i="17"/>
  <c r="A595" i="17"/>
  <c r="E595" i="17"/>
  <c r="F595" i="17"/>
  <c r="D595" i="17"/>
  <c r="B595" i="17"/>
  <c r="A594" i="17"/>
  <c r="B594" i="17"/>
  <c r="D594" i="17"/>
  <c r="F594" i="17"/>
  <c r="E594" i="17"/>
  <c r="A593" i="17"/>
  <c r="F593" i="17"/>
  <c r="E593" i="17"/>
  <c r="D593" i="17"/>
  <c r="B593" i="17"/>
  <c r="A592" i="17"/>
  <c r="E592" i="17"/>
  <c r="F592" i="17"/>
  <c r="D592" i="17"/>
  <c r="B592" i="17"/>
  <c r="A591" i="17"/>
  <c r="B591" i="17"/>
  <c r="D591" i="17"/>
  <c r="F591" i="17"/>
  <c r="E591" i="17"/>
  <c r="A590" i="17"/>
  <c r="F590" i="17"/>
  <c r="E590" i="17"/>
  <c r="D590" i="17"/>
  <c r="B590" i="17"/>
  <c r="A589" i="17"/>
  <c r="E589" i="17"/>
  <c r="F589" i="17"/>
  <c r="D589" i="17"/>
  <c r="B589" i="17"/>
  <c r="A588" i="17"/>
  <c r="B588" i="17"/>
  <c r="D588" i="17"/>
  <c r="F588" i="17"/>
  <c r="E588" i="17"/>
  <c r="A587" i="17"/>
  <c r="F587" i="17"/>
  <c r="E587" i="17"/>
  <c r="D587" i="17"/>
  <c r="B587" i="17"/>
  <c r="A586" i="17"/>
  <c r="E586" i="17"/>
  <c r="F586" i="17"/>
  <c r="D586" i="17"/>
  <c r="B586" i="17"/>
  <c r="A585" i="17"/>
  <c r="B585" i="17"/>
  <c r="D585" i="17"/>
  <c r="F585" i="17"/>
  <c r="E585" i="17"/>
  <c r="A584" i="17"/>
  <c r="F584" i="17"/>
  <c r="E584" i="17"/>
  <c r="D584" i="17"/>
  <c r="B584" i="17"/>
  <c r="A583" i="17"/>
  <c r="F583" i="17"/>
  <c r="E583" i="17"/>
  <c r="D583" i="17"/>
  <c r="B583" i="17"/>
  <c r="A582" i="17"/>
  <c r="E582" i="17"/>
  <c r="F582" i="17"/>
  <c r="D582" i="17"/>
  <c r="B582" i="17"/>
  <c r="A581" i="17"/>
  <c r="B581" i="17"/>
  <c r="D581" i="17"/>
  <c r="F581" i="17"/>
  <c r="E581" i="17"/>
  <c r="A580" i="17"/>
  <c r="F580" i="17"/>
  <c r="E580" i="17"/>
  <c r="D580" i="17"/>
  <c r="B580" i="17"/>
  <c r="A579" i="17"/>
  <c r="E579" i="17"/>
  <c r="F579" i="17"/>
  <c r="D579" i="17"/>
  <c r="B579" i="17"/>
  <c r="A578" i="17"/>
  <c r="B578" i="17"/>
  <c r="D578" i="17"/>
  <c r="F578" i="17"/>
  <c r="E578" i="17"/>
  <c r="A577" i="17"/>
  <c r="F577" i="17"/>
  <c r="E577" i="17"/>
  <c r="D577" i="17"/>
  <c r="B577" i="17"/>
  <c r="A576" i="17"/>
  <c r="E576" i="17"/>
  <c r="F576" i="17"/>
  <c r="D576" i="17"/>
  <c r="B576" i="17"/>
  <c r="A575" i="17"/>
  <c r="B575" i="17"/>
  <c r="D575" i="17"/>
  <c r="F575" i="17"/>
  <c r="E575" i="17"/>
  <c r="A574" i="17"/>
  <c r="F574" i="17"/>
  <c r="E574" i="17"/>
  <c r="D574" i="17"/>
  <c r="B574" i="17"/>
  <c r="A573" i="17"/>
  <c r="E573" i="17"/>
  <c r="F573" i="17"/>
  <c r="D573" i="17"/>
  <c r="B573" i="17"/>
  <c r="A572" i="17"/>
  <c r="B572" i="17"/>
  <c r="D572" i="17"/>
  <c r="F572" i="17"/>
  <c r="E572" i="17"/>
  <c r="A571" i="17"/>
  <c r="F571" i="17"/>
  <c r="E571" i="17"/>
  <c r="D571" i="17"/>
  <c r="B571" i="17"/>
  <c r="A570" i="17"/>
  <c r="E570" i="17"/>
  <c r="F570" i="17"/>
  <c r="D570" i="17"/>
  <c r="B570" i="17"/>
  <c r="A569" i="17"/>
  <c r="B569" i="17"/>
  <c r="D569" i="17"/>
  <c r="F569" i="17"/>
  <c r="E569" i="17"/>
  <c r="A568" i="17"/>
  <c r="F568" i="17"/>
  <c r="E568" i="17"/>
  <c r="D568" i="17"/>
  <c r="B568" i="17"/>
  <c r="A567" i="17"/>
  <c r="E567" i="17"/>
  <c r="F567" i="17"/>
  <c r="D567" i="17"/>
  <c r="B567" i="17"/>
  <c r="A566" i="17"/>
  <c r="B566" i="17"/>
  <c r="D566" i="17"/>
  <c r="F566" i="17"/>
  <c r="E566" i="17"/>
  <c r="A565" i="17"/>
  <c r="F565" i="17"/>
  <c r="E565" i="17"/>
  <c r="D565" i="17"/>
  <c r="B565" i="17"/>
  <c r="A564" i="17"/>
  <c r="E564" i="17"/>
  <c r="F564" i="17"/>
  <c r="D564" i="17"/>
  <c r="B564" i="17"/>
  <c r="A563" i="17"/>
  <c r="B563" i="17"/>
  <c r="D563" i="17"/>
  <c r="F563" i="17"/>
  <c r="E563" i="17"/>
  <c r="A562" i="17"/>
  <c r="F562" i="17"/>
  <c r="E562" i="17"/>
  <c r="D562" i="17"/>
  <c r="B562" i="17"/>
  <c r="A561" i="17"/>
  <c r="E561" i="17"/>
  <c r="F561" i="17"/>
  <c r="D561" i="17"/>
  <c r="B561" i="17"/>
  <c r="A560" i="17"/>
  <c r="B560" i="17"/>
  <c r="D560" i="17"/>
  <c r="F560" i="17"/>
  <c r="E560" i="17"/>
  <c r="A559" i="17"/>
  <c r="F559" i="17"/>
  <c r="E559" i="17"/>
  <c r="D559" i="17"/>
  <c r="B559" i="17"/>
  <c r="A558" i="17"/>
  <c r="E558" i="17"/>
  <c r="F558" i="17"/>
  <c r="D558" i="17"/>
  <c r="B558" i="17"/>
  <c r="A557" i="17"/>
  <c r="B557" i="17"/>
  <c r="D557" i="17"/>
  <c r="F557" i="17"/>
  <c r="E557" i="17"/>
  <c r="A556" i="17"/>
  <c r="F556" i="17"/>
  <c r="E556" i="17"/>
  <c r="D556" i="17"/>
  <c r="B556" i="17"/>
  <c r="A555" i="17"/>
  <c r="E555" i="17"/>
  <c r="F555" i="17"/>
  <c r="D555" i="17"/>
  <c r="B555" i="17"/>
  <c r="A554" i="17"/>
  <c r="B554" i="17"/>
  <c r="D554" i="17"/>
  <c r="F554" i="17"/>
  <c r="E554" i="17"/>
  <c r="A553" i="17"/>
  <c r="F553" i="17"/>
  <c r="E553" i="17"/>
  <c r="D553" i="17"/>
  <c r="B553" i="17"/>
  <c r="A552" i="17"/>
  <c r="F552" i="17"/>
  <c r="E552" i="17"/>
  <c r="D552" i="17"/>
  <c r="B552" i="17"/>
  <c r="A551" i="17"/>
  <c r="E551" i="17"/>
  <c r="F551" i="17"/>
  <c r="D551" i="17"/>
  <c r="B551" i="17"/>
  <c r="A550" i="17"/>
  <c r="B550" i="17"/>
  <c r="D550" i="17"/>
  <c r="F550" i="17"/>
  <c r="E550" i="17"/>
  <c r="A549" i="17"/>
  <c r="F549" i="17"/>
  <c r="E549" i="17"/>
  <c r="D549" i="17"/>
  <c r="B549" i="17"/>
  <c r="A548" i="17"/>
  <c r="E548" i="17"/>
  <c r="F548" i="17"/>
  <c r="D548" i="17"/>
  <c r="B548" i="17"/>
  <c r="A547" i="17"/>
  <c r="B547" i="17"/>
  <c r="D547" i="17"/>
  <c r="F547" i="17"/>
  <c r="E547" i="17"/>
  <c r="A546" i="17"/>
  <c r="F546" i="17"/>
  <c r="E546" i="17"/>
  <c r="D546" i="17"/>
  <c r="B546" i="17"/>
  <c r="A545" i="17"/>
  <c r="E545" i="17"/>
  <c r="F545" i="17"/>
  <c r="D545" i="17"/>
  <c r="B545" i="17"/>
  <c r="A544" i="17"/>
  <c r="B544" i="17"/>
  <c r="D544" i="17"/>
  <c r="F544" i="17"/>
  <c r="E544" i="17"/>
  <c r="A543" i="17"/>
  <c r="F543" i="17"/>
  <c r="E543" i="17"/>
  <c r="D543" i="17"/>
  <c r="B543" i="17"/>
  <c r="A542" i="17"/>
  <c r="E542" i="17"/>
  <c r="F542" i="17"/>
  <c r="D542" i="17"/>
  <c r="B542" i="17"/>
  <c r="A541" i="17"/>
  <c r="B541" i="17"/>
  <c r="D541" i="17"/>
  <c r="F541" i="17"/>
  <c r="E541" i="17"/>
  <c r="A540" i="17"/>
  <c r="F540" i="17"/>
  <c r="E540" i="17"/>
  <c r="D540" i="17"/>
  <c r="B540" i="17"/>
  <c r="A539" i="17"/>
  <c r="E539" i="17"/>
  <c r="F539" i="17"/>
  <c r="D539" i="17"/>
  <c r="B539" i="17"/>
  <c r="A538" i="17"/>
  <c r="B538" i="17"/>
  <c r="D538" i="17"/>
  <c r="F538" i="17"/>
  <c r="E538" i="17"/>
  <c r="A537" i="17"/>
  <c r="F537" i="17"/>
  <c r="E537" i="17"/>
  <c r="D537" i="17"/>
  <c r="B537" i="17"/>
  <c r="A536" i="17"/>
  <c r="E536" i="17"/>
  <c r="F536" i="17"/>
  <c r="D536" i="17"/>
  <c r="B536" i="17"/>
  <c r="A535" i="17"/>
  <c r="B535" i="17"/>
  <c r="D535" i="17"/>
  <c r="F535" i="17"/>
  <c r="E535" i="17"/>
  <c r="A534" i="17"/>
  <c r="F534" i="17"/>
  <c r="E534" i="17"/>
  <c r="D534" i="17"/>
  <c r="B534" i="17"/>
  <c r="A533" i="17"/>
  <c r="E533" i="17"/>
  <c r="F533" i="17"/>
  <c r="D533" i="17"/>
  <c r="B533" i="17"/>
  <c r="A532" i="17"/>
  <c r="B532" i="17"/>
  <c r="D532" i="17"/>
  <c r="F532" i="17"/>
  <c r="E532" i="17"/>
  <c r="A531" i="17"/>
  <c r="F531" i="17"/>
  <c r="E531" i="17"/>
  <c r="D531" i="17"/>
  <c r="B531" i="17"/>
  <c r="A530" i="17"/>
  <c r="E530" i="17"/>
  <c r="F530" i="17"/>
  <c r="D530" i="17"/>
  <c r="B530" i="17"/>
  <c r="A529" i="17"/>
  <c r="B529" i="17"/>
  <c r="D529" i="17"/>
  <c r="F529" i="17"/>
  <c r="E529" i="17"/>
  <c r="A528" i="17"/>
  <c r="F528" i="17"/>
  <c r="E528" i="17"/>
  <c r="D528" i="17"/>
  <c r="B528" i="17"/>
  <c r="A527" i="17"/>
  <c r="E527" i="17"/>
  <c r="F527" i="17"/>
  <c r="D527" i="17"/>
  <c r="B527" i="17"/>
  <c r="A526" i="17"/>
  <c r="B526" i="17"/>
  <c r="D526" i="17"/>
  <c r="F526" i="17"/>
  <c r="E526" i="17"/>
  <c r="A525" i="17"/>
  <c r="F525" i="17"/>
  <c r="E525" i="17"/>
  <c r="D525" i="17"/>
  <c r="B525" i="17"/>
  <c r="A524" i="17"/>
  <c r="E524" i="17"/>
  <c r="F524" i="17"/>
  <c r="D524" i="17"/>
  <c r="B524" i="17"/>
  <c r="A523" i="17"/>
  <c r="B523" i="17"/>
  <c r="D523" i="17"/>
  <c r="F523" i="17"/>
  <c r="E523" i="17"/>
  <c r="A522" i="17"/>
  <c r="F522" i="17"/>
  <c r="E522" i="17"/>
  <c r="D522" i="17"/>
  <c r="B522" i="17"/>
  <c r="A521" i="17"/>
  <c r="E521" i="17"/>
  <c r="F521" i="17"/>
  <c r="D521" i="17"/>
  <c r="B521" i="17"/>
  <c r="A520" i="17"/>
  <c r="B520" i="17"/>
  <c r="D520" i="17"/>
  <c r="F520" i="17"/>
  <c r="E520" i="17"/>
  <c r="A519" i="17"/>
  <c r="F519" i="17"/>
  <c r="E519" i="17"/>
  <c r="D519" i="17"/>
  <c r="B519" i="17"/>
  <c r="A518" i="17"/>
  <c r="E518" i="17"/>
  <c r="F518" i="17"/>
  <c r="D518" i="17"/>
  <c r="B518" i="17"/>
  <c r="A517" i="17"/>
  <c r="B517" i="17"/>
  <c r="D517" i="17"/>
  <c r="F517" i="17"/>
  <c r="E517" i="17"/>
  <c r="A516" i="17"/>
  <c r="F516" i="17"/>
  <c r="E516" i="17"/>
  <c r="D516" i="17"/>
  <c r="B516" i="17"/>
  <c r="A515" i="17"/>
  <c r="E515" i="17"/>
  <c r="F515" i="17"/>
  <c r="D515" i="17"/>
  <c r="B515" i="17"/>
  <c r="A514" i="17"/>
  <c r="B514" i="17"/>
  <c r="D514" i="17"/>
  <c r="F514" i="17"/>
  <c r="E514" i="17"/>
  <c r="A513" i="17"/>
  <c r="F513" i="17"/>
  <c r="E513" i="17"/>
  <c r="D513" i="17"/>
  <c r="B513" i="17"/>
  <c r="A512" i="17"/>
  <c r="E512" i="17"/>
  <c r="F512" i="17"/>
  <c r="D512" i="17"/>
  <c r="B512" i="17"/>
  <c r="A511" i="17"/>
  <c r="B511" i="17"/>
  <c r="D511" i="17"/>
  <c r="F511" i="17"/>
  <c r="E511" i="17"/>
  <c r="A510" i="17"/>
  <c r="F510" i="17"/>
  <c r="E510" i="17"/>
  <c r="D510" i="17"/>
  <c r="B510" i="17"/>
  <c r="A509" i="17"/>
  <c r="E509" i="17"/>
  <c r="F509" i="17"/>
  <c r="D509" i="17"/>
  <c r="B509" i="17"/>
  <c r="A508" i="17"/>
  <c r="B508" i="17"/>
  <c r="D508" i="17"/>
  <c r="F508" i="17"/>
  <c r="E508" i="17"/>
  <c r="A507" i="17"/>
  <c r="F507" i="17"/>
  <c r="E507" i="17"/>
  <c r="D507" i="17"/>
  <c r="B507" i="17"/>
  <c r="A506" i="17"/>
  <c r="E506" i="17"/>
  <c r="F506" i="17"/>
  <c r="D506" i="17"/>
  <c r="B506" i="17"/>
  <c r="A505" i="17"/>
  <c r="B505" i="17"/>
  <c r="D505" i="17"/>
  <c r="F505" i="17"/>
  <c r="E505" i="17"/>
  <c r="A504" i="17"/>
  <c r="F504" i="17"/>
  <c r="E504" i="17"/>
  <c r="D504" i="17"/>
  <c r="B504" i="17"/>
  <c r="A503" i="17"/>
  <c r="E503" i="17"/>
  <c r="F503" i="17"/>
  <c r="D503" i="17"/>
  <c r="B503" i="17"/>
  <c r="A502" i="17"/>
  <c r="B502" i="17"/>
  <c r="D502" i="17"/>
  <c r="F502" i="17"/>
  <c r="E502" i="17"/>
  <c r="A501" i="17"/>
  <c r="F501" i="17"/>
  <c r="E501" i="17"/>
  <c r="D501" i="17"/>
  <c r="B501" i="17"/>
  <c r="A500" i="17"/>
  <c r="E500" i="17"/>
  <c r="F500" i="17"/>
  <c r="D500" i="17"/>
  <c r="B500" i="17"/>
  <c r="A499" i="17"/>
  <c r="B499" i="17"/>
  <c r="D499" i="17"/>
  <c r="F499" i="17"/>
  <c r="E499" i="17"/>
  <c r="A498" i="17"/>
  <c r="F498" i="17"/>
  <c r="E498" i="17"/>
  <c r="D498" i="17"/>
  <c r="B498" i="17"/>
  <c r="A497" i="17"/>
  <c r="E497" i="17"/>
  <c r="F497" i="17"/>
  <c r="D497" i="17"/>
  <c r="B497" i="17"/>
  <c r="A496" i="17"/>
  <c r="B496" i="17"/>
  <c r="D496" i="17"/>
  <c r="F496" i="17"/>
  <c r="E496" i="17"/>
  <c r="A495" i="17"/>
  <c r="F495" i="17"/>
  <c r="E495" i="17"/>
  <c r="D495" i="17"/>
  <c r="B495" i="17"/>
  <c r="A494" i="17"/>
  <c r="E494" i="17"/>
  <c r="F494" i="17"/>
  <c r="D494" i="17"/>
  <c r="B494" i="17"/>
  <c r="A493" i="17"/>
  <c r="B493" i="17"/>
  <c r="D493" i="17"/>
  <c r="F493" i="17"/>
  <c r="E493" i="17"/>
  <c r="A492" i="17"/>
  <c r="F492" i="17"/>
  <c r="E492" i="17"/>
  <c r="D492" i="17"/>
  <c r="B492" i="17"/>
  <c r="A491" i="17"/>
  <c r="E491" i="17"/>
  <c r="F491" i="17"/>
  <c r="D491" i="17"/>
  <c r="B491" i="17"/>
  <c r="A490" i="17"/>
  <c r="B490" i="17"/>
  <c r="D490" i="17"/>
  <c r="F490" i="17"/>
  <c r="E490" i="17"/>
  <c r="A489" i="17"/>
  <c r="F489" i="17"/>
  <c r="E489" i="17"/>
  <c r="D489" i="17"/>
  <c r="B489" i="17"/>
  <c r="A488" i="17"/>
  <c r="E488" i="17"/>
  <c r="F488" i="17"/>
  <c r="D488" i="17"/>
  <c r="B488" i="17"/>
  <c r="A487" i="17"/>
  <c r="B487" i="17"/>
  <c r="D487" i="17"/>
  <c r="F487" i="17"/>
  <c r="E487" i="17"/>
  <c r="A486" i="17"/>
  <c r="F486" i="17"/>
  <c r="E486" i="17"/>
  <c r="D486" i="17"/>
  <c r="B486" i="17"/>
  <c r="A485" i="17"/>
  <c r="E485" i="17"/>
  <c r="F485" i="17"/>
  <c r="D485" i="17"/>
  <c r="B485" i="17"/>
  <c r="A484" i="17"/>
  <c r="B484" i="17"/>
  <c r="D484" i="17"/>
  <c r="F484" i="17"/>
  <c r="E484" i="17"/>
  <c r="A483" i="17"/>
  <c r="F483" i="17"/>
  <c r="E483" i="17"/>
  <c r="D483" i="17"/>
  <c r="B483" i="17"/>
  <c r="A482" i="17"/>
  <c r="E482" i="17"/>
  <c r="F482" i="17"/>
  <c r="D482" i="17"/>
  <c r="B482" i="17"/>
  <c r="A481" i="17"/>
  <c r="B481" i="17"/>
  <c r="D481" i="17"/>
  <c r="F481" i="17"/>
  <c r="E481" i="17"/>
  <c r="A480" i="17"/>
  <c r="F480" i="17"/>
  <c r="E480" i="17"/>
  <c r="D480" i="17"/>
  <c r="B480" i="17"/>
  <c r="A479" i="17"/>
  <c r="F479" i="17"/>
  <c r="E479" i="17"/>
  <c r="D479" i="17"/>
  <c r="B479" i="17"/>
  <c r="A478" i="17"/>
  <c r="E478" i="17"/>
  <c r="F478" i="17"/>
  <c r="D478" i="17"/>
  <c r="B478" i="17"/>
  <c r="A477" i="17"/>
  <c r="B477" i="17"/>
  <c r="D477" i="17"/>
  <c r="F477" i="17"/>
  <c r="E477" i="17"/>
  <c r="A476" i="17"/>
  <c r="F476" i="17"/>
  <c r="E476" i="17"/>
  <c r="D476" i="17"/>
  <c r="B476" i="17"/>
  <c r="A475" i="17"/>
  <c r="F475" i="17"/>
  <c r="E475" i="17"/>
  <c r="D475" i="17"/>
  <c r="B475" i="17"/>
  <c r="A474" i="17"/>
  <c r="E474" i="17"/>
  <c r="F474" i="17"/>
  <c r="D474" i="17"/>
  <c r="B474" i="17"/>
  <c r="A473" i="17"/>
  <c r="B473" i="17"/>
  <c r="D473" i="17"/>
  <c r="F473" i="17"/>
  <c r="E473" i="17"/>
  <c r="A472" i="17"/>
  <c r="F472" i="17"/>
  <c r="E472" i="17"/>
  <c r="D472" i="17"/>
  <c r="B472" i="17"/>
  <c r="A471" i="17"/>
  <c r="E471" i="17"/>
  <c r="F471" i="17"/>
  <c r="D471" i="17"/>
  <c r="B471" i="17"/>
  <c r="A470" i="17"/>
  <c r="B470" i="17"/>
  <c r="D470" i="17"/>
  <c r="F470" i="17"/>
  <c r="E470" i="17"/>
  <c r="A469" i="17"/>
  <c r="F469" i="17"/>
  <c r="E469" i="17"/>
  <c r="D469" i="17"/>
  <c r="B469" i="17"/>
  <c r="A468" i="17"/>
  <c r="E468" i="17"/>
  <c r="F468" i="17"/>
  <c r="D468" i="17"/>
  <c r="B468" i="17"/>
  <c r="A467" i="17"/>
  <c r="E467" i="17"/>
  <c r="F467" i="17"/>
  <c r="D467" i="17"/>
  <c r="B467" i="17"/>
  <c r="A466" i="17"/>
  <c r="E466" i="17"/>
  <c r="F466" i="17"/>
  <c r="D466" i="17"/>
  <c r="B466" i="17"/>
  <c r="A465" i="17"/>
  <c r="B465" i="17"/>
  <c r="D465" i="17"/>
  <c r="F465" i="17"/>
  <c r="E465" i="17"/>
  <c r="A464" i="17"/>
  <c r="F464" i="17"/>
  <c r="E464" i="17"/>
  <c r="D464" i="17"/>
  <c r="B464" i="17"/>
  <c r="A463" i="17"/>
  <c r="E463" i="17"/>
  <c r="F463" i="17"/>
  <c r="D463" i="17"/>
  <c r="B463" i="17"/>
  <c r="A462" i="17"/>
  <c r="B462" i="17"/>
  <c r="D462" i="17"/>
  <c r="F462" i="17"/>
  <c r="E462" i="17"/>
  <c r="A461" i="17"/>
  <c r="F461" i="17"/>
  <c r="E461" i="17"/>
  <c r="D461" i="17"/>
  <c r="B461" i="17"/>
  <c r="A460" i="17"/>
  <c r="E460" i="17"/>
  <c r="F460" i="17"/>
  <c r="D460" i="17"/>
  <c r="B460" i="17"/>
  <c r="A459" i="17"/>
  <c r="E459" i="17"/>
  <c r="F459" i="17"/>
  <c r="D459" i="17"/>
  <c r="B459" i="17"/>
  <c r="A458" i="17"/>
  <c r="E458" i="17"/>
  <c r="F458" i="17"/>
  <c r="D458" i="17"/>
  <c r="B458" i="17"/>
  <c r="A457" i="17"/>
  <c r="B457" i="17"/>
  <c r="D457" i="17"/>
  <c r="F457" i="17"/>
  <c r="E457" i="17"/>
  <c r="A456" i="17"/>
  <c r="F456" i="17"/>
  <c r="E456" i="17"/>
  <c r="D456" i="17"/>
  <c r="B456" i="17"/>
  <c r="A455" i="17"/>
  <c r="E455" i="17"/>
  <c r="F455" i="17"/>
  <c r="D455" i="17"/>
  <c r="B455" i="17"/>
  <c r="A454" i="17"/>
  <c r="E454" i="17"/>
  <c r="F454" i="17"/>
  <c r="D454" i="17"/>
  <c r="B454" i="17"/>
  <c r="A453" i="17"/>
  <c r="B453" i="17"/>
  <c r="D453" i="17"/>
  <c r="F453" i="17"/>
  <c r="E453" i="17"/>
  <c r="A452" i="17"/>
  <c r="F452" i="17"/>
  <c r="E452" i="17"/>
  <c r="D452" i="17"/>
  <c r="B452" i="17"/>
  <c r="A451" i="17"/>
  <c r="F451" i="17"/>
  <c r="E451" i="17"/>
  <c r="D451" i="17"/>
  <c r="B451" i="17"/>
  <c r="A450" i="17"/>
  <c r="E450" i="17"/>
  <c r="F450" i="17"/>
  <c r="D450" i="17"/>
  <c r="B450" i="17"/>
  <c r="A449" i="17"/>
  <c r="B449" i="17"/>
  <c r="D449" i="17"/>
  <c r="F449" i="17"/>
  <c r="E449" i="17"/>
  <c r="A448" i="17"/>
  <c r="F448" i="17"/>
  <c r="E448" i="17"/>
  <c r="D448" i="17"/>
  <c r="B448" i="17"/>
  <c r="A447" i="17"/>
  <c r="E447" i="17"/>
  <c r="F447" i="17"/>
  <c r="D447" i="17"/>
  <c r="B447" i="17"/>
  <c r="A446" i="17"/>
  <c r="B446" i="17"/>
  <c r="D446" i="17"/>
  <c r="F446" i="17"/>
  <c r="E446" i="17"/>
  <c r="A445" i="17"/>
  <c r="F445" i="17"/>
  <c r="E445" i="17"/>
  <c r="D445" i="17"/>
  <c r="B445" i="17"/>
  <c r="A444" i="17"/>
  <c r="E444" i="17"/>
  <c r="F444" i="17"/>
  <c r="D444" i="17"/>
  <c r="B444" i="17"/>
  <c r="A443" i="17"/>
  <c r="B443" i="17"/>
  <c r="D443" i="17"/>
  <c r="F443" i="17"/>
  <c r="E443" i="17"/>
  <c r="A442" i="17"/>
  <c r="F442" i="17"/>
  <c r="E442" i="17"/>
  <c r="D442" i="17"/>
  <c r="B442" i="17"/>
  <c r="A441" i="17"/>
  <c r="E441" i="17"/>
  <c r="F441" i="17"/>
  <c r="D441" i="17"/>
  <c r="B441" i="17"/>
  <c r="A440" i="17"/>
  <c r="B440" i="17"/>
  <c r="D440" i="17"/>
  <c r="F440" i="17"/>
  <c r="E440" i="17"/>
  <c r="A439" i="17"/>
  <c r="F439" i="17"/>
  <c r="E439" i="17"/>
  <c r="D439" i="17"/>
  <c r="B439" i="17"/>
  <c r="A438" i="17"/>
  <c r="E438" i="17"/>
  <c r="F438" i="17"/>
  <c r="D438" i="17"/>
  <c r="B438" i="17"/>
  <c r="A437" i="17"/>
  <c r="B437" i="17"/>
  <c r="D437" i="17"/>
  <c r="F437" i="17"/>
  <c r="E437" i="17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433" i="17"/>
  <c r="F433" i="17"/>
  <c r="E433" i="17"/>
  <c r="D433" i="17"/>
  <c r="B433" i="17"/>
  <c r="A432" i="17"/>
  <c r="E432" i="17"/>
  <c r="F432" i="17"/>
  <c r="D432" i="17"/>
  <c r="B432" i="17"/>
  <c r="A431" i="17"/>
  <c r="B431" i="17"/>
  <c r="D431" i="17"/>
  <c r="F431" i="17"/>
  <c r="E431" i="17"/>
  <c r="A430" i="17"/>
  <c r="F430" i="17"/>
  <c r="E430" i="17"/>
  <c r="D430" i="17"/>
  <c r="B430" i="17"/>
  <c r="A429" i="17"/>
  <c r="E429" i="17"/>
  <c r="F429" i="17"/>
  <c r="D429" i="17"/>
  <c r="B429" i="17"/>
  <c r="A428" i="17"/>
  <c r="B428" i="17"/>
  <c r="D428" i="17"/>
  <c r="F428" i="17"/>
  <c r="E428" i="17"/>
  <c r="A427" i="17"/>
  <c r="F427" i="17"/>
  <c r="E427" i="17"/>
  <c r="D427" i="17"/>
  <c r="B427" i="17"/>
  <c r="A426" i="17"/>
  <c r="E426" i="17"/>
  <c r="F426" i="17"/>
  <c r="D426" i="17"/>
  <c r="B426" i="17"/>
  <c r="A425" i="17"/>
  <c r="B425" i="17"/>
  <c r="D425" i="17"/>
  <c r="F425" i="17"/>
  <c r="E425" i="17"/>
  <c r="A424" i="17"/>
  <c r="F424" i="17"/>
  <c r="E424" i="17"/>
  <c r="D424" i="17"/>
  <c r="B424" i="17"/>
  <c r="A423" i="17"/>
  <c r="E423" i="17"/>
  <c r="F423" i="17"/>
  <c r="D423" i="17"/>
  <c r="B423" i="17"/>
  <c r="A422" i="17"/>
  <c r="B422" i="17"/>
  <c r="D422" i="17"/>
  <c r="F422" i="17"/>
  <c r="E422" i="17"/>
  <c r="A421" i="17"/>
  <c r="F421" i="17"/>
  <c r="E421" i="17"/>
  <c r="D421" i="17"/>
  <c r="B421" i="17"/>
  <c r="A420" i="17"/>
  <c r="E420" i="17"/>
  <c r="F420" i="17"/>
  <c r="D420" i="17"/>
  <c r="B420" i="17"/>
  <c r="A419" i="17"/>
  <c r="B419" i="17"/>
  <c r="D419" i="17"/>
  <c r="F419" i="17"/>
  <c r="E419" i="17"/>
  <c r="A418" i="17"/>
  <c r="F418" i="17"/>
  <c r="E418" i="17"/>
  <c r="D418" i="17"/>
  <c r="B418" i="17"/>
  <c r="A417" i="17"/>
  <c r="E417" i="17"/>
  <c r="F417" i="17"/>
  <c r="D417" i="17"/>
  <c r="B417" i="17"/>
  <c r="A416" i="17"/>
  <c r="B416" i="17"/>
  <c r="D416" i="17"/>
  <c r="F416" i="17"/>
  <c r="E416" i="17"/>
  <c r="A415" i="17"/>
  <c r="F415" i="17"/>
  <c r="E415" i="17"/>
  <c r="D415" i="17"/>
  <c r="B415" i="17"/>
  <c r="A414" i="17"/>
  <c r="E414" i="17"/>
  <c r="F414" i="17"/>
  <c r="D414" i="17"/>
  <c r="B414" i="17"/>
  <c r="A413" i="17"/>
  <c r="B413" i="17"/>
  <c r="D413" i="17"/>
  <c r="F413" i="17"/>
  <c r="E413" i="17"/>
  <c r="A412" i="17"/>
  <c r="F412" i="17"/>
  <c r="E412" i="17"/>
  <c r="D412" i="17"/>
  <c r="B412" i="17"/>
  <c r="A411" i="17"/>
  <c r="F411" i="17"/>
  <c r="E411" i="17"/>
  <c r="D411" i="17"/>
  <c r="B411" i="17"/>
  <c r="A410" i="17"/>
  <c r="E410" i="17"/>
  <c r="F410" i="17"/>
  <c r="D410" i="17"/>
  <c r="B410" i="17"/>
  <c r="A409" i="17"/>
  <c r="B409" i="17"/>
  <c r="D409" i="17"/>
  <c r="F409" i="17"/>
  <c r="E409" i="17"/>
  <c r="A408" i="17"/>
  <c r="F408" i="17"/>
  <c r="E408" i="17"/>
  <c r="D408" i="17"/>
  <c r="B408" i="17"/>
  <c r="A407" i="17"/>
  <c r="E407" i="17"/>
  <c r="F407" i="17"/>
  <c r="D407" i="17"/>
  <c r="B407" i="17"/>
  <c r="A406" i="17"/>
  <c r="B406" i="17"/>
  <c r="D406" i="17"/>
  <c r="F406" i="17"/>
  <c r="E406" i="17"/>
  <c r="A405" i="17"/>
  <c r="F405" i="17"/>
  <c r="E405" i="17"/>
  <c r="D405" i="17"/>
  <c r="B405" i="17"/>
  <c r="A404" i="17"/>
  <c r="E404" i="17"/>
  <c r="F404" i="17"/>
  <c r="D404" i="17"/>
  <c r="B404" i="17"/>
  <c r="A403" i="17"/>
  <c r="E403" i="17"/>
  <c r="F403" i="17"/>
  <c r="D403" i="17"/>
  <c r="B403" i="17"/>
  <c r="A402" i="17"/>
  <c r="E402" i="17"/>
  <c r="F402" i="17"/>
  <c r="D402" i="17"/>
  <c r="B402" i="17"/>
  <c r="A401" i="17"/>
  <c r="B401" i="17"/>
  <c r="D401" i="17"/>
  <c r="F401" i="17"/>
  <c r="E401" i="17"/>
  <c r="A400" i="17"/>
  <c r="F400" i="17"/>
  <c r="E400" i="17"/>
  <c r="D400" i="17"/>
  <c r="B400" i="17"/>
  <c r="A399" i="17"/>
  <c r="E399" i="17"/>
  <c r="F399" i="17"/>
  <c r="D399" i="17"/>
  <c r="B399" i="17"/>
  <c r="A398" i="17"/>
  <c r="B398" i="17"/>
  <c r="D398" i="17"/>
  <c r="F398" i="17"/>
  <c r="E398" i="17"/>
  <c r="A397" i="17"/>
  <c r="F397" i="17"/>
  <c r="E397" i="17"/>
  <c r="D397" i="17"/>
  <c r="B397" i="17"/>
  <c r="A396" i="17"/>
  <c r="E396" i="17"/>
  <c r="F396" i="17"/>
  <c r="D396" i="17"/>
  <c r="B396" i="17"/>
  <c r="A395" i="17"/>
  <c r="E395" i="17"/>
  <c r="F395" i="17"/>
  <c r="D395" i="17"/>
  <c r="B395" i="17"/>
  <c r="A394" i="17"/>
  <c r="E394" i="17"/>
  <c r="F394" i="17"/>
  <c r="D394" i="17"/>
  <c r="B394" i="17"/>
  <c r="A393" i="17"/>
  <c r="E393" i="17"/>
  <c r="F393" i="17"/>
  <c r="D393" i="17"/>
  <c r="B393" i="17"/>
  <c r="A392" i="17"/>
  <c r="B392" i="17"/>
  <c r="D392" i="17"/>
  <c r="F392" i="17"/>
  <c r="E392" i="17"/>
  <c r="A391" i="17"/>
  <c r="F391" i="17"/>
  <c r="E391" i="17"/>
  <c r="D391" i="17"/>
  <c r="B391" i="17"/>
  <c r="A390" i="17"/>
  <c r="E390" i="17"/>
  <c r="F390" i="17"/>
  <c r="D390" i="17"/>
  <c r="B390" i="17"/>
  <c r="A389" i="17"/>
  <c r="E389" i="17"/>
  <c r="F389" i="17"/>
  <c r="D389" i="17"/>
  <c r="B389" i="17"/>
  <c r="A388" i="17"/>
  <c r="B388" i="17"/>
  <c r="D388" i="17"/>
  <c r="F388" i="17"/>
  <c r="E388" i="17"/>
  <c r="A387" i="17"/>
  <c r="F387" i="17"/>
  <c r="E387" i="17"/>
  <c r="D387" i="17"/>
  <c r="B387" i="17"/>
  <c r="A386" i="17"/>
  <c r="E386" i="17"/>
  <c r="F386" i="17"/>
  <c r="D386" i="17"/>
  <c r="B386" i="17"/>
  <c r="A385" i="17"/>
  <c r="E385" i="17"/>
  <c r="F385" i="17"/>
  <c r="D385" i="17"/>
  <c r="B385" i="17"/>
  <c r="A384" i="17"/>
  <c r="B384" i="17"/>
  <c r="D384" i="17"/>
  <c r="F384" i="17"/>
  <c r="E384" i="17"/>
  <c r="A383" i="17"/>
  <c r="F383" i="17"/>
  <c r="E383" i="17"/>
  <c r="D383" i="17"/>
  <c r="B383" i="17"/>
  <c r="A382" i="17"/>
  <c r="E382" i="17"/>
  <c r="F382" i="17"/>
  <c r="D382" i="17"/>
  <c r="B382" i="17"/>
  <c r="A381" i="17"/>
  <c r="E381" i="17"/>
  <c r="F381" i="17"/>
  <c r="D381" i="17"/>
  <c r="B381" i="17"/>
  <c r="A380" i="17"/>
  <c r="B380" i="17"/>
  <c r="D380" i="17"/>
  <c r="F380" i="17"/>
  <c r="E380" i="17"/>
  <c r="A379" i="17"/>
  <c r="F379" i="17"/>
  <c r="E379" i="17"/>
  <c r="D379" i="17"/>
  <c r="B379" i="17"/>
  <c r="A378" i="17"/>
  <c r="E378" i="17"/>
  <c r="F378" i="17"/>
  <c r="D378" i="17"/>
  <c r="B378" i="17"/>
  <c r="A377" i="17"/>
  <c r="E377" i="17"/>
  <c r="F377" i="17"/>
  <c r="D377" i="17"/>
  <c r="B377" i="17"/>
  <c r="A376" i="17"/>
  <c r="B376" i="17"/>
  <c r="D376" i="17"/>
  <c r="F376" i="17"/>
  <c r="E376" i="17"/>
  <c r="A375" i="17"/>
  <c r="F375" i="17"/>
  <c r="E375" i="17"/>
  <c r="D375" i="17"/>
  <c r="B375" i="17"/>
  <c r="A374" i="17"/>
  <c r="E374" i="17"/>
  <c r="F374" i="17"/>
  <c r="D374" i="17"/>
  <c r="B374" i="17"/>
  <c r="A373" i="17"/>
  <c r="E373" i="17"/>
  <c r="F373" i="17"/>
  <c r="D373" i="17"/>
  <c r="B373" i="17"/>
  <c r="A372" i="17"/>
  <c r="E372" i="17"/>
  <c r="F372" i="17"/>
  <c r="D372" i="17"/>
  <c r="B372" i="17"/>
  <c r="A371" i="17"/>
  <c r="B371" i="17"/>
  <c r="D371" i="17"/>
  <c r="F371" i="17"/>
  <c r="E371" i="17"/>
  <c r="A370" i="17"/>
  <c r="F370" i="17"/>
  <c r="E370" i="17"/>
  <c r="D370" i="17"/>
  <c r="B370" i="17"/>
  <c r="A369" i="17"/>
  <c r="E369" i="17"/>
  <c r="F369" i="17"/>
  <c r="D369" i="17"/>
  <c r="B369" i="17"/>
  <c r="A368" i="17"/>
  <c r="B368" i="17"/>
  <c r="D368" i="17"/>
  <c r="F368" i="17"/>
  <c r="E368" i="17"/>
  <c r="A367" i="17"/>
  <c r="F367" i="17"/>
  <c r="E367" i="17"/>
  <c r="D367" i="17"/>
  <c r="B367" i="17"/>
  <c r="A366" i="17"/>
  <c r="E366" i="17"/>
  <c r="F366" i="17"/>
  <c r="D366" i="17"/>
  <c r="B366" i="17"/>
  <c r="A365" i="17"/>
  <c r="B365" i="17"/>
  <c r="D365" i="17"/>
  <c r="F365" i="17"/>
  <c r="E365" i="17"/>
  <c r="A364" i="17"/>
  <c r="F364" i="17"/>
  <c r="E364" i="17"/>
  <c r="D364" i="17"/>
  <c r="B364" i="17"/>
  <c r="A363" i="17"/>
  <c r="E363" i="17"/>
  <c r="F363" i="17"/>
  <c r="D363" i="17"/>
  <c r="B363" i="17"/>
  <c r="A362" i="17"/>
  <c r="E362" i="17"/>
  <c r="F362" i="17"/>
  <c r="D362" i="17"/>
  <c r="B362" i="17"/>
  <c r="A361" i="17"/>
  <c r="B361" i="17"/>
  <c r="D361" i="17"/>
  <c r="F361" i="17"/>
  <c r="E361" i="17"/>
  <c r="A360" i="17"/>
  <c r="F360" i="17"/>
  <c r="E360" i="17"/>
  <c r="D360" i="17"/>
  <c r="B360" i="17"/>
  <c r="A359" i="17"/>
  <c r="E359" i="17"/>
  <c r="F359" i="17"/>
  <c r="D359" i="17"/>
  <c r="B359" i="17"/>
  <c r="A358" i="17"/>
  <c r="B358" i="17"/>
  <c r="D358" i="17"/>
  <c r="F358" i="17"/>
  <c r="E358" i="17"/>
  <c r="A357" i="17"/>
  <c r="F357" i="17"/>
  <c r="E357" i="17"/>
  <c r="D357" i="17"/>
  <c r="B357" i="17"/>
  <c r="A356" i="17"/>
  <c r="E356" i="17"/>
  <c r="F356" i="17"/>
  <c r="D356" i="17"/>
  <c r="B356" i="17"/>
  <c r="A355" i="17"/>
  <c r="B355" i="17"/>
  <c r="D355" i="17"/>
  <c r="F355" i="17"/>
  <c r="E355" i="17"/>
  <c r="A354" i="17"/>
  <c r="F354" i="17"/>
  <c r="E354" i="17"/>
  <c r="D354" i="17"/>
  <c r="B354" i="17"/>
  <c r="A353" i="17"/>
  <c r="E353" i="17"/>
  <c r="F353" i="17"/>
  <c r="D353" i="17"/>
  <c r="B353" i="17"/>
  <c r="A352" i="17"/>
  <c r="E352" i="17"/>
  <c r="F352" i="17"/>
  <c r="D352" i="17"/>
  <c r="B352" i="17"/>
  <c r="A351" i="17"/>
  <c r="E351" i="17"/>
  <c r="F351" i="17"/>
  <c r="D351" i="17"/>
  <c r="B351" i="17"/>
  <c r="A350" i="17"/>
  <c r="B350" i="17"/>
  <c r="D350" i="17"/>
  <c r="F350" i="17"/>
  <c r="E350" i="17"/>
  <c r="A349" i="17"/>
  <c r="F349" i="17"/>
  <c r="E349" i="17"/>
  <c r="D349" i="17"/>
  <c r="B349" i="17"/>
  <c r="A348" i="17"/>
  <c r="E348" i="17"/>
  <c r="F348" i="17"/>
  <c r="D348" i="17"/>
  <c r="B348" i="17"/>
  <c r="A347" i="17"/>
  <c r="E347" i="17"/>
  <c r="F347" i="17"/>
  <c r="D347" i="17"/>
  <c r="B347" i="17"/>
  <c r="A346" i="17"/>
  <c r="E346" i="17"/>
  <c r="F346" i="17"/>
  <c r="D346" i="17"/>
  <c r="B346" i="17"/>
  <c r="A345" i="17"/>
  <c r="B345" i="17"/>
  <c r="D345" i="17"/>
  <c r="F345" i="17"/>
  <c r="E345" i="17"/>
  <c r="A344" i="17"/>
  <c r="F344" i="17"/>
  <c r="E344" i="17"/>
  <c r="D344" i="17"/>
  <c r="B344" i="17"/>
  <c r="A343" i="17"/>
  <c r="E343" i="17"/>
  <c r="F343" i="17"/>
  <c r="D343" i="17"/>
  <c r="B343" i="17"/>
  <c r="A342" i="17"/>
  <c r="B342" i="17"/>
  <c r="D342" i="17"/>
  <c r="F342" i="17"/>
  <c r="E342" i="17"/>
  <c r="A341" i="17"/>
  <c r="F341" i="17"/>
  <c r="E341" i="17"/>
  <c r="D341" i="17"/>
  <c r="B341" i="17"/>
  <c r="A340" i="17"/>
  <c r="E340" i="17"/>
  <c r="F340" i="17"/>
  <c r="D340" i="17"/>
  <c r="B340" i="17"/>
  <c r="A339" i="17"/>
  <c r="B339" i="17"/>
  <c r="D339" i="17"/>
  <c r="F339" i="17"/>
  <c r="E339" i="17"/>
  <c r="A338" i="17"/>
  <c r="F338" i="17"/>
  <c r="E338" i="17"/>
  <c r="D338" i="17"/>
  <c r="B338" i="17"/>
  <c r="A337" i="17"/>
  <c r="F337" i="17"/>
  <c r="E337" i="17"/>
  <c r="D337" i="17"/>
  <c r="B337" i="17"/>
  <c r="A336" i="17"/>
  <c r="E336" i="17"/>
  <c r="F336" i="17"/>
  <c r="D336" i="17"/>
  <c r="B336" i="17"/>
  <c r="A335" i="17"/>
  <c r="B335" i="17"/>
  <c r="D335" i="17"/>
  <c r="F335" i="17"/>
  <c r="E335" i="17"/>
  <c r="A334" i="17"/>
  <c r="F334" i="17"/>
  <c r="E334" i="17"/>
  <c r="D334" i="17"/>
  <c r="B334" i="17"/>
  <c r="A333" i="17"/>
  <c r="E333" i="17"/>
  <c r="F333" i="17"/>
  <c r="D333" i="17"/>
  <c r="B333" i="17"/>
  <c r="A332" i="17"/>
  <c r="B332" i="17"/>
  <c r="D332" i="17"/>
  <c r="F332" i="17"/>
  <c r="E332" i="17"/>
  <c r="A331" i="17"/>
  <c r="F331" i="17"/>
  <c r="E331" i="17"/>
  <c r="D331" i="17"/>
  <c r="B331" i="17"/>
  <c r="A330" i="17"/>
  <c r="E330" i="17"/>
  <c r="F330" i="17"/>
  <c r="D330" i="17"/>
  <c r="B330" i="17"/>
  <c r="A329" i="17"/>
  <c r="E329" i="17"/>
  <c r="F329" i="17"/>
  <c r="D329" i="17"/>
  <c r="B329" i="17"/>
  <c r="A328" i="17"/>
  <c r="E328" i="17"/>
  <c r="F328" i="17"/>
  <c r="D328" i="17"/>
  <c r="B328" i="17"/>
  <c r="A327" i="17"/>
  <c r="B327" i="17"/>
  <c r="D327" i="17"/>
  <c r="F327" i="17"/>
  <c r="E327" i="17"/>
  <c r="A326" i="17"/>
  <c r="F326" i="17"/>
  <c r="E326" i="17"/>
  <c r="D326" i="17"/>
  <c r="B326" i="17"/>
  <c r="A325" i="17"/>
  <c r="E325" i="17"/>
  <c r="F325" i="17"/>
  <c r="D325" i="17"/>
  <c r="B325" i="17"/>
  <c r="A324" i="17"/>
  <c r="B324" i="17"/>
  <c r="D324" i="17"/>
  <c r="F324" i="17"/>
  <c r="E324" i="17"/>
  <c r="A323" i="17"/>
  <c r="F323" i="17"/>
  <c r="E323" i="17"/>
  <c r="D323" i="17"/>
  <c r="B323" i="17"/>
  <c r="A322" i="17"/>
  <c r="E322" i="17"/>
  <c r="F322" i="17"/>
  <c r="D322" i="17"/>
  <c r="B322" i="17"/>
  <c r="A321" i="17"/>
  <c r="E321" i="17"/>
  <c r="F321" i="17"/>
  <c r="D321" i="17"/>
  <c r="B321" i="17"/>
  <c r="A320" i="17"/>
  <c r="E320" i="17"/>
  <c r="F320" i="17"/>
  <c r="D320" i="17"/>
  <c r="B320" i="17"/>
  <c r="A319" i="17"/>
  <c r="E319" i="17"/>
  <c r="F319" i="17"/>
  <c r="D319" i="17"/>
  <c r="B319" i="17"/>
  <c r="A318" i="17"/>
  <c r="E318" i="17"/>
  <c r="F318" i="17"/>
  <c r="D318" i="17"/>
  <c r="B318" i="17"/>
  <c r="A317" i="17"/>
  <c r="B317" i="17"/>
  <c r="D317" i="17"/>
  <c r="F317" i="17"/>
  <c r="E317" i="17"/>
  <c r="A316" i="17"/>
  <c r="F316" i="17"/>
  <c r="E316" i="17"/>
  <c r="D316" i="17"/>
  <c r="B316" i="17"/>
  <c r="A315" i="17"/>
  <c r="E315" i="17"/>
  <c r="F315" i="17"/>
  <c r="D315" i="17"/>
  <c r="B315" i="17"/>
  <c r="A314" i="17"/>
  <c r="E314" i="17"/>
  <c r="F314" i="17"/>
  <c r="D314" i="17"/>
  <c r="B314" i="17"/>
  <c r="A313" i="17"/>
  <c r="B313" i="17"/>
  <c r="D313" i="17"/>
  <c r="F313" i="17"/>
  <c r="E313" i="17"/>
  <c r="A312" i="17"/>
  <c r="F312" i="17"/>
  <c r="E312" i="17"/>
  <c r="D312" i="17"/>
  <c r="B312" i="17"/>
  <c r="A311" i="17"/>
  <c r="F311" i="17"/>
  <c r="E311" i="17"/>
  <c r="D311" i="17"/>
  <c r="B311" i="17"/>
  <c r="A310" i="17"/>
  <c r="E310" i="17"/>
  <c r="F310" i="17"/>
  <c r="D310" i="17"/>
  <c r="B310" i="17"/>
  <c r="A309" i="17"/>
  <c r="E309" i="17"/>
  <c r="F309" i="17"/>
  <c r="D309" i="17"/>
  <c r="B309" i="17"/>
  <c r="A308" i="17"/>
  <c r="E308" i="17"/>
  <c r="F308" i="17"/>
  <c r="D308" i="17"/>
  <c r="B308" i="17"/>
  <c r="A307" i="17"/>
  <c r="B307" i="17"/>
  <c r="D307" i="17"/>
  <c r="F307" i="17"/>
  <c r="E307" i="17"/>
  <c r="A306" i="17"/>
  <c r="F306" i="17"/>
  <c r="E306" i="17"/>
  <c r="D306" i="17"/>
  <c r="B306" i="17"/>
  <c r="A305" i="17"/>
  <c r="E305" i="17"/>
  <c r="F305" i="17"/>
  <c r="D305" i="17"/>
  <c r="B305" i="17"/>
  <c r="A304" i="17"/>
  <c r="E304" i="17"/>
  <c r="F304" i="17"/>
  <c r="D304" i="17"/>
  <c r="B304" i="17"/>
  <c r="A303" i="17"/>
  <c r="B303" i="17"/>
  <c r="D303" i="17"/>
  <c r="F303" i="17"/>
  <c r="E303" i="17"/>
  <c r="A302" i="17"/>
  <c r="F302" i="17"/>
  <c r="E302" i="17"/>
  <c r="D302" i="17"/>
  <c r="B302" i="17"/>
  <c r="A301" i="17"/>
  <c r="E301" i="17"/>
  <c r="F301" i="17"/>
  <c r="D301" i="17"/>
  <c r="B301" i="17"/>
  <c r="A300" i="17"/>
  <c r="E300" i="17"/>
  <c r="F300" i="17"/>
  <c r="D300" i="17"/>
  <c r="B300" i="17"/>
  <c r="A299" i="17"/>
  <c r="E299" i="17"/>
  <c r="F299" i="17"/>
  <c r="D299" i="17"/>
  <c r="B299" i="17"/>
  <c r="A298" i="17"/>
  <c r="B298" i="17"/>
  <c r="D298" i="17"/>
  <c r="F298" i="17"/>
  <c r="E298" i="17"/>
  <c r="A297" i="17"/>
  <c r="F297" i="17"/>
  <c r="E297" i="17"/>
  <c r="D297" i="17"/>
  <c r="B297" i="17"/>
  <c r="A296" i="17"/>
  <c r="E296" i="17"/>
  <c r="F296" i="17"/>
  <c r="D296" i="17"/>
  <c r="B296" i="17"/>
  <c r="A295" i="17"/>
  <c r="E295" i="17"/>
  <c r="F295" i="17"/>
  <c r="D295" i="17"/>
  <c r="B295" i="17"/>
  <c r="A294" i="17"/>
  <c r="E294" i="17"/>
  <c r="F294" i="17"/>
  <c r="D294" i="17"/>
  <c r="B294" i="17"/>
  <c r="A293" i="17"/>
  <c r="E293" i="17"/>
  <c r="F293" i="17"/>
  <c r="D293" i="17"/>
  <c r="B293" i="17"/>
  <c r="A292" i="17"/>
  <c r="E292" i="17"/>
  <c r="F292" i="17"/>
  <c r="D292" i="17"/>
  <c r="B292" i="17"/>
  <c r="A291" i="17"/>
  <c r="E291" i="17"/>
  <c r="F291" i="17"/>
  <c r="D291" i="17"/>
  <c r="B291" i="17"/>
  <c r="A290" i="17"/>
  <c r="E290" i="17"/>
  <c r="F290" i="17"/>
  <c r="D290" i="17"/>
  <c r="B290" i="17"/>
  <c r="A289" i="17"/>
  <c r="E289" i="17"/>
  <c r="F289" i="17"/>
  <c r="D289" i="17"/>
  <c r="B289" i="17"/>
  <c r="A288" i="17"/>
  <c r="B288" i="17"/>
  <c r="D288" i="17"/>
  <c r="F288" i="17"/>
  <c r="E288" i="17"/>
  <c r="A287" i="17"/>
  <c r="F287" i="17"/>
  <c r="E287" i="17"/>
  <c r="D287" i="17"/>
  <c r="B287" i="17"/>
  <c r="A286" i="17"/>
  <c r="E286" i="17"/>
  <c r="F286" i="17"/>
  <c r="D286" i="17"/>
  <c r="B286" i="17"/>
  <c r="A285" i="17"/>
  <c r="B285" i="17"/>
  <c r="D285" i="17"/>
  <c r="F285" i="17"/>
  <c r="E285" i="17"/>
  <c r="A284" i="17"/>
  <c r="F284" i="17"/>
  <c r="E284" i="17"/>
  <c r="D284" i="17"/>
  <c r="B284" i="17"/>
  <c r="A283" i="17"/>
  <c r="E283" i="17"/>
  <c r="F283" i="17"/>
  <c r="D283" i="17"/>
  <c r="B283" i="17"/>
  <c r="A282" i="17"/>
  <c r="B282" i="17"/>
  <c r="D282" i="17"/>
  <c r="F282" i="17"/>
  <c r="E282" i="17"/>
  <c r="A281" i="17"/>
  <c r="F281" i="17"/>
  <c r="E281" i="17"/>
  <c r="D281" i="17"/>
  <c r="B281" i="17"/>
  <c r="A280" i="17"/>
  <c r="E280" i="17"/>
  <c r="F280" i="17"/>
  <c r="D280" i="17"/>
  <c r="B280" i="17"/>
  <c r="A279" i="17"/>
  <c r="B279" i="17"/>
  <c r="D279" i="17"/>
  <c r="F279" i="17"/>
  <c r="E279" i="17"/>
  <c r="A278" i="17"/>
  <c r="F278" i="17"/>
  <c r="E278" i="17"/>
  <c r="D278" i="17"/>
  <c r="B278" i="17"/>
  <c r="A277" i="17"/>
  <c r="E277" i="17"/>
  <c r="F277" i="17"/>
  <c r="D277" i="17"/>
  <c r="B277" i="17"/>
  <c r="A276" i="17"/>
  <c r="B276" i="17"/>
  <c r="D276" i="17"/>
  <c r="F276" i="17"/>
  <c r="E276" i="17"/>
  <c r="A275" i="17"/>
  <c r="F275" i="17"/>
  <c r="E275" i="17"/>
  <c r="D275" i="17"/>
  <c r="B275" i="17"/>
  <c r="A274" i="17"/>
  <c r="E274" i="17"/>
  <c r="F274" i="17"/>
  <c r="D274" i="17"/>
  <c r="B274" i="17"/>
  <c r="A273" i="17"/>
  <c r="B273" i="17"/>
  <c r="D273" i="17"/>
  <c r="F273" i="17"/>
  <c r="E273" i="17"/>
  <c r="A272" i="17"/>
  <c r="F272" i="17"/>
  <c r="E272" i="17"/>
  <c r="D272" i="17"/>
  <c r="B272" i="17"/>
  <c r="A271" i="17"/>
  <c r="E271" i="17"/>
  <c r="F271" i="17"/>
  <c r="D271" i="17"/>
  <c r="B271" i="17"/>
  <c r="A270" i="17"/>
  <c r="E270" i="17"/>
  <c r="F270" i="17"/>
  <c r="D270" i="17"/>
  <c r="B270" i="17"/>
  <c r="A269" i="17"/>
  <c r="B269" i="17"/>
  <c r="D269" i="17"/>
  <c r="F269" i="17"/>
  <c r="E269" i="17"/>
  <c r="A268" i="17"/>
  <c r="F268" i="17"/>
  <c r="E268" i="17"/>
  <c r="D268" i="17"/>
  <c r="B268" i="17"/>
  <c r="A267" i="17"/>
  <c r="E267" i="17"/>
  <c r="F267" i="17"/>
  <c r="D267" i="17"/>
  <c r="B267" i="17"/>
  <c r="A266" i="17"/>
  <c r="E266" i="17"/>
  <c r="F266" i="17"/>
  <c r="D266" i="17"/>
  <c r="B266" i="17"/>
  <c r="A265" i="17"/>
  <c r="E265" i="17"/>
  <c r="F265" i="17"/>
  <c r="D265" i="17"/>
  <c r="B265" i="17"/>
  <c r="A264" i="17"/>
  <c r="B264" i="17"/>
  <c r="D264" i="17"/>
  <c r="F264" i="17"/>
  <c r="E264" i="17"/>
  <c r="A263" i="17"/>
  <c r="F263" i="17"/>
  <c r="E263" i="17"/>
  <c r="D263" i="17"/>
  <c r="B263" i="17"/>
  <c r="A262" i="17"/>
  <c r="E262" i="17"/>
  <c r="F262" i="17"/>
  <c r="D262" i="17"/>
  <c r="B262" i="17"/>
  <c r="A261" i="17"/>
  <c r="B261" i="17"/>
  <c r="D261" i="17"/>
  <c r="F261" i="17"/>
  <c r="E261" i="17"/>
  <c r="A260" i="17"/>
  <c r="F260" i="17"/>
  <c r="E260" i="17"/>
  <c r="D260" i="17"/>
  <c r="B260" i="17"/>
  <c r="A259" i="17"/>
  <c r="E259" i="17"/>
  <c r="F259" i="17"/>
  <c r="D259" i="17"/>
  <c r="B259" i="17"/>
  <c r="A258" i="17"/>
  <c r="B258" i="17"/>
  <c r="D258" i="17"/>
  <c r="F258" i="17"/>
  <c r="E258" i="17"/>
  <c r="A257" i="17"/>
  <c r="F257" i="17"/>
  <c r="E257" i="17"/>
  <c r="D257" i="17"/>
  <c r="B257" i="17"/>
  <c r="A256" i="17"/>
  <c r="F256" i="17"/>
  <c r="E256" i="17"/>
  <c r="D256" i="17"/>
  <c r="B256" i="17"/>
  <c r="A255" i="17"/>
  <c r="E255" i="17"/>
  <c r="F255" i="17"/>
  <c r="D255" i="17"/>
  <c r="B255" i="17"/>
  <c r="A254" i="17"/>
  <c r="B254" i="17"/>
  <c r="D254" i="17"/>
  <c r="F254" i="17"/>
  <c r="E254" i="17"/>
  <c r="A253" i="17"/>
  <c r="F253" i="17"/>
  <c r="E253" i="17"/>
  <c r="D253" i="17"/>
  <c r="B253" i="17"/>
  <c r="A252" i="17"/>
  <c r="E252" i="17"/>
  <c r="F252" i="17"/>
  <c r="D252" i="17"/>
  <c r="B252" i="17"/>
  <c r="A251" i="17"/>
  <c r="B251" i="17"/>
  <c r="D251" i="17"/>
  <c r="F251" i="17"/>
  <c r="E251" i="17"/>
  <c r="A250" i="17"/>
  <c r="F250" i="17"/>
  <c r="E250" i="17"/>
  <c r="D250" i="17"/>
  <c r="B250" i="17"/>
  <c r="A249" i="17"/>
  <c r="E249" i="17"/>
  <c r="F249" i="17"/>
  <c r="D249" i="17"/>
  <c r="B249" i="17"/>
  <c r="A248" i="17"/>
  <c r="E248" i="17"/>
  <c r="F248" i="17"/>
  <c r="D248" i="17"/>
  <c r="B248" i="17"/>
  <c r="A247" i="17"/>
  <c r="E247" i="17"/>
  <c r="F247" i="17"/>
  <c r="D247" i="17"/>
  <c r="B247" i="17"/>
  <c r="A246" i="17"/>
  <c r="B246" i="17"/>
  <c r="D246" i="17"/>
  <c r="F246" i="17"/>
  <c r="E246" i="17"/>
  <c r="A245" i="17"/>
  <c r="F245" i="17"/>
  <c r="E245" i="17"/>
  <c r="D245" i="17"/>
  <c r="B245" i="17"/>
  <c r="A244" i="17"/>
  <c r="E244" i="17"/>
  <c r="F244" i="17"/>
  <c r="D244" i="17"/>
  <c r="B244" i="17"/>
  <c r="A243" i="17"/>
  <c r="B243" i="17"/>
  <c r="D243" i="17"/>
  <c r="F243" i="17"/>
  <c r="E243" i="17"/>
  <c r="A242" i="17"/>
  <c r="F242" i="17"/>
  <c r="E242" i="17"/>
  <c r="D242" i="17"/>
  <c r="B242" i="17"/>
  <c r="A241" i="17"/>
  <c r="E241" i="17"/>
  <c r="F241" i="17"/>
  <c r="D241" i="17"/>
  <c r="B241" i="17"/>
  <c r="A240" i="17"/>
  <c r="E240" i="17"/>
  <c r="F240" i="17"/>
  <c r="D240" i="17"/>
  <c r="B240" i="17"/>
  <c r="A239" i="17"/>
  <c r="E239" i="17"/>
  <c r="F239" i="17"/>
  <c r="D239" i="17"/>
  <c r="B239" i="17"/>
  <c r="A238" i="17"/>
  <c r="E238" i="17"/>
  <c r="F238" i="17"/>
  <c r="D238" i="17"/>
  <c r="B238" i="17"/>
  <c r="A237" i="17"/>
  <c r="E237" i="17"/>
  <c r="F237" i="17"/>
  <c r="D237" i="17"/>
  <c r="B237" i="17"/>
  <c r="A236" i="17"/>
  <c r="E236" i="17"/>
  <c r="F236" i="17"/>
  <c r="D236" i="17"/>
  <c r="B236" i="17"/>
  <c r="A235" i="17"/>
  <c r="B235" i="17"/>
  <c r="D235" i="17"/>
  <c r="F235" i="17"/>
  <c r="E235" i="17"/>
  <c r="A234" i="17"/>
  <c r="F234" i="17"/>
  <c r="E234" i="17"/>
  <c r="D234" i="17"/>
  <c r="B234" i="17"/>
  <c r="A233" i="17"/>
  <c r="E233" i="17"/>
  <c r="F233" i="17"/>
  <c r="D233" i="17"/>
  <c r="B233" i="17"/>
  <c r="A232" i="17"/>
  <c r="E232" i="17"/>
  <c r="F232" i="17"/>
  <c r="D232" i="17"/>
  <c r="B232" i="17"/>
  <c r="A231" i="17"/>
  <c r="E231" i="17"/>
  <c r="F231" i="17"/>
  <c r="D231" i="17"/>
  <c r="B231" i="17"/>
  <c r="A230" i="17"/>
  <c r="B230" i="17"/>
  <c r="D230" i="17"/>
  <c r="F230" i="17"/>
  <c r="E230" i="17"/>
  <c r="A229" i="17"/>
  <c r="F229" i="17"/>
  <c r="E229" i="17"/>
  <c r="D229" i="17"/>
  <c r="B229" i="17"/>
  <c r="A228" i="17"/>
  <c r="E228" i="17"/>
  <c r="F228" i="17"/>
  <c r="D228" i="17"/>
  <c r="B228" i="17"/>
  <c r="A227" i="17"/>
  <c r="E227" i="17"/>
  <c r="F227" i="17"/>
  <c r="D227" i="17"/>
  <c r="B227" i="17"/>
  <c r="A226" i="17"/>
  <c r="E226" i="17"/>
  <c r="F226" i="17"/>
  <c r="D226" i="17"/>
  <c r="B226" i="17"/>
  <c r="A225" i="17"/>
  <c r="B225" i="17"/>
  <c r="D225" i="17"/>
  <c r="F225" i="17"/>
  <c r="E225" i="17"/>
  <c r="A224" i="17"/>
  <c r="F224" i="17"/>
  <c r="E224" i="17"/>
  <c r="D224" i="17"/>
  <c r="B224" i="17"/>
  <c r="A223" i="17"/>
  <c r="E223" i="17"/>
  <c r="F223" i="17"/>
  <c r="D223" i="17"/>
  <c r="B223" i="17"/>
  <c r="A222" i="17"/>
  <c r="E222" i="17"/>
  <c r="F222" i="17"/>
  <c r="D222" i="17"/>
  <c r="B222" i="17"/>
  <c r="A221" i="17"/>
  <c r="E221" i="17"/>
  <c r="F221" i="17"/>
  <c r="D221" i="17"/>
  <c r="B221" i="17"/>
  <c r="A220" i="17"/>
  <c r="E220" i="17"/>
  <c r="F220" i="17"/>
  <c r="D220" i="17"/>
  <c r="B220" i="17"/>
  <c r="A219" i="17"/>
  <c r="B219" i="17"/>
  <c r="D219" i="17"/>
  <c r="F219" i="17"/>
  <c r="E219" i="17"/>
  <c r="A218" i="17"/>
  <c r="F218" i="17"/>
  <c r="E218" i="17"/>
  <c r="D218" i="17"/>
  <c r="B218" i="17"/>
  <c r="A217" i="17"/>
  <c r="E217" i="17"/>
  <c r="F217" i="17"/>
  <c r="D217" i="17"/>
  <c r="B217" i="17"/>
  <c r="A216" i="17"/>
  <c r="E216" i="17"/>
  <c r="F216" i="17"/>
  <c r="D216" i="17"/>
  <c r="B216" i="17"/>
  <c r="A215" i="17"/>
  <c r="E215" i="17"/>
  <c r="F215" i="17"/>
  <c r="D215" i="17"/>
  <c r="B215" i="17"/>
  <c r="A214" i="17"/>
  <c r="E214" i="17"/>
  <c r="F214" i="17"/>
  <c r="D214" i="17"/>
  <c r="B214" i="17"/>
  <c r="A213" i="17"/>
  <c r="B213" i="17"/>
  <c r="D213" i="17"/>
  <c r="F213" i="17"/>
  <c r="E213" i="17"/>
  <c r="A212" i="17"/>
  <c r="F212" i="17"/>
  <c r="E212" i="17"/>
  <c r="D212" i="17"/>
  <c r="B212" i="17"/>
  <c r="A211" i="17"/>
  <c r="E211" i="17"/>
  <c r="F211" i="17"/>
  <c r="D211" i="17"/>
  <c r="B211" i="17"/>
  <c r="A210" i="17"/>
  <c r="E210" i="17"/>
  <c r="F210" i="17"/>
  <c r="D210" i="17"/>
  <c r="B210" i="17"/>
  <c r="A209" i="17"/>
  <c r="E209" i="17"/>
  <c r="F209" i="17"/>
  <c r="D209" i="17"/>
  <c r="B209" i="17"/>
  <c r="A208" i="17"/>
  <c r="E208" i="17"/>
  <c r="F208" i="17"/>
  <c r="D208" i="17"/>
  <c r="B208" i="17"/>
  <c r="A207" i="17"/>
  <c r="E207" i="17"/>
  <c r="F207" i="17"/>
  <c r="D207" i="17"/>
  <c r="B207" i="17"/>
  <c r="A206" i="17"/>
  <c r="E206" i="17"/>
  <c r="F206" i="17"/>
  <c r="D206" i="17"/>
  <c r="B206" i="17"/>
  <c r="A205" i="17"/>
  <c r="E205" i="17"/>
  <c r="F205" i="17"/>
  <c r="D205" i="17"/>
  <c r="B205" i="17"/>
  <c r="A204" i="17"/>
  <c r="E204" i="17"/>
  <c r="F204" i="17"/>
  <c r="D204" i="17"/>
  <c r="B204" i="17"/>
  <c r="A203" i="17"/>
  <c r="B203" i="17"/>
  <c r="D203" i="17"/>
  <c r="F203" i="17"/>
  <c r="E203" i="17"/>
  <c r="A202" i="17"/>
  <c r="F202" i="17"/>
  <c r="E202" i="17"/>
  <c r="D202" i="17"/>
  <c r="B202" i="17"/>
  <c r="A201" i="17"/>
  <c r="E201" i="17"/>
  <c r="F201" i="17"/>
  <c r="D201" i="17"/>
  <c r="B201" i="17"/>
  <c r="A200" i="17"/>
  <c r="B200" i="17"/>
  <c r="D200" i="17"/>
  <c r="F200" i="17"/>
  <c r="E200" i="17"/>
  <c r="A199" i="17"/>
  <c r="F199" i="17"/>
  <c r="E199" i="17"/>
  <c r="D199" i="17"/>
  <c r="B199" i="17"/>
  <c r="A198" i="17"/>
  <c r="E198" i="17"/>
  <c r="F198" i="17"/>
  <c r="D198" i="17"/>
  <c r="B198" i="17"/>
  <c r="A197" i="17"/>
  <c r="B197" i="17"/>
  <c r="D197" i="17"/>
  <c r="F197" i="17"/>
  <c r="E197" i="17"/>
  <c r="A196" i="17"/>
  <c r="F196" i="17"/>
  <c r="E196" i="17"/>
  <c r="D196" i="17"/>
  <c r="B196" i="17"/>
  <c r="A195" i="17"/>
  <c r="E195" i="17"/>
  <c r="F195" i="17"/>
  <c r="D195" i="17"/>
  <c r="B195" i="17"/>
  <c r="A194" i="17"/>
  <c r="B194" i="17"/>
  <c r="D194" i="17"/>
  <c r="F194" i="17"/>
  <c r="E194" i="17"/>
  <c r="A193" i="17"/>
  <c r="F193" i="17"/>
  <c r="E193" i="17"/>
  <c r="D193" i="17"/>
  <c r="B193" i="17"/>
  <c r="A192" i="17"/>
  <c r="E192" i="17"/>
  <c r="F192" i="17"/>
  <c r="D192" i="17"/>
  <c r="B192" i="17"/>
  <c r="A191" i="17"/>
  <c r="B191" i="17"/>
  <c r="D191" i="17"/>
  <c r="F191" i="17"/>
  <c r="E191" i="17"/>
  <c r="A190" i="17"/>
  <c r="F190" i="17"/>
  <c r="E190" i="17"/>
  <c r="D190" i="17"/>
  <c r="B190" i="17"/>
  <c r="A189" i="17"/>
  <c r="E189" i="17"/>
  <c r="F189" i="17"/>
  <c r="D189" i="17"/>
  <c r="B189" i="17"/>
  <c r="A188" i="17"/>
  <c r="B188" i="17"/>
  <c r="D188" i="17"/>
  <c r="F188" i="17"/>
  <c r="E188" i="17"/>
  <c r="A187" i="17"/>
  <c r="F187" i="17"/>
  <c r="E187" i="17"/>
  <c r="D187" i="17"/>
  <c r="B187" i="17"/>
  <c r="A186" i="17"/>
  <c r="E186" i="17"/>
  <c r="F186" i="17"/>
  <c r="D186" i="17"/>
  <c r="B186" i="17"/>
  <c r="A185" i="17"/>
  <c r="B185" i="17"/>
  <c r="D185" i="17"/>
  <c r="F185" i="17"/>
  <c r="E185" i="17"/>
  <c r="A184" i="17"/>
  <c r="F184" i="17"/>
  <c r="E184" i="17"/>
  <c r="D184" i="17"/>
  <c r="B184" i="17"/>
  <c r="A183" i="17"/>
  <c r="E183" i="17"/>
  <c r="F183" i="17"/>
  <c r="D183" i="17"/>
  <c r="B183" i="17"/>
  <c r="A182" i="17"/>
  <c r="E182" i="17"/>
  <c r="F182" i="17"/>
  <c r="D182" i="17"/>
  <c r="B182" i="17"/>
  <c r="A181" i="17"/>
  <c r="E181" i="17"/>
  <c r="F181" i="17"/>
  <c r="D181" i="17"/>
  <c r="B181" i="17"/>
  <c r="A180" i="17"/>
  <c r="B180" i="17"/>
  <c r="D180" i="17"/>
  <c r="F180" i="17"/>
  <c r="E180" i="17"/>
  <c r="A179" i="17"/>
  <c r="F179" i="17"/>
  <c r="E179" i="17"/>
  <c r="D179" i="17"/>
  <c r="B179" i="17"/>
  <c r="A178" i="17"/>
  <c r="E178" i="17"/>
  <c r="F178" i="17"/>
  <c r="D178" i="17"/>
  <c r="B178" i="17"/>
  <c r="A177" i="17"/>
  <c r="B177" i="17"/>
  <c r="D177" i="17"/>
  <c r="F177" i="17"/>
  <c r="E177" i="17"/>
  <c r="A176" i="17"/>
  <c r="F176" i="17"/>
  <c r="E176" i="17"/>
  <c r="D176" i="17"/>
  <c r="B176" i="17"/>
  <c r="A175" i="17"/>
  <c r="E175" i="17"/>
  <c r="F175" i="17"/>
  <c r="D175" i="17"/>
  <c r="B175" i="17"/>
  <c r="A174" i="17"/>
  <c r="B174" i="17"/>
  <c r="D174" i="17"/>
  <c r="F174" i="17"/>
  <c r="E174" i="17"/>
  <c r="A173" i="17"/>
  <c r="F173" i="17"/>
  <c r="E173" i="17"/>
  <c r="D173" i="17"/>
  <c r="B173" i="17"/>
  <c r="A172" i="17"/>
  <c r="F172" i="17"/>
  <c r="E172" i="17"/>
  <c r="D172" i="17"/>
  <c r="B172" i="17"/>
  <c r="A171" i="17"/>
  <c r="E171" i="17"/>
  <c r="F171" i="17"/>
  <c r="D171" i="17"/>
  <c r="B171" i="17"/>
  <c r="A170" i="17"/>
  <c r="B170" i="17"/>
  <c r="D170" i="17"/>
  <c r="F170" i="17"/>
  <c r="E170" i="17"/>
  <c r="A169" i="17"/>
  <c r="F169" i="17"/>
  <c r="E169" i="17"/>
  <c r="D169" i="17"/>
  <c r="B169" i="17"/>
  <c r="A168" i="17"/>
  <c r="E168" i="17"/>
  <c r="F168" i="17"/>
  <c r="D168" i="17"/>
  <c r="B168" i="17"/>
  <c r="A167" i="17"/>
  <c r="B167" i="17"/>
  <c r="D167" i="17"/>
  <c r="F167" i="17"/>
  <c r="E167" i="17"/>
  <c r="A166" i="17"/>
  <c r="F166" i="17"/>
  <c r="E166" i="17"/>
  <c r="D166" i="17"/>
  <c r="B166" i="17"/>
  <c r="A165" i="17"/>
  <c r="E165" i="17"/>
  <c r="F165" i="17"/>
  <c r="D165" i="17"/>
  <c r="B165" i="17"/>
  <c r="A164" i="17"/>
  <c r="E164" i="17"/>
  <c r="F164" i="17"/>
  <c r="D164" i="17"/>
  <c r="B164" i="17"/>
  <c r="A163" i="17"/>
  <c r="E163" i="17"/>
  <c r="F163" i="17"/>
  <c r="D163" i="17"/>
  <c r="B163" i="17"/>
  <c r="A162" i="17"/>
  <c r="B162" i="17"/>
  <c r="D162" i="17"/>
  <c r="F162" i="17"/>
  <c r="E162" i="17"/>
  <c r="A161" i="17"/>
  <c r="F161" i="17"/>
  <c r="E161" i="17"/>
  <c r="D161" i="17"/>
  <c r="B161" i="17"/>
  <c r="A160" i="17"/>
  <c r="E160" i="17"/>
  <c r="F160" i="17"/>
  <c r="D160" i="17"/>
  <c r="B160" i="17"/>
  <c r="A159" i="17"/>
  <c r="B159" i="17"/>
  <c r="D159" i="17"/>
  <c r="F159" i="17"/>
  <c r="E159" i="17"/>
  <c r="A158" i="17"/>
  <c r="F158" i="17"/>
  <c r="E158" i="17"/>
  <c r="D158" i="17"/>
  <c r="B158" i="17"/>
  <c r="A157" i="17"/>
  <c r="E157" i="17"/>
  <c r="F157" i="17"/>
  <c r="D157" i="17"/>
  <c r="B157" i="17"/>
  <c r="A156" i="17"/>
  <c r="E156" i="17"/>
  <c r="F156" i="17"/>
  <c r="D156" i="17"/>
  <c r="B156" i="17"/>
  <c r="A155" i="17"/>
  <c r="E155" i="17"/>
  <c r="F155" i="17"/>
  <c r="D155" i="17"/>
  <c r="B155" i="17"/>
  <c r="A154" i="17"/>
  <c r="E154" i="17"/>
  <c r="F154" i="17"/>
  <c r="D154" i="17"/>
  <c r="B154" i="17"/>
  <c r="A153" i="17"/>
  <c r="E153" i="17"/>
  <c r="F153" i="17"/>
  <c r="D153" i="17"/>
  <c r="B153" i="17"/>
  <c r="A152" i="17"/>
  <c r="B152" i="17"/>
  <c r="D152" i="17"/>
  <c r="F152" i="17"/>
  <c r="E152" i="17"/>
  <c r="A151" i="17"/>
  <c r="F151" i="17"/>
  <c r="E151" i="17"/>
  <c r="D151" i="17"/>
  <c r="B151" i="17"/>
  <c r="A150" i="17"/>
  <c r="E150" i="17"/>
  <c r="F150" i="17"/>
  <c r="D150" i="17"/>
  <c r="B150" i="17"/>
  <c r="A149" i="17"/>
  <c r="E149" i="17"/>
  <c r="F149" i="17"/>
  <c r="D149" i="17"/>
  <c r="B149" i="17"/>
  <c r="A148" i="17"/>
  <c r="E148" i="17"/>
  <c r="F148" i="17"/>
  <c r="D148" i="17"/>
  <c r="B148" i="17"/>
  <c r="A147" i="17"/>
  <c r="B147" i="17"/>
  <c r="D147" i="17"/>
  <c r="F147" i="17"/>
  <c r="E147" i="17"/>
  <c r="A146" i="17"/>
  <c r="F146" i="17"/>
  <c r="E146" i="17"/>
  <c r="D146" i="17"/>
  <c r="B146" i="17"/>
  <c r="A145" i="17"/>
  <c r="E145" i="17"/>
  <c r="F145" i="17"/>
  <c r="D145" i="17"/>
  <c r="B145" i="17"/>
  <c r="A144" i="17"/>
  <c r="E144" i="17"/>
  <c r="F144" i="17"/>
  <c r="D144" i="17"/>
  <c r="B144" i="17"/>
  <c r="A143" i="17"/>
  <c r="E143" i="17"/>
  <c r="F143" i="17"/>
  <c r="D143" i="17"/>
  <c r="B143" i="17"/>
  <c r="A142" i="17"/>
  <c r="B142" i="17"/>
  <c r="D142" i="17"/>
  <c r="F142" i="17"/>
  <c r="E142" i="17"/>
  <c r="A141" i="17"/>
  <c r="F141" i="17"/>
  <c r="E141" i="17"/>
  <c r="D141" i="17"/>
  <c r="B141" i="17"/>
  <c r="A140" i="17"/>
  <c r="E140" i="17"/>
  <c r="F140" i="17"/>
  <c r="D140" i="17"/>
  <c r="B140" i="17"/>
  <c r="A139" i="17"/>
  <c r="E139" i="17"/>
  <c r="F139" i="17"/>
  <c r="D139" i="17"/>
  <c r="B139" i="17"/>
  <c r="A138" i="17"/>
  <c r="E138" i="17"/>
  <c r="F138" i="17"/>
  <c r="D138" i="17"/>
  <c r="B138" i="17"/>
  <c r="A137" i="17"/>
  <c r="E137" i="17"/>
  <c r="F137" i="17"/>
  <c r="D137" i="17"/>
  <c r="B137" i="17"/>
  <c r="A136" i="17"/>
  <c r="E136" i="17"/>
  <c r="F136" i="17"/>
  <c r="D136" i="17"/>
  <c r="B136" i="17"/>
  <c r="A135" i="17"/>
  <c r="B135" i="17"/>
  <c r="D135" i="17"/>
  <c r="F135" i="17"/>
  <c r="E135" i="17"/>
  <c r="A134" i="17"/>
  <c r="F134" i="17"/>
  <c r="E134" i="17"/>
  <c r="D134" i="17"/>
  <c r="B134" i="17"/>
  <c r="A133" i="17"/>
  <c r="E133" i="17"/>
  <c r="F133" i="17"/>
  <c r="D133" i="17"/>
  <c r="B133" i="17"/>
  <c r="A132" i="17"/>
  <c r="E132" i="17"/>
  <c r="F132" i="17"/>
  <c r="D132" i="17"/>
  <c r="B132" i="17"/>
  <c r="A131" i="17"/>
  <c r="E131" i="17"/>
  <c r="F131" i="17"/>
  <c r="D131" i="17"/>
  <c r="B131" i="17"/>
  <c r="A130" i="17"/>
  <c r="E130" i="17"/>
  <c r="F130" i="17"/>
  <c r="D130" i="17"/>
  <c r="B130" i="17"/>
  <c r="A129" i="17"/>
  <c r="E129" i="17"/>
  <c r="F129" i="17"/>
  <c r="D129" i="17"/>
  <c r="B129" i="17"/>
  <c r="A128" i="17"/>
  <c r="B128" i="17"/>
  <c r="D128" i="17"/>
  <c r="F128" i="17"/>
  <c r="E128" i="17"/>
  <c r="A127" i="17"/>
  <c r="F127" i="17"/>
  <c r="E127" i="17"/>
  <c r="D127" i="17"/>
  <c r="B127" i="17"/>
  <c r="A126" i="17"/>
  <c r="E126" i="17"/>
  <c r="F126" i="17"/>
  <c r="D126" i="17"/>
  <c r="B126" i="17"/>
  <c r="A125" i="17"/>
  <c r="E125" i="17"/>
  <c r="F125" i="17"/>
  <c r="D125" i="17"/>
  <c r="B125" i="17"/>
  <c r="A124" i="17"/>
  <c r="E124" i="17"/>
  <c r="F124" i="17"/>
  <c r="D124" i="17"/>
  <c r="B124" i="17"/>
  <c r="A123" i="17"/>
  <c r="E123" i="17"/>
  <c r="F123" i="17"/>
  <c r="D123" i="17"/>
  <c r="B123" i="17"/>
  <c r="A122" i="17"/>
  <c r="E122" i="17"/>
  <c r="F122" i="17"/>
  <c r="D122" i="17"/>
  <c r="B122" i="17"/>
  <c r="A121" i="17"/>
  <c r="E121" i="17"/>
  <c r="F121" i="17"/>
  <c r="D121" i="17"/>
  <c r="B121" i="17"/>
  <c r="A120" i="17"/>
  <c r="E120" i="17"/>
  <c r="F120" i="17"/>
  <c r="D120" i="17"/>
  <c r="B120" i="17"/>
  <c r="A119" i="17"/>
  <c r="E119" i="17"/>
  <c r="F119" i="17"/>
  <c r="D119" i="17"/>
  <c r="B119" i="17"/>
  <c r="A118" i="17"/>
  <c r="B118" i="17"/>
  <c r="D118" i="17"/>
  <c r="F118" i="17"/>
  <c r="E118" i="17"/>
  <c r="A117" i="17"/>
  <c r="F117" i="17"/>
  <c r="E117" i="17"/>
  <c r="D117" i="17"/>
  <c r="B117" i="17"/>
  <c r="A116" i="17"/>
  <c r="E116" i="17"/>
  <c r="F116" i="17"/>
  <c r="D116" i="17"/>
  <c r="B116" i="17"/>
  <c r="A115" i="17"/>
  <c r="B115" i="17"/>
  <c r="D115" i="17"/>
  <c r="F115" i="17"/>
  <c r="E115" i="17"/>
  <c r="A114" i="17"/>
  <c r="F114" i="17"/>
  <c r="E114" i="17"/>
  <c r="D114" i="17"/>
  <c r="B114" i="17"/>
  <c r="A113" i="17"/>
  <c r="E113" i="17"/>
  <c r="F113" i="17"/>
  <c r="D113" i="17"/>
  <c r="B113" i="17"/>
  <c r="A112" i="17"/>
  <c r="B112" i="17"/>
  <c r="D112" i="17"/>
  <c r="F112" i="17"/>
  <c r="E112" i="17"/>
  <c r="A111" i="17"/>
  <c r="F111" i="17"/>
  <c r="E111" i="17"/>
  <c r="D111" i="17"/>
  <c r="B111" i="17"/>
  <c r="A110" i="17"/>
  <c r="E110" i="17"/>
  <c r="F110" i="17"/>
  <c r="D110" i="17"/>
  <c r="B110" i="17"/>
  <c r="A109" i="17"/>
  <c r="B109" i="17"/>
  <c r="D109" i="17"/>
  <c r="F109" i="17"/>
  <c r="E109" i="17"/>
  <c r="A108" i="17"/>
  <c r="F108" i="17"/>
  <c r="E108" i="17"/>
  <c r="D108" i="17"/>
  <c r="B108" i="17"/>
  <c r="A107" i="17"/>
  <c r="E107" i="17"/>
  <c r="F107" i="17"/>
  <c r="D107" i="17"/>
  <c r="B107" i="17"/>
  <c r="A106" i="17"/>
  <c r="B106" i="17"/>
  <c r="D106" i="17"/>
  <c r="F106" i="17"/>
  <c r="E106" i="17"/>
  <c r="A105" i="17"/>
  <c r="F105" i="17"/>
  <c r="E105" i="17"/>
  <c r="D105" i="17"/>
  <c r="B105" i="17"/>
  <c r="A104" i="17"/>
  <c r="E104" i="17"/>
  <c r="F104" i="17"/>
  <c r="D104" i="17"/>
  <c r="B104" i="17"/>
  <c r="A103" i="17"/>
  <c r="B103" i="17"/>
  <c r="D103" i="17"/>
  <c r="F103" i="17"/>
  <c r="E103" i="17"/>
  <c r="A102" i="17"/>
  <c r="F102" i="17"/>
  <c r="E102" i="17"/>
  <c r="D102" i="17"/>
  <c r="B102" i="17"/>
  <c r="A101" i="17"/>
  <c r="E101" i="17"/>
  <c r="F101" i="17"/>
  <c r="D101" i="17"/>
  <c r="B101" i="17"/>
  <c r="A100" i="17"/>
  <c r="B100" i="17"/>
  <c r="D100" i="17"/>
  <c r="F100" i="17"/>
  <c r="E100" i="17"/>
  <c r="A99" i="17"/>
  <c r="F99" i="17"/>
  <c r="E99" i="17"/>
  <c r="D99" i="17"/>
  <c r="B99" i="17"/>
  <c r="A98" i="17"/>
  <c r="E98" i="17"/>
  <c r="F98" i="17"/>
  <c r="D98" i="17"/>
  <c r="B98" i="17"/>
  <c r="A97" i="17"/>
  <c r="E97" i="17"/>
  <c r="F97" i="17"/>
  <c r="D97" i="17"/>
  <c r="B97" i="17"/>
  <c r="A96" i="17"/>
  <c r="E96" i="17"/>
  <c r="F96" i="17"/>
  <c r="D96" i="17"/>
  <c r="B96" i="17"/>
  <c r="A95" i="17"/>
  <c r="B95" i="17"/>
  <c r="D95" i="17"/>
  <c r="F95" i="17"/>
  <c r="E95" i="17"/>
  <c r="A94" i="17"/>
  <c r="F94" i="17"/>
  <c r="E94" i="17"/>
  <c r="D94" i="17"/>
  <c r="B94" i="17"/>
  <c r="A93" i="17"/>
  <c r="E93" i="17"/>
  <c r="F93" i="17"/>
  <c r="D93" i="17"/>
  <c r="B93" i="17"/>
  <c r="A92" i="17"/>
  <c r="B92" i="17"/>
  <c r="D92" i="17"/>
  <c r="F92" i="17"/>
  <c r="E92" i="17"/>
  <c r="A91" i="17"/>
  <c r="F91" i="17"/>
  <c r="E91" i="17"/>
  <c r="D91" i="17"/>
  <c r="B91" i="17"/>
  <c r="A90" i="17"/>
  <c r="E90" i="17"/>
  <c r="F90" i="17"/>
  <c r="D90" i="17"/>
  <c r="B90" i="17"/>
  <c r="A89" i="17"/>
  <c r="B89" i="17"/>
  <c r="D89" i="17"/>
  <c r="F89" i="17"/>
  <c r="E89" i="17"/>
  <c r="A88" i="17"/>
  <c r="F88" i="17"/>
  <c r="E88" i="17"/>
  <c r="D88" i="17"/>
  <c r="B88" i="17"/>
  <c r="A87" i="17"/>
  <c r="F87" i="17"/>
  <c r="E87" i="17"/>
  <c r="D87" i="17"/>
  <c r="B87" i="17"/>
  <c r="A86" i="17"/>
  <c r="E86" i="17"/>
  <c r="F86" i="17"/>
  <c r="D86" i="17"/>
  <c r="B86" i="17"/>
  <c r="A85" i="17"/>
  <c r="B85" i="17"/>
  <c r="D85" i="17"/>
  <c r="F85" i="17"/>
  <c r="E85" i="17"/>
  <c r="A84" i="17"/>
  <c r="F84" i="17"/>
  <c r="E84" i="17"/>
  <c r="D84" i="17"/>
  <c r="B84" i="17"/>
  <c r="A83" i="17"/>
  <c r="E83" i="17"/>
  <c r="F83" i="17"/>
  <c r="D83" i="17"/>
  <c r="B83" i="17"/>
  <c r="A82" i="17"/>
  <c r="B82" i="17"/>
  <c r="D82" i="17"/>
  <c r="F82" i="17"/>
  <c r="E82" i="17"/>
  <c r="A81" i="17"/>
  <c r="F81" i="17"/>
  <c r="E81" i="17"/>
  <c r="D81" i="17"/>
  <c r="B81" i="17"/>
  <c r="A80" i="17"/>
  <c r="E80" i="17"/>
  <c r="F80" i="17"/>
  <c r="D80" i="17"/>
  <c r="B80" i="17"/>
  <c r="A79" i="17"/>
  <c r="E79" i="17"/>
  <c r="F79" i="17"/>
  <c r="D79" i="17"/>
  <c r="B79" i="17"/>
  <c r="A78" i="17"/>
  <c r="E78" i="17"/>
  <c r="F78" i="17"/>
  <c r="D78" i="17"/>
  <c r="B78" i="17"/>
  <c r="A77" i="17"/>
  <c r="B77" i="17"/>
  <c r="D77" i="17"/>
  <c r="F77" i="17"/>
  <c r="E77" i="17"/>
  <c r="A76" i="17"/>
  <c r="F76" i="17"/>
  <c r="E76" i="17"/>
  <c r="D76" i="17"/>
  <c r="B76" i="17"/>
  <c r="A75" i="17"/>
  <c r="E75" i="17"/>
  <c r="F75" i="17"/>
  <c r="D75" i="17"/>
  <c r="B75" i="17"/>
  <c r="A74" i="17"/>
  <c r="B74" i="17"/>
  <c r="D74" i="17"/>
  <c r="F74" i="17"/>
  <c r="E74" i="17"/>
  <c r="A73" i="17"/>
  <c r="F73" i="17"/>
  <c r="E73" i="17"/>
  <c r="D73" i="17"/>
  <c r="B73" i="17"/>
  <c r="A72" i="17"/>
  <c r="E72" i="17"/>
  <c r="F72" i="17"/>
  <c r="D72" i="17"/>
  <c r="B72" i="17"/>
  <c r="A71" i="17"/>
  <c r="E71" i="17"/>
  <c r="F71" i="17"/>
  <c r="D71" i="17"/>
  <c r="B71" i="17"/>
  <c r="A70" i="17"/>
  <c r="E70" i="17"/>
  <c r="F70" i="17"/>
  <c r="D70" i="17"/>
  <c r="B70" i="17"/>
  <c r="A69" i="17"/>
  <c r="E69" i="17"/>
  <c r="F69" i="17"/>
  <c r="D69" i="17"/>
  <c r="B69" i="17"/>
  <c r="A68" i="17"/>
  <c r="E68" i="17"/>
  <c r="F68" i="17"/>
  <c r="D68" i="17"/>
  <c r="B68" i="17"/>
  <c r="A67" i="17"/>
  <c r="E67" i="17"/>
  <c r="F67" i="17"/>
  <c r="D67" i="17"/>
  <c r="B67" i="17"/>
  <c r="A66" i="17"/>
  <c r="B66" i="17"/>
  <c r="D66" i="17"/>
  <c r="F66" i="17"/>
  <c r="E66" i="17"/>
  <c r="A65" i="17"/>
  <c r="F65" i="17"/>
  <c r="E65" i="17"/>
  <c r="D65" i="17"/>
  <c r="B65" i="17"/>
  <c r="A64" i="17"/>
  <c r="E64" i="17"/>
  <c r="F64" i="17"/>
  <c r="D64" i="17"/>
  <c r="B64" i="17"/>
  <c r="A63" i="17"/>
  <c r="E63" i="17"/>
  <c r="F63" i="17"/>
  <c r="D63" i="17"/>
  <c r="B63" i="17"/>
  <c r="A62" i="17"/>
  <c r="E62" i="17"/>
  <c r="F62" i="17"/>
  <c r="D62" i="17"/>
  <c r="B62" i="17"/>
  <c r="A61" i="17"/>
  <c r="B61" i="17"/>
  <c r="D61" i="17"/>
  <c r="F61" i="17"/>
  <c r="E61" i="17"/>
  <c r="A60" i="17"/>
  <c r="F60" i="17"/>
  <c r="E60" i="17"/>
  <c r="D60" i="17"/>
  <c r="B60" i="17"/>
  <c r="A59" i="17"/>
  <c r="E59" i="17"/>
  <c r="F59" i="17"/>
  <c r="D59" i="17"/>
  <c r="B59" i="17"/>
  <c r="A58" i="17"/>
  <c r="E58" i="17"/>
  <c r="F58" i="17"/>
  <c r="D58" i="17"/>
  <c r="B58" i="17"/>
  <c r="A57" i="17"/>
  <c r="E57" i="17"/>
  <c r="F57" i="17"/>
  <c r="D57" i="17"/>
  <c r="B57" i="17"/>
  <c r="A56" i="17"/>
  <c r="E56" i="17"/>
  <c r="F56" i="17"/>
  <c r="D56" i="17"/>
  <c r="B56" i="17"/>
  <c r="A55" i="17"/>
  <c r="E55" i="17"/>
  <c r="F55" i="17"/>
  <c r="D55" i="17"/>
  <c r="B55" i="17"/>
  <c r="A54" i="17"/>
  <c r="B54" i="17"/>
  <c r="D54" i="17"/>
  <c r="F54" i="17"/>
  <c r="E54" i="17"/>
  <c r="A53" i="17"/>
  <c r="F53" i="17"/>
  <c r="E53" i="17"/>
  <c r="D53" i="17"/>
  <c r="B53" i="17"/>
  <c r="A52" i="17"/>
  <c r="E52" i="17"/>
  <c r="F52" i="17"/>
  <c r="D52" i="17"/>
  <c r="B52" i="17"/>
  <c r="A51" i="17"/>
  <c r="E51" i="17"/>
  <c r="F51" i="17"/>
  <c r="D51" i="17"/>
  <c r="B51" i="17"/>
  <c r="A50" i="17"/>
  <c r="E50" i="17"/>
  <c r="F50" i="17"/>
  <c r="D50" i="17"/>
  <c r="B50" i="17"/>
  <c r="A49" i="17"/>
  <c r="E49" i="17"/>
  <c r="F49" i="17"/>
  <c r="D49" i="17"/>
  <c r="B49" i="17"/>
  <c r="A48" i="17"/>
  <c r="B48" i="17"/>
  <c r="D48" i="17"/>
  <c r="F48" i="17"/>
  <c r="E48" i="17"/>
  <c r="A47" i="17"/>
  <c r="F47" i="17"/>
  <c r="E47" i="17"/>
  <c r="D47" i="17"/>
  <c r="B47" i="17"/>
  <c r="A46" i="17"/>
  <c r="E46" i="17"/>
  <c r="F46" i="17"/>
  <c r="D46" i="17"/>
  <c r="B46" i="17"/>
  <c r="A45" i="17"/>
  <c r="E45" i="17"/>
  <c r="F45" i="17"/>
  <c r="D45" i="17"/>
  <c r="B45" i="17"/>
  <c r="A44" i="17"/>
  <c r="E44" i="17"/>
  <c r="F44" i="17"/>
  <c r="D44" i="17"/>
  <c r="B44" i="17"/>
  <c r="A43" i="17"/>
  <c r="E43" i="17"/>
  <c r="F43" i="17"/>
  <c r="D43" i="17"/>
  <c r="B43" i="17"/>
  <c r="A42" i="17"/>
  <c r="B42" i="17"/>
  <c r="D42" i="17"/>
  <c r="F42" i="17"/>
  <c r="E42" i="17"/>
  <c r="A41" i="17"/>
  <c r="F41" i="17"/>
  <c r="E41" i="17"/>
  <c r="D41" i="17"/>
  <c r="B41" i="17"/>
  <c r="A40" i="17"/>
  <c r="E40" i="17"/>
  <c r="F40" i="17"/>
  <c r="D40" i="17"/>
  <c r="B40" i="17"/>
  <c r="A39" i="17"/>
  <c r="E39" i="17"/>
  <c r="F39" i="17"/>
  <c r="D39" i="17"/>
  <c r="B39" i="17"/>
  <c r="A38" i="17"/>
  <c r="E38" i="17"/>
  <c r="F38" i="17"/>
  <c r="D38" i="17"/>
  <c r="B38" i="17"/>
  <c r="A37" i="17"/>
  <c r="E37" i="17"/>
  <c r="F37" i="17"/>
  <c r="D37" i="17"/>
  <c r="B37" i="17"/>
  <c r="A36" i="17"/>
  <c r="E36" i="17"/>
  <c r="F36" i="17"/>
  <c r="D36" i="17"/>
  <c r="B36" i="17"/>
  <c r="A35" i="17"/>
  <c r="E35" i="17"/>
  <c r="F35" i="17"/>
  <c r="D35" i="17"/>
  <c r="B35" i="17"/>
  <c r="A34" i="17"/>
  <c r="E34" i="17"/>
  <c r="F34" i="17"/>
  <c r="D34" i="17"/>
  <c r="B34" i="17"/>
  <c r="A33" i="17"/>
  <c r="E33" i="17"/>
  <c r="F33" i="17"/>
  <c r="D33" i="17"/>
  <c r="B33" i="17"/>
  <c r="A32" i="17"/>
  <c r="B32" i="17"/>
  <c r="D32" i="17"/>
  <c r="F32" i="17"/>
  <c r="E32" i="17"/>
  <c r="A31" i="17"/>
  <c r="F31" i="17"/>
  <c r="E31" i="17"/>
  <c r="D31" i="17"/>
  <c r="B31" i="17"/>
  <c r="A30" i="17"/>
  <c r="E30" i="17"/>
  <c r="F30" i="17"/>
  <c r="D30" i="17"/>
  <c r="B30" i="17"/>
  <c r="A29" i="17"/>
  <c r="B29" i="17"/>
  <c r="D29" i="17"/>
  <c r="F29" i="17"/>
  <c r="E29" i="17"/>
  <c r="A28" i="17"/>
  <c r="F28" i="17"/>
  <c r="E28" i="17"/>
  <c r="D28" i="17"/>
  <c r="B28" i="17"/>
  <c r="A27" i="17"/>
  <c r="E27" i="17"/>
  <c r="F27" i="17"/>
  <c r="D27" i="17"/>
  <c r="B27" i="17"/>
  <c r="A26" i="17"/>
  <c r="B26" i="17"/>
  <c r="D26" i="17"/>
  <c r="F26" i="17"/>
  <c r="E26" i="17"/>
  <c r="A25" i="17"/>
  <c r="F25" i="17"/>
  <c r="E25" i="17"/>
  <c r="D25" i="17"/>
  <c r="B25" i="17"/>
  <c r="A24" i="17"/>
  <c r="E24" i="17"/>
  <c r="F24" i="17"/>
  <c r="D24" i="17"/>
  <c r="B24" i="17"/>
  <c r="A23" i="17"/>
  <c r="B23" i="17"/>
  <c r="D23" i="17"/>
  <c r="F23" i="17"/>
  <c r="E23" i="17"/>
  <c r="A22" i="17"/>
  <c r="F22" i="17"/>
  <c r="E22" i="17"/>
  <c r="D22" i="17"/>
  <c r="B22" i="17"/>
  <c r="A21" i="17"/>
  <c r="E21" i="17"/>
  <c r="F21" i="17"/>
  <c r="D21" i="17"/>
  <c r="B21" i="17"/>
  <c r="A20" i="17"/>
  <c r="B20" i="17"/>
  <c r="D20" i="17"/>
  <c r="F20" i="17"/>
  <c r="E20" i="17"/>
  <c r="A19" i="17"/>
  <c r="F19" i="17"/>
  <c r="E19" i="17"/>
  <c r="D19" i="17"/>
  <c r="B19" i="17"/>
  <c r="A18" i="17"/>
  <c r="E18" i="17"/>
  <c r="F18" i="17"/>
  <c r="D18" i="17"/>
  <c r="B18" i="17"/>
  <c r="A17" i="17"/>
  <c r="B17" i="17"/>
  <c r="D17" i="17"/>
  <c r="F17" i="17"/>
  <c r="E17" i="17"/>
  <c r="A16" i="17"/>
  <c r="F16" i="17"/>
  <c r="E16" i="17"/>
  <c r="D16" i="17"/>
  <c r="B16" i="17"/>
  <c r="A15" i="17"/>
  <c r="E15" i="17"/>
  <c r="F15" i="17"/>
  <c r="D15" i="17"/>
  <c r="B15" i="17"/>
  <c r="A14" i="17"/>
  <c r="B14" i="17"/>
  <c r="D14" i="17"/>
  <c r="F14" i="17"/>
  <c r="E14" i="17"/>
  <c r="A13" i="17"/>
  <c r="F13" i="17"/>
  <c r="E13" i="17"/>
  <c r="D13" i="17"/>
  <c r="B13" i="17"/>
  <c r="A12" i="17"/>
  <c r="E12" i="17"/>
  <c r="F12" i="17"/>
  <c r="D12" i="17"/>
  <c r="B12" i="17"/>
  <c r="A11" i="17"/>
  <c r="E11" i="17"/>
  <c r="F11" i="17"/>
  <c r="D11" i="17"/>
  <c r="B11" i="17"/>
  <c r="A10" i="17"/>
  <c r="E10" i="17"/>
  <c r="F10" i="17"/>
  <c r="D10" i="17"/>
  <c r="B10" i="17"/>
  <c r="A9" i="17"/>
  <c r="B9" i="17"/>
  <c r="D9" i="17"/>
  <c r="F9" i="17"/>
  <c r="E9" i="17"/>
  <c r="A8" i="17"/>
  <c r="F8" i="17"/>
  <c r="E8" i="17"/>
  <c r="D8" i="17"/>
  <c r="B8" i="17"/>
  <c r="A7" i="17"/>
  <c r="E7" i="17"/>
  <c r="F7" i="17"/>
  <c r="D7" i="17"/>
  <c r="B7" i="17"/>
  <c r="A6" i="17"/>
  <c r="B6" i="17"/>
  <c r="D6" i="17"/>
  <c r="F6" i="17"/>
  <c r="E6" i="17"/>
  <c r="A5" i="17"/>
  <c r="F5" i="17"/>
  <c r="E5" i="17"/>
  <c r="D5" i="17"/>
  <c r="B5" i="17"/>
  <c r="A4" i="17"/>
  <c r="E4" i="17"/>
  <c r="F4" i="17"/>
  <c r="D4" i="17"/>
  <c r="B4" i="17"/>
  <c r="A3" i="17"/>
  <c r="B3" i="17"/>
  <c r="D3" i="17"/>
  <c r="F3" i="17"/>
  <c r="E3" i="17"/>
  <c r="A2" i="17"/>
  <c r="F2" i="17"/>
  <c r="E2" i="17"/>
  <c r="D2" i="17"/>
  <c r="B2" i="17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C95" i="16"/>
  <c r="R95" i="16"/>
  <c r="C94" i="16"/>
  <c r="R94" i="16"/>
  <c r="C93" i="16"/>
  <c r="R93" i="16"/>
  <c r="C92" i="16"/>
  <c r="R92" i="16"/>
  <c r="C91" i="16"/>
  <c r="R91" i="16"/>
  <c r="C90" i="16"/>
  <c r="R90" i="16"/>
  <c r="C89" i="16"/>
  <c r="R89" i="16"/>
  <c r="C88" i="16"/>
  <c r="R88" i="16"/>
  <c r="C87" i="16"/>
  <c r="R87" i="16"/>
  <c r="C86" i="16"/>
  <c r="R86" i="16"/>
  <c r="C85" i="16"/>
  <c r="R85" i="16"/>
  <c r="C84" i="16"/>
  <c r="R84" i="16"/>
  <c r="C83" i="16"/>
  <c r="R83" i="16"/>
  <c r="C82" i="16"/>
  <c r="R82" i="16"/>
  <c r="C81" i="16"/>
  <c r="R81" i="16"/>
  <c r="C80" i="16"/>
  <c r="R80" i="16"/>
  <c r="C79" i="16"/>
  <c r="R79" i="16"/>
  <c r="C78" i="16"/>
  <c r="R78" i="16"/>
  <c r="C77" i="16"/>
  <c r="R77" i="16"/>
  <c r="C76" i="16"/>
  <c r="R76" i="16"/>
  <c r="B75" i="16"/>
  <c r="C75" i="16"/>
  <c r="D75" i="16"/>
  <c r="E75" i="16"/>
  <c r="G75" i="16"/>
  <c r="R75" i="16"/>
  <c r="B74" i="16"/>
  <c r="C74" i="16"/>
  <c r="D74" i="16"/>
  <c r="E74" i="16"/>
  <c r="G74" i="16"/>
  <c r="R74" i="16"/>
  <c r="B73" i="16"/>
  <c r="C73" i="16"/>
  <c r="D73" i="16"/>
  <c r="E73" i="16"/>
  <c r="G73" i="16"/>
  <c r="R73" i="16"/>
  <c r="B72" i="16"/>
  <c r="C72" i="16"/>
  <c r="D72" i="16"/>
  <c r="E72" i="16"/>
  <c r="G72" i="16"/>
  <c r="R72" i="16"/>
  <c r="B71" i="16"/>
  <c r="C71" i="16"/>
  <c r="D71" i="16"/>
  <c r="E71" i="16"/>
  <c r="G71" i="16"/>
  <c r="R71" i="16"/>
  <c r="B70" i="16"/>
  <c r="C70" i="16"/>
  <c r="D70" i="16"/>
  <c r="E70" i="16"/>
  <c r="G70" i="16"/>
  <c r="R70" i="16"/>
  <c r="B69" i="16"/>
  <c r="C69" i="16"/>
  <c r="D69" i="16"/>
  <c r="E69" i="16"/>
  <c r="G69" i="16"/>
  <c r="R69" i="16"/>
  <c r="B68" i="16"/>
  <c r="C68" i="16"/>
  <c r="D68" i="16"/>
  <c r="E68" i="16"/>
  <c r="G68" i="16"/>
  <c r="R68" i="16"/>
  <c r="B67" i="16"/>
  <c r="C67" i="16"/>
  <c r="D67" i="16"/>
  <c r="E67" i="16"/>
  <c r="G67" i="16"/>
  <c r="R67" i="16"/>
  <c r="B66" i="16"/>
  <c r="C66" i="16"/>
  <c r="D66" i="16"/>
  <c r="E66" i="16"/>
  <c r="G66" i="16"/>
  <c r="R66" i="16"/>
  <c r="B65" i="16"/>
  <c r="C65" i="16"/>
  <c r="D65" i="16"/>
  <c r="E65" i="16"/>
  <c r="G65" i="16"/>
  <c r="R65" i="16"/>
  <c r="B64" i="16"/>
  <c r="C64" i="16"/>
  <c r="D64" i="16"/>
  <c r="E64" i="16"/>
  <c r="G64" i="16"/>
  <c r="R64" i="16"/>
  <c r="B63" i="16"/>
  <c r="C63" i="16"/>
  <c r="D63" i="16"/>
  <c r="E63" i="16"/>
  <c r="G63" i="16"/>
  <c r="R63" i="16"/>
  <c r="B62" i="16"/>
  <c r="C62" i="16"/>
  <c r="D62" i="16"/>
  <c r="E62" i="16"/>
  <c r="G62" i="16"/>
  <c r="R62" i="16"/>
  <c r="B61" i="16"/>
  <c r="C61" i="16"/>
  <c r="D61" i="16"/>
  <c r="E61" i="16"/>
  <c r="G61" i="16"/>
  <c r="R61" i="16"/>
  <c r="B60" i="16"/>
  <c r="C60" i="16"/>
  <c r="D60" i="16"/>
  <c r="E60" i="16"/>
  <c r="G60" i="16"/>
  <c r="R60" i="16"/>
  <c r="B59" i="16"/>
  <c r="C59" i="16"/>
  <c r="D59" i="16"/>
  <c r="E59" i="16"/>
  <c r="G59" i="16"/>
  <c r="R59" i="16"/>
  <c r="B58" i="16"/>
  <c r="C58" i="16"/>
  <c r="D58" i="16"/>
  <c r="E58" i="16"/>
  <c r="G58" i="16"/>
  <c r="R58" i="16"/>
  <c r="B57" i="16"/>
  <c r="C57" i="16"/>
  <c r="D57" i="16"/>
  <c r="E57" i="16"/>
  <c r="G57" i="16"/>
  <c r="R57" i="16"/>
  <c r="B56" i="16"/>
  <c r="C56" i="16"/>
  <c r="D56" i="16"/>
  <c r="E56" i="16"/>
  <c r="G56" i="16"/>
  <c r="R56" i="16"/>
  <c r="B55" i="16"/>
  <c r="C55" i="16"/>
  <c r="D55" i="16"/>
  <c r="E55" i="16"/>
  <c r="G55" i="16"/>
  <c r="R55" i="16"/>
  <c r="B54" i="16"/>
  <c r="C54" i="16"/>
  <c r="D54" i="16"/>
  <c r="E54" i="16"/>
  <c r="G54" i="16"/>
  <c r="R54" i="16"/>
  <c r="B53" i="16"/>
  <c r="C53" i="16"/>
  <c r="D53" i="16"/>
  <c r="E53" i="16"/>
  <c r="G53" i="16"/>
  <c r="R53" i="16"/>
  <c r="B52" i="16"/>
  <c r="C52" i="16"/>
  <c r="D52" i="16"/>
  <c r="E52" i="16"/>
  <c r="G52" i="16"/>
  <c r="H52" i="16"/>
  <c r="R52" i="16"/>
  <c r="B51" i="16"/>
  <c r="C51" i="16"/>
  <c r="D51" i="16"/>
  <c r="E51" i="16"/>
  <c r="G51" i="16"/>
  <c r="H51" i="16"/>
  <c r="R51" i="16"/>
  <c r="B50" i="16"/>
  <c r="C50" i="16"/>
  <c r="D50" i="16"/>
  <c r="E50" i="16"/>
  <c r="G50" i="16"/>
  <c r="H50" i="16"/>
  <c r="R50" i="16"/>
  <c r="B49" i="16"/>
  <c r="C49" i="16"/>
  <c r="D49" i="16"/>
  <c r="E49" i="16"/>
  <c r="G49" i="16"/>
  <c r="R49" i="16"/>
  <c r="B48" i="16"/>
  <c r="C48" i="16"/>
  <c r="D48" i="16"/>
  <c r="E48" i="16"/>
  <c r="G48" i="16"/>
  <c r="R48" i="16"/>
  <c r="B47" i="16"/>
  <c r="C47" i="16"/>
  <c r="D47" i="16"/>
  <c r="E47" i="16"/>
  <c r="G47" i="16"/>
  <c r="R47" i="16"/>
  <c r="B46" i="16"/>
  <c r="C46" i="16"/>
  <c r="D46" i="16"/>
  <c r="E46" i="16"/>
  <c r="G46" i="16"/>
  <c r="R46" i="16"/>
  <c r="B45" i="16"/>
  <c r="C45" i="16"/>
  <c r="D45" i="16"/>
  <c r="E45" i="16"/>
  <c r="G45" i="16"/>
  <c r="R45" i="16"/>
  <c r="B44" i="16"/>
  <c r="C44" i="16"/>
  <c r="D44" i="16"/>
  <c r="E44" i="16"/>
  <c r="G44" i="16"/>
  <c r="R44" i="16"/>
  <c r="B43" i="16"/>
  <c r="C43" i="16"/>
  <c r="D43" i="16"/>
  <c r="E43" i="16"/>
  <c r="G43" i="16"/>
  <c r="R43" i="16"/>
  <c r="B42" i="16"/>
  <c r="C42" i="16"/>
  <c r="D42" i="16"/>
  <c r="E42" i="16"/>
  <c r="G42" i="16"/>
  <c r="R42" i="16"/>
  <c r="B41" i="16"/>
  <c r="C41" i="16"/>
  <c r="D41" i="16"/>
  <c r="E41" i="16"/>
  <c r="G41" i="16"/>
  <c r="R41" i="16"/>
  <c r="B40" i="16"/>
  <c r="C40" i="16"/>
  <c r="D40" i="16"/>
  <c r="E40" i="16"/>
  <c r="G40" i="16"/>
  <c r="R40" i="16"/>
  <c r="B39" i="16"/>
  <c r="C39" i="16"/>
  <c r="D39" i="16"/>
  <c r="E39" i="16"/>
  <c r="G39" i="16"/>
  <c r="R39" i="16"/>
  <c r="B38" i="16"/>
  <c r="C38" i="16"/>
  <c r="D38" i="16"/>
  <c r="E38" i="16"/>
  <c r="G38" i="16"/>
  <c r="H38" i="16"/>
  <c r="R38" i="16"/>
  <c r="B37" i="16"/>
  <c r="C37" i="16"/>
  <c r="D37" i="16"/>
  <c r="E37" i="16"/>
  <c r="G37" i="16"/>
  <c r="R37" i="16"/>
  <c r="B36" i="16"/>
  <c r="C36" i="16"/>
  <c r="D36" i="16"/>
  <c r="E36" i="16"/>
  <c r="G36" i="16"/>
  <c r="R36" i="16"/>
  <c r="B35" i="16"/>
  <c r="C35" i="16"/>
  <c r="D35" i="16"/>
  <c r="E35" i="16"/>
  <c r="G35" i="16"/>
  <c r="R35" i="16"/>
  <c r="B34" i="16"/>
  <c r="C34" i="16"/>
  <c r="D34" i="16"/>
  <c r="E34" i="16"/>
  <c r="G34" i="16"/>
  <c r="R34" i="16"/>
  <c r="B33" i="16"/>
  <c r="C33" i="16"/>
  <c r="D33" i="16"/>
  <c r="E33" i="16"/>
  <c r="G33" i="16"/>
  <c r="R33" i="16"/>
  <c r="B32" i="16"/>
  <c r="C32" i="16"/>
  <c r="D32" i="16"/>
  <c r="E32" i="16"/>
  <c r="G32" i="16"/>
  <c r="R32" i="16"/>
  <c r="B31" i="16"/>
  <c r="C31" i="16"/>
  <c r="D31" i="16"/>
  <c r="E31" i="16"/>
  <c r="G31" i="16"/>
  <c r="H31" i="16"/>
  <c r="R31" i="16"/>
  <c r="B30" i="16"/>
  <c r="C30" i="16"/>
  <c r="D30" i="16"/>
  <c r="E30" i="16"/>
  <c r="G30" i="16"/>
  <c r="R30" i="16"/>
  <c r="B29" i="16"/>
  <c r="C29" i="16"/>
  <c r="D29" i="16"/>
  <c r="E29" i="16"/>
  <c r="G29" i="16"/>
  <c r="R29" i="16"/>
  <c r="B28" i="16"/>
  <c r="C28" i="16"/>
  <c r="D28" i="16"/>
  <c r="E28" i="16"/>
  <c r="G28" i="16"/>
  <c r="R28" i="16"/>
  <c r="B27" i="16"/>
  <c r="C27" i="16"/>
  <c r="D27" i="16"/>
  <c r="E27" i="16"/>
  <c r="G27" i="16"/>
  <c r="R27" i="16"/>
  <c r="B26" i="16"/>
  <c r="C26" i="16"/>
  <c r="D26" i="16"/>
  <c r="E26" i="16"/>
  <c r="G26" i="16"/>
  <c r="R26" i="16"/>
  <c r="B25" i="16"/>
  <c r="C25" i="16"/>
  <c r="D25" i="16"/>
  <c r="E25" i="16"/>
  <c r="G25" i="16"/>
  <c r="R25" i="16"/>
  <c r="B24" i="16"/>
  <c r="C24" i="16"/>
  <c r="D24" i="16"/>
  <c r="E24" i="16"/>
  <c r="G24" i="16"/>
  <c r="R24" i="16"/>
  <c r="B23" i="16"/>
  <c r="C23" i="16"/>
  <c r="D23" i="16"/>
  <c r="E23" i="16"/>
  <c r="G23" i="16"/>
  <c r="R23" i="16"/>
  <c r="B22" i="16"/>
  <c r="C22" i="16"/>
  <c r="D22" i="16"/>
  <c r="E22" i="16"/>
  <c r="G22" i="16"/>
  <c r="H22" i="16"/>
  <c r="R22" i="16"/>
  <c r="B21" i="16"/>
  <c r="C21" i="16"/>
  <c r="D21" i="16"/>
  <c r="E21" i="16"/>
  <c r="G21" i="16"/>
  <c r="H21" i="16"/>
  <c r="R21" i="16"/>
  <c r="B20" i="16"/>
  <c r="C20" i="16"/>
  <c r="D20" i="16"/>
  <c r="E20" i="16"/>
  <c r="G20" i="16"/>
  <c r="H20" i="16"/>
  <c r="R20" i="16"/>
  <c r="B19" i="16"/>
  <c r="C19" i="16"/>
  <c r="D19" i="16"/>
  <c r="E19" i="16"/>
  <c r="G19" i="16"/>
  <c r="H19" i="16"/>
  <c r="R19" i="16"/>
  <c r="B18" i="16"/>
  <c r="C18" i="16"/>
  <c r="D18" i="16"/>
  <c r="E18" i="16"/>
  <c r="G18" i="16"/>
  <c r="H18" i="16"/>
  <c r="R18" i="16"/>
  <c r="B17" i="16"/>
  <c r="C17" i="16"/>
  <c r="D17" i="16"/>
  <c r="E17" i="16"/>
  <c r="G17" i="16"/>
  <c r="H17" i="16"/>
  <c r="R17" i="16"/>
  <c r="B16" i="16"/>
  <c r="C16" i="16"/>
  <c r="D16" i="16"/>
  <c r="E16" i="16"/>
  <c r="G16" i="16"/>
  <c r="H16" i="16"/>
  <c r="R16" i="16"/>
  <c r="B15" i="16"/>
  <c r="C15" i="16"/>
  <c r="D15" i="16"/>
  <c r="E15" i="16"/>
  <c r="G15" i="16"/>
  <c r="H15" i="16"/>
  <c r="R15" i="16"/>
  <c r="B14" i="16"/>
  <c r="C14" i="16"/>
  <c r="D14" i="16"/>
  <c r="E14" i="16"/>
  <c r="G14" i="16"/>
  <c r="H14" i="16"/>
  <c r="R14" i="16"/>
  <c r="B13" i="16"/>
  <c r="C13" i="16"/>
  <c r="D13" i="16"/>
  <c r="E13" i="16"/>
  <c r="G13" i="16"/>
  <c r="H13" i="16"/>
  <c r="R13" i="16"/>
  <c r="B12" i="16"/>
  <c r="C12" i="16"/>
  <c r="D12" i="16"/>
  <c r="E12" i="16"/>
  <c r="G12" i="16"/>
  <c r="H12" i="16"/>
  <c r="R12" i="16"/>
  <c r="B11" i="16"/>
  <c r="C11" i="16"/>
  <c r="D11" i="16"/>
  <c r="E11" i="16"/>
  <c r="G11" i="16"/>
  <c r="H11" i="16"/>
  <c r="R11" i="16"/>
  <c r="B10" i="16"/>
  <c r="C10" i="16"/>
  <c r="D10" i="16"/>
  <c r="E10" i="16"/>
  <c r="G10" i="16"/>
  <c r="H10" i="16"/>
  <c r="R10" i="16"/>
  <c r="B9" i="16"/>
  <c r="C9" i="16"/>
  <c r="D9" i="16"/>
  <c r="E9" i="16"/>
  <c r="G9" i="16"/>
  <c r="H9" i="16"/>
  <c r="R9" i="16"/>
  <c r="B8" i="16"/>
  <c r="C8" i="16"/>
  <c r="D8" i="16"/>
  <c r="E8" i="16"/>
  <c r="G8" i="16"/>
  <c r="H8" i="16"/>
  <c r="R8" i="16"/>
  <c r="B7" i="16"/>
  <c r="C7" i="16"/>
  <c r="D7" i="16"/>
  <c r="E7" i="16"/>
  <c r="G7" i="16"/>
  <c r="H7" i="16"/>
  <c r="R7" i="16"/>
  <c r="B6" i="16"/>
  <c r="C6" i="16"/>
  <c r="D6" i="16"/>
  <c r="E6" i="16"/>
  <c r="G6" i="16"/>
  <c r="H6" i="16"/>
  <c r="R6" i="16"/>
  <c r="B5" i="16"/>
  <c r="C5" i="16"/>
  <c r="D5" i="16"/>
  <c r="E5" i="16"/>
  <c r="G5" i="16"/>
  <c r="H5" i="16"/>
  <c r="R5" i="16"/>
  <c r="B4" i="16"/>
  <c r="C4" i="16"/>
  <c r="D4" i="16"/>
  <c r="E4" i="16"/>
  <c r="G4" i="16"/>
  <c r="H4" i="16"/>
  <c r="R4" i="16"/>
  <c r="B3" i="16"/>
  <c r="C3" i="16"/>
  <c r="D3" i="16"/>
  <c r="G3" i="16"/>
  <c r="H3" i="16"/>
  <c r="R3" i="16"/>
  <c r="D2" i="16"/>
  <c r="H2" i="16"/>
  <c r="I2" i="16"/>
  <c r="R2" i="16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D12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F126" i="5"/>
  <c r="G126" i="5"/>
  <c r="D125" i="5"/>
  <c r="F125" i="5"/>
  <c r="G125" i="5"/>
  <c r="D124" i="5"/>
  <c r="F124" i="5"/>
  <c r="G124" i="5"/>
  <c r="D123" i="5"/>
  <c r="F123" i="5"/>
  <c r="G123" i="5"/>
  <c r="D122" i="5"/>
  <c r="F122" i="5"/>
  <c r="G122" i="5"/>
  <c r="D121" i="5"/>
  <c r="F121" i="5"/>
  <c r="G121" i="5"/>
  <c r="D120" i="5"/>
  <c r="F120" i="5"/>
  <c r="G120" i="5"/>
  <c r="D119" i="5"/>
  <c r="F119" i="5"/>
  <c r="G119" i="5"/>
  <c r="D118" i="5"/>
  <c r="F118" i="5"/>
  <c r="G118" i="5"/>
  <c r="D117" i="5"/>
  <c r="F117" i="5"/>
  <c r="G117" i="5"/>
  <c r="D116" i="5"/>
  <c r="F116" i="5"/>
  <c r="G116" i="5"/>
  <c r="D115" i="5"/>
  <c r="F115" i="5"/>
  <c r="G115" i="5"/>
  <c r="D114" i="5"/>
  <c r="F114" i="5"/>
  <c r="G114" i="5"/>
  <c r="D113" i="5"/>
  <c r="F113" i="5"/>
  <c r="G113" i="5"/>
  <c r="D112" i="5"/>
  <c r="F112" i="5"/>
  <c r="G112" i="5"/>
  <c r="D111" i="5"/>
  <c r="F111" i="5"/>
  <c r="G111" i="5"/>
  <c r="D110" i="5"/>
  <c r="F110" i="5"/>
  <c r="G110" i="5"/>
  <c r="D109" i="5"/>
  <c r="F109" i="5"/>
  <c r="G109" i="5"/>
  <c r="D108" i="5"/>
  <c r="F108" i="5"/>
  <c r="G108" i="5"/>
  <c r="D107" i="5"/>
  <c r="F107" i="5"/>
  <c r="G107" i="5"/>
  <c r="D106" i="5"/>
  <c r="F106" i="5"/>
  <c r="G106" i="5"/>
  <c r="D105" i="5"/>
  <c r="F105" i="5"/>
  <c r="G105" i="5"/>
  <c r="D104" i="5"/>
  <c r="F104" i="5"/>
  <c r="G104" i="5"/>
  <c r="D103" i="5"/>
  <c r="F103" i="5"/>
  <c r="G103" i="5"/>
  <c r="D102" i="5"/>
  <c r="F102" i="5"/>
  <c r="G102" i="5"/>
  <c r="D101" i="5"/>
  <c r="F101" i="5"/>
  <c r="G101" i="5"/>
  <c r="D100" i="5"/>
  <c r="F100" i="5"/>
  <c r="G100" i="5"/>
  <c r="D99" i="5"/>
  <c r="F99" i="5"/>
  <c r="G99" i="5"/>
  <c r="D98" i="5"/>
  <c r="F98" i="5"/>
  <c r="G98" i="5"/>
  <c r="D97" i="5"/>
  <c r="F97" i="5"/>
  <c r="G97" i="5"/>
  <c r="D96" i="5"/>
  <c r="F96" i="5"/>
  <c r="G96" i="5"/>
  <c r="D95" i="5"/>
  <c r="F95" i="5"/>
  <c r="G95" i="5"/>
  <c r="D94" i="5"/>
  <c r="F94" i="5"/>
  <c r="G94" i="5"/>
  <c r="D93" i="5"/>
  <c r="F93" i="5"/>
  <c r="G93" i="5"/>
  <c r="D92" i="5"/>
  <c r="F92" i="5"/>
  <c r="G92" i="5"/>
  <c r="D91" i="5"/>
  <c r="F91" i="5"/>
  <c r="G91" i="5"/>
  <c r="D90" i="5"/>
  <c r="F90" i="5"/>
  <c r="G90" i="5"/>
  <c r="D89" i="5"/>
  <c r="F89" i="5"/>
  <c r="G89" i="5"/>
  <c r="D88" i="5"/>
  <c r="F88" i="5"/>
  <c r="G88" i="5"/>
  <c r="D87" i="5"/>
  <c r="F87" i="5"/>
  <c r="G87" i="5"/>
  <c r="D86" i="5"/>
  <c r="F86" i="5"/>
  <c r="G86" i="5"/>
  <c r="D85" i="5"/>
  <c r="F85" i="5"/>
  <c r="G85" i="5"/>
  <c r="D8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F84" i="5"/>
  <c r="G84" i="5"/>
  <c r="D83" i="5"/>
  <c r="F83" i="5"/>
  <c r="G83" i="5"/>
  <c r="D82" i="5"/>
  <c r="F82" i="5"/>
  <c r="G82" i="5"/>
  <c r="D81" i="5"/>
  <c r="F81" i="5"/>
  <c r="G81" i="5"/>
  <c r="D80" i="5"/>
  <c r="F80" i="5"/>
  <c r="G80" i="5"/>
  <c r="D79" i="5"/>
  <c r="F79" i="5"/>
  <c r="G79" i="5"/>
  <c r="D78" i="5"/>
  <c r="F78" i="5"/>
  <c r="G78" i="5"/>
  <c r="D77" i="5"/>
  <c r="F77" i="5"/>
  <c r="G77" i="5"/>
  <c r="D76" i="5"/>
  <c r="F76" i="5"/>
  <c r="G76" i="5"/>
  <c r="D75" i="5"/>
  <c r="F75" i="5"/>
  <c r="G75" i="5"/>
  <c r="D74" i="5"/>
  <c r="F74" i="5"/>
  <c r="G74" i="5"/>
  <c r="D73" i="5"/>
  <c r="F73" i="5"/>
  <c r="G73" i="5"/>
  <c r="D72" i="5"/>
  <c r="F72" i="5"/>
  <c r="G72" i="5"/>
  <c r="D71" i="5"/>
  <c r="F71" i="5"/>
  <c r="G71" i="5"/>
  <c r="D70" i="5"/>
  <c r="F70" i="5"/>
  <c r="G70" i="5"/>
  <c r="D69" i="5"/>
  <c r="F69" i="5"/>
  <c r="G69" i="5"/>
  <c r="D68" i="5"/>
  <c r="F68" i="5"/>
  <c r="G68" i="5"/>
  <c r="D67" i="5"/>
  <c r="F67" i="5"/>
  <c r="G67" i="5"/>
  <c r="D66" i="5"/>
  <c r="F66" i="5"/>
  <c r="G66" i="5"/>
  <c r="D65" i="5"/>
  <c r="F65" i="5"/>
  <c r="G65" i="5"/>
  <c r="D64" i="5"/>
  <c r="F64" i="5"/>
  <c r="G64" i="5"/>
  <c r="D63" i="5"/>
  <c r="F63" i="5"/>
  <c r="G63" i="5"/>
  <c r="D62" i="5"/>
  <c r="F62" i="5"/>
  <c r="G62" i="5"/>
  <c r="D61" i="5"/>
  <c r="F61" i="5"/>
  <c r="G61" i="5"/>
  <c r="D60" i="5"/>
  <c r="F60" i="5"/>
  <c r="G60" i="5"/>
  <c r="D59" i="5"/>
  <c r="F59" i="5"/>
  <c r="G59" i="5"/>
  <c r="D58" i="5"/>
  <c r="F58" i="5"/>
  <c r="G58" i="5"/>
  <c r="D57" i="5"/>
  <c r="F57" i="5"/>
  <c r="G57" i="5"/>
  <c r="D56" i="5"/>
  <c r="F56" i="5"/>
  <c r="G56" i="5"/>
  <c r="D55" i="5"/>
  <c r="F55" i="5"/>
  <c r="G55" i="5"/>
  <c r="D54" i="5"/>
  <c r="F54" i="5"/>
  <c r="G54" i="5"/>
  <c r="D53" i="5"/>
  <c r="F53" i="5"/>
  <c r="G53" i="5"/>
  <c r="D52" i="5"/>
  <c r="F52" i="5"/>
  <c r="G52" i="5"/>
  <c r="D51" i="5"/>
  <c r="F51" i="5"/>
  <c r="G51" i="5"/>
  <c r="D50" i="5"/>
  <c r="F50" i="5"/>
  <c r="G50" i="5"/>
  <c r="D49" i="5"/>
  <c r="F49" i="5"/>
  <c r="G49" i="5"/>
  <c r="D48" i="5"/>
  <c r="F48" i="5"/>
  <c r="G48" i="5"/>
  <c r="D47" i="5"/>
  <c r="F47" i="5"/>
  <c r="G47" i="5"/>
  <c r="D46" i="5"/>
  <c r="F46" i="5"/>
  <c r="G46" i="5"/>
  <c r="D45" i="5"/>
  <c r="F45" i="5"/>
  <c r="G45" i="5"/>
  <c r="D44" i="5"/>
  <c r="F44" i="5"/>
  <c r="G44" i="5"/>
  <c r="D43" i="5"/>
  <c r="F43" i="5"/>
  <c r="G43" i="5"/>
  <c r="D4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F42" i="5"/>
  <c r="G42" i="5"/>
  <c r="D41" i="5"/>
  <c r="F41" i="5"/>
  <c r="G41" i="5"/>
  <c r="D40" i="5"/>
  <c r="F40" i="5"/>
  <c r="G40" i="5"/>
  <c r="D39" i="5"/>
  <c r="F39" i="5"/>
  <c r="G39" i="5"/>
  <c r="D38" i="5"/>
  <c r="F38" i="5"/>
  <c r="G38" i="5"/>
  <c r="D37" i="5"/>
  <c r="F37" i="5"/>
  <c r="G37" i="5"/>
  <c r="D36" i="5"/>
  <c r="F36" i="5"/>
  <c r="G36" i="5"/>
  <c r="D35" i="5"/>
  <c r="F35" i="5"/>
  <c r="G35" i="5"/>
  <c r="D34" i="5"/>
  <c r="F34" i="5"/>
  <c r="G34" i="5"/>
  <c r="D33" i="5"/>
  <c r="F33" i="5"/>
  <c r="G33" i="5"/>
  <c r="D32" i="5"/>
  <c r="F32" i="5"/>
  <c r="G32" i="5"/>
  <c r="D31" i="5"/>
  <c r="F31" i="5"/>
  <c r="G31" i="5"/>
  <c r="D30" i="5"/>
  <c r="F30" i="5"/>
  <c r="G30" i="5"/>
  <c r="D29" i="5"/>
  <c r="F29" i="5"/>
  <c r="G29" i="5"/>
  <c r="D28" i="5"/>
  <c r="F28" i="5"/>
  <c r="G28" i="5"/>
  <c r="D27" i="5"/>
  <c r="F27" i="5"/>
  <c r="G27" i="5"/>
  <c r="D26" i="5"/>
  <c r="F26" i="5"/>
  <c r="G26" i="5"/>
  <c r="D25" i="5"/>
  <c r="F25" i="5"/>
  <c r="G25" i="5"/>
  <c r="D24" i="5"/>
  <c r="F24" i="5"/>
  <c r="G24" i="5"/>
  <c r="D23" i="5"/>
  <c r="F23" i="5"/>
  <c r="G23" i="5"/>
  <c r="D22" i="5"/>
  <c r="F22" i="5"/>
  <c r="G22" i="5"/>
  <c r="D21" i="5"/>
  <c r="F21" i="5"/>
  <c r="G21" i="5"/>
  <c r="D20" i="5"/>
  <c r="F20" i="5"/>
  <c r="G20" i="5"/>
  <c r="D19" i="5"/>
  <c r="F19" i="5"/>
  <c r="G19" i="5"/>
  <c r="D18" i="5"/>
  <c r="F18" i="5"/>
  <c r="G18" i="5"/>
  <c r="D17" i="5"/>
  <c r="F17" i="5"/>
  <c r="G17" i="5"/>
  <c r="D16" i="5"/>
  <c r="F16" i="5"/>
  <c r="G16" i="5"/>
  <c r="D15" i="5"/>
  <c r="F15" i="5"/>
  <c r="G15" i="5"/>
  <c r="D14" i="5"/>
  <c r="F14" i="5"/>
  <c r="G14" i="5"/>
  <c r="D13" i="5"/>
  <c r="F13" i="5"/>
  <c r="G13" i="5"/>
  <c r="D12" i="5"/>
  <c r="F12" i="5"/>
  <c r="G12" i="5"/>
  <c r="D11" i="5"/>
  <c r="F11" i="5"/>
  <c r="G11" i="5"/>
  <c r="D10" i="5"/>
  <c r="F10" i="5"/>
  <c r="G10" i="5"/>
  <c r="D9" i="5"/>
  <c r="F9" i="5"/>
  <c r="G9" i="5"/>
  <c r="D8" i="5"/>
  <c r="F8" i="5"/>
  <c r="G8" i="5"/>
  <c r="D7" i="5"/>
  <c r="F7" i="5"/>
  <c r="G7" i="5"/>
  <c r="D6" i="5"/>
  <c r="F6" i="5"/>
  <c r="G6" i="5"/>
  <c r="D5" i="5"/>
  <c r="F5" i="5"/>
  <c r="G5" i="5"/>
  <c r="D4" i="5"/>
  <c r="F4" i="5"/>
  <c r="G4" i="5"/>
  <c r="D3" i="5"/>
  <c r="F3" i="5"/>
  <c r="G3" i="5"/>
  <c r="D2" i="5"/>
  <c r="F2" i="5"/>
  <c r="G2" i="5"/>
  <c r="D1" i="5"/>
  <c r="F1" i="5"/>
  <c r="G1" i="5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U4" i="21"/>
  <c r="U3" i="21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A154" i="15"/>
  <c r="B154" i="15"/>
  <c r="C154" i="15"/>
  <c r="D154" i="15"/>
  <c r="E154" i="15"/>
  <c r="F154" i="15"/>
  <c r="G154" i="15"/>
  <c r="H154" i="15"/>
  <c r="N154" i="15"/>
  <c r="A153" i="15"/>
  <c r="B153" i="15"/>
  <c r="C153" i="15"/>
  <c r="D153" i="15"/>
  <c r="E153" i="15"/>
  <c r="F153" i="15"/>
  <c r="G153" i="15"/>
  <c r="H153" i="15"/>
  <c r="N153" i="15"/>
  <c r="A152" i="15"/>
  <c r="B152" i="15"/>
  <c r="C152" i="15"/>
  <c r="D152" i="15"/>
  <c r="E152" i="15"/>
  <c r="F152" i="15"/>
  <c r="G152" i="15"/>
  <c r="H152" i="15"/>
  <c r="N152" i="15"/>
  <c r="A151" i="15"/>
  <c r="B151" i="15"/>
  <c r="C151" i="15"/>
  <c r="D151" i="15"/>
  <c r="E151" i="15"/>
  <c r="F151" i="15"/>
  <c r="G151" i="15"/>
  <c r="H151" i="15"/>
  <c r="N151" i="15"/>
  <c r="A150" i="15"/>
  <c r="B150" i="15"/>
  <c r="C150" i="15"/>
  <c r="D150" i="15"/>
  <c r="E150" i="15"/>
  <c r="F150" i="15"/>
  <c r="G150" i="15"/>
  <c r="H150" i="15"/>
  <c r="N150" i="15"/>
  <c r="A149" i="15"/>
  <c r="B149" i="15"/>
  <c r="C149" i="15"/>
  <c r="D149" i="15"/>
  <c r="E149" i="15"/>
  <c r="F149" i="15"/>
  <c r="G149" i="15"/>
  <c r="H149" i="15"/>
  <c r="N149" i="15"/>
  <c r="A148" i="15"/>
  <c r="B148" i="15"/>
  <c r="C148" i="15"/>
  <c r="D148" i="15"/>
  <c r="E148" i="15"/>
  <c r="F148" i="15"/>
  <c r="G148" i="15"/>
  <c r="H148" i="15"/>
  <c r="N148" i="15"/>
  <c r="A147" i="15"/>
  <c r="B147" i="15"/>
  <c r="C147" i="15"/>
  <c r="D147" i="15"/>
  <c r="E147" i="15"/>
  <c r="F147" i="15"/>
  <c r="G147" i="15"/>
  <c r="H147" i="15"/>
  <c r="N147" i="15"/>
  <c r="A146" i="15"/>
  <c r="B146" i="15"/>
  <c r="C146" i="15"/>
  <c r="D146" i="15"/>
  <c r="E146" i="15"/>
  <c r="F146" i="15"/>
  <c r="G146" i="15"/>
  <c r="H146" i="15"/>
  <c r="N146" i="15"/>
  <c r="A145" i="15"/>
  <c r="B145" i="15"/>
  <c r="C145" i="15"/>
  <c r="D145" i="15"/>
  <c r="E145" i="15"/>
  <c r="F145" i="15"/>
  <c r="G145" i="15"/>
  <c r="H145" i="15"/>
  <c r="N145" i="15"/>
  <c r="A144" i="15"/>
  <c r="B144" i="15"/>
  <c r="C144" i="15"/>
  <c r="D144" i="15"/>
  <c r="E144" i="15"/>
  <c r="F144" i="15"/>
  <c r="G144" i="15"/>
  <c r="H144" i="15"/>
  <c r="N144" i="15"/>
  <c r="A143" i="15"/>
  <c r="B143" i="15"/>
  <c r="C143" i="15"/>
  <c r="D143" i="15"/>
  <c r="E143" i="15"/>
  <c r="F143" i="15"/>
  <c r="G143" i="15"/>
  <c r="H143" i="15"/>
  <c r="N143" i="15"/>
  <c r="A142" i="15"/>
  <c r="B142" i="15"/>
  <c r="C142" i="15"/>
  <c r="D142" i="15"/>
  <c r="E142" i="15"/>
  <c r="F142" i="15"/>
  <c r="G142" i="15"/>
  <c r="H142" i="15"/>
  <c r="N142" i="15"/>
  <c r="A141" i="15"/>
  <c r="B141" i="15"/>
  <c r="C141" i="15"/>
  <c r="D141" i="15"/>
  <c r="E141" i="15"/>
  <c r="F141" i="15"/>
  <c r="G141" i="15"/>
  <c r="H141" i="15"/>
  <c r="N141" i="15"/>
  <c r="A140" i="15"/>
  <c r="B140" i="15"/>
  <c r="C140" i="15"/>
  <c r="D140" i="15"/>
  <c r="E140" i="15"/>
  <c r="F140" i="15"/>
  <c r="G140" i="15"/>
  <c r="H140" i="15"/>
  <c r="N140" i="15"/>
  <c r="A139" i="15"/>
  <c r="B139" i="15"/>
  <c r="C139" i="15"/>
  <c r="D139" i="15"/>
  <c r="E139" i="15"/>
  <c r="F139" i="15"/>
  <c r="G139" i="15"/>
  <c r="H139" i="15"/>
  <c r="N139" i="15"/>
  <c r="A138" i="15"/>
  <c r="B138" i="15"/>
  <c r="C138" i="15"/>
  <c r="D138" i="15"/>
  <c r="E138" i="15"/>
  <c r="F138" i="15"/>
  <c r="G138" i="15"/>
  <c r="H138" i="15"/>
  <c r="N138" i="15"/>
  <c r="A137" i="15"/>
  <c r="B137" i="15"/>
  <c r="C137" i="15"/>
  <c r="D137" i="15"/>
  <c r="E137" i="15"/>
  <c r="F137" i="15"/>
  <c r="G137" i="15"/>
  <c r="H137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H2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 xml:space="preserve">GaoBo:
</t>
        </r>
        <r>
          <rPr>
            <sz val="9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<sst xmlns="http://schemas.openxmlformats.org/spreadsheetml/2006/main" count="3727" uniqueCount="2121">
  <si>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</si>
  <si>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</si>
  <si>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</si>
  <si>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</si>
  <si>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</si>
  <si>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</si>
  <si>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</si>
  <si>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</si>
  <si>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</si>
  <si>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</si>
  <si>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</si>
  <si>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</si>
  <si>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</si>
  <si>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</si>
  <si>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</si>
  <si>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</si>
  <si>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</si>
  <si>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</si>
  <si>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</si>
  <si>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</si>
  <si>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</si>
  <si>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</si>
  <si>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</si>
  <si>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</si>
  <si>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</si>
  <si>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</si>
  <si>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</si>
  <si>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</si>
  <si>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</si>
  <si>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</si>
  <si>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</si>
  <si>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</si>
  <si>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</si>
  <si>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</si>
  <si>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</si>
  <si>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</si>
  <si>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</si>
  <si>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</si>
  <si>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</si>
  <si>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</si>
  <si>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</si>
  <si>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</si>
  <si>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</si>
  <si>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</si>
  <si>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</si>
  <si>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</si>
  <si>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</si>
  <si>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</si>
  <si>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</si>
  <si>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</si>
  <si>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</si>
  <si>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</si>
  <si>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</si>
  <si>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</si>
  <si>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</si>
  <si>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</si>
  <si>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</si>
  <si>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</si>
  <si>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</si>
  <si>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</si>
  <si>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</si>
  <si>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</si>
  <si>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</si>
  <si>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</si>
  <si>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</si>
  <si>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</si>
  <si>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</si>
  <si>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</si>
  <si>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</si>
  <si>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</si>
  <si>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</si>
  <si>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</si>
  <si>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</si>
  <si>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</si>
  <si>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</si>
  <si>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</si>
  <si>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</si>
  <si>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</si>
  <si>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</si>
  <si>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</si>
  <si>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</si>
  <si>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</si>
  <si>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</si>
  <si>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</si>
  <si>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</si>
  <si>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</si>
  <si>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</si>
  <si>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</si>
  <si>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</si>
  <si>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</si>
  <si>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</si>
  <si>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</si>
  <si>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</si>
  <si>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</si>
  <si>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</si>
  <si>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</si>
  <si>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</si>
  <si>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</si>
  <si>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</si>
  <si>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</si>
  <si>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</si>
  <si>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</si>
  <si>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</si>
  <si>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</si>
  <si>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</si>
  <si>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</si>
  <si>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</si>
  <si>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</si>
  <si>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</si>
  <si>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</si>
  <si>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</si>
  <si>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</si>
  <si>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</si>
  <si>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</si>
  <si>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</si>
  <si>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</si>
  <si>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</si>
  <si>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</si>
  <si>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</si>
  <si>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</si>
  <si>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</si>
  <si>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</si>
  <si>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</si>
  <si>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</si>
  <si>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</si>
  <si>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</si>
  <si>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</si>
  <si>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</si>
  <si>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</si>
  <si>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</si>
  <si>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</si>
  <si>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</si>
  <si>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</si>
  <si>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</si>
  <si>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</si>
  <si>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</si>
  <si>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</si>
  <si>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</si>
  <si>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</si>
  <si>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</si>
  <si>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</si>
  <si>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</si>
  <si>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</si>
  <si>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</si>
  <si>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</si>
  <si>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</si>
  <si>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</si>
  <si>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</si>
  <si>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</si>
  <si>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</si>
  <si>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</si>
  <si>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</si>
  <si>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</si>
  <si>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</si>
  <si>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</si>
  <si>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</si>
  <si>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</si>
  <si>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</si>
  <si>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</si>
  <si>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</si>
  <si>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</si>
  <si>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</si>
  <si>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</si>
  <si>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</si>
  <si>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</si>
  <si>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</si>
  <si>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</si>
  <si>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</si>
  <si>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</si>
  <si>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</si>
  <si>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</si>
  <si>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</si>
  <si>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</si>
  <si>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</si>
  <si>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</si>
  <si>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</si>
  <si>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</si>
  <si>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</si>
  <si>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</si>
  <si>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</si>
  <si>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</si>
  <si>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</si>
  <si>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</si>
  <si>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</si>
  <si>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</si>
  <si>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</si>
  <si>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</si>
  <si>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</si>
  <si>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</si>
  <si>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</si>
  <si>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</si>
  <si>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</si>
  <si>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</si>
  <si>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</si>
  <si>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</si>
  <si>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</si>
  <si>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</si>
  <si>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</si>
  <si>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</si>
  <si>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</si>
  <si>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</si>
  <si>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</si>
  <si>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</si>
  <si>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</si>
  <si>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</si>
  <si>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</si>
  <si>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</si>
  <si>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</si>
  <si>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</si>
  <si>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</si>
  <si>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</si>
  <si>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</si>
  <si>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</si>
  <si>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</si>
  <si>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</si>
  <si>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</si>
  <si>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</si>
  <si>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</si>
  <si>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</si>
  <si>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</si>
  <si>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</si>
  <si>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</si>
  <si>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</si>
  <si>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</si>
  <si>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</si>
  <si>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</si>
  <si>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</si>
  <si>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</si>
  <si>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</si>
  <si>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</si>
  <si>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</si>
  <si>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</si>
  <si>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</si>
  <si>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</si>
  <si>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</si>
  <si>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</si>
  <si>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</si>
  <si>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</si>
  <si>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</si>
  <si>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</si>
  <si>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</si>
  <si>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</si>
  <si>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</si>
  <si>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</si>
  <si>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</si>
  <si>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</si>
  <si>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</si>
  <si>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</si>
  <si>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</si>
  <si>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</si>
  <si>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</si>
  <si>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</si>
  <si>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</si>
  <si>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</si>
  <si>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</si>
  <si>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</si>
  <si>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</si>
  <si>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</si>
  <si>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</si>
  <si>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</si>
  <si>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</si>
  <si>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</si>
  <si>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</si>
  <si>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</si>
  <si>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</si>
  <si>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</si>
  <si>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</si>
  <si>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</si>
  <si>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</si>
  <si>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</si>
  <si>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</si>
  <si>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</si>
  <si>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</si>
  <si>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</si>
  <si>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</si>
  <si>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</si>
  <si>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</si>
  <si>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</si>
  <si>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</si>
  <si>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</si>
  <si>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</si>
  <si>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</si>
  <si>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</si>
  <si>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</si>
  <si>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</si>
  <si>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</si>
  <si>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</si>
  <si>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</si>
  <si>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</si>
  <si>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</si>
  <si>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</si>
  <si>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</si>
  <si>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</si>
  <si>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</si>
  <si>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</si>
  <si>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</si>
  <si>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</si>
  <si>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</si>
  <si>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</si>
  <si>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</si>
  <si>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</si>
  <si>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</si>
  <si>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</si>
  <si>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</si>
  <si>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</si>
  <si>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</si>
  <si>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</si>
  <si>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</si>
  <si>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</si>
  <si>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</si>
  <si>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</si>
  <si>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</si>
  <si>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</si>
  <si>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</si>
  <si>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</si>
  <si>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</si>
  <si>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</si>
  <si>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</si>
  <si>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</si>
  <si>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</si>
  <si>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</si>
  <si>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</si>
  <si>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</si>
  <si>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</si>
  <si>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</si>
  <si>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</si>
  <si>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</si>
  <si>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</si>
  <si>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</si>
  <si>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</si>
  <si>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</si>
  <si>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</si>
  <si>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</si>
  <si>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</si>
  <si>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</si>
  <si>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</si>
  <si>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</si>
  <si>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</si>
  <si>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</si>
  <si>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</si>
  <si>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</si>
  <si>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</si>
  <si>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</si>
  <si>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</si>
  <si>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</si>
  <si>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</si>
  <si>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</si>
  <si>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</si>
  <si>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</si>
  <si>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</si>
  <si>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</si>
  <si>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</si>
  <si>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</si>
  <si>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</si>
  <si>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</si>
  <si>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</si>
  <si>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</si>
  <si>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</si>
  <si>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</si>
  <si>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</si>
  <si>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</si>
  <si>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</si>
  <si>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</si>
  <si>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</si>
  <si>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</si>
  <si>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</si>
  <si>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</si>
  <si>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</si>
  <si>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</si>
  <si>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</si>
  <si>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</si>
  <si>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</si>
  <si>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</si>
  <si>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</si>
  <si>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</si>
  <si>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</si>
  <si>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</si>
  <si>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</si>
  <si>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</si>
  <si>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</si>
  <si>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</si>
  <si>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</si>
  <si>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</si>
  <si>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</si>
  <si>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</si>
  <si>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</si>
  <si>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</si>
  <si>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</si>
  <si>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</si>
  <si>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</si>
  <si>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</si>
  <si>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</si>
  <si>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</si>
  <si>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</si>
  <si>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</si>
  <si>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</si>
  <si>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</si>
  <si>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</si>
  <si>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</si>
  <si>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</si>
  <si>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</si>
  <si>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</si>
  <si>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</si>
  <si>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</si>
  <si>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</si>
  <si>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</si>
  <si>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</si>
  <si>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</si>
  <si>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</si>
  <si>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</si>
  <si>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</si>
  <si>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</si>
  <si>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</si>
  <si>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</si>
  <si>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</si>
  <si>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</si>
  <si>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</si>
  <si>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</si>
  <si>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</si>
  <si>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</si>
  <si>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</si>
  <si>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</si>
  <si>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</si>
  <si>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</si>
  <si>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</si>
  <si>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</si>
  <si>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</si>
  <si>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</si>
  <si>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</si>
  <si>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</si>
  <si>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</si>
  <si>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</si>
  <si>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</si>
  <si>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</si>
  <si>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</si>
  <si>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</si>
  <si>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</si>
  <si>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</si>
  <si>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</si>
  <si>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</si>
  <si>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</si>
  <si>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</si>
  <si>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</si>
  <si>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</si>
  <si>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</si>
  <si>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</si>
  <si>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</si>
  <si>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</si>
  <si>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</si>
  <si>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</si>
  <si>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</si>
  <si>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</si>
  <si>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</si>
  <si>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</si>
  <si>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</si>
  <si>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</si>
  <si>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</si>
  <si>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</si>
  <si>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</si>
  <si>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</si>
  <si>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</si>
  <si>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</si>
  <si>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</si>
  <si>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</si>
  <si>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</si>
  <si>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</si>
  <si>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</si>
  <si>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</si>
  <si>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</si>
  <si>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</si>
  <si>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</si>
  <si>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</si>
  <si>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</si>
  <si>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</si>
  <si>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</si>
  <si>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</si>
  <si>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</si>
  <si>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</si>
  <si>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</si>
  <si>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</si>
  <si>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</si>
  <si>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</si>
  <si>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</si>
  <si>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</si>
  <si>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</si>
  <si>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</si>
  <si>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</si>
  <si>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</si>
  <si>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</si>
  <si>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</si>
  <si>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</si>
  <si>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</si>
  <si>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</si>
  <si>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</si>
  <si>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</si>
  <si>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</si>
  <si>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</si>
  <si>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</si>
  <si>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</si>
  <si>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</si>
  <si>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</si>
  <si>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</si>
  <si>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</si>
  <si>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</si>
  <si>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</si>
  <si>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</si>
  <si>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</si>
  <si>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</si>
  <si>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</si>
  <si>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</si>
  <si>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</si>
  <si>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</si>
  <si>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</si>
  <si>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</si>
  <si>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</si>
  <si>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</si>
  <si>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</si>
  <si>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</si>
  <si>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</si>
  <si>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</si>
  <si>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</si>
  <si>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</si>
  <si>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</si>
  <si>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</si>
  <si>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</si>
  <si>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</si>
  <si>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</si>
  <si>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</si>
  <si>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</si>
  <si>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</si>
  <si>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</si>
  <si>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</si>
  <si>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</si>
  <si>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</si>
  <si>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</si>
  <si>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</si>
  <si>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</si>
  <si>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</si>
  <si>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</si>
  <si>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</si>
  <si>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</si>
  <si>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</si>
  <si>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</si>
  <si>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</si>
  <si>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</si>
  <si>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</si>
  <si>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</si>
  <si>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</si>
  <si>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</si>
  <si>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</si>
  <si>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</si>
  <si>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</si>
  <si>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</si>
  <si>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</si>
  <si>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</si>
  <si>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</si>
  <si>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</si>
  <si>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</si>
  <si>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</si>
  <si>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</si>
  <si>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</si>
  <si>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</si>
  <si>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</si>
  <si>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</si>
  <si>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</si>
  <si>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</si>
  <si>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</si>
  <si>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</si>
  <si>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</si>
  <si>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</si>
  <si>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</si>
  <si>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</si>
  <si>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</si>
  <si>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</si>
  <si>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</si>
  <si>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</si>
  <si>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</si>
  <si>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</si>
  <si>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</si>
  <si>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</si>
  <si>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</si>
  <si>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</si>
  <si>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</si>
  <si>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</si>
  <si>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</si>
  <si>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</si>
  <si>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</si>
  <si>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</si>
  <si>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</si>
  <si>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</si>
  <si>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</si>
  <si>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</si>
  <si>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</si>
  <si>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</si>
  <si>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</si>
  <si>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</si>
  <si>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</si>
  <si>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</si>
  <si>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</si>
  <si>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</si>
  <si>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</si>
  <si>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</si>
  <si>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</si>
  <si>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</si>
  <si>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</si>
  <si>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</si>
  <si>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</si>
  <si>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</si>
  <si>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</si>
  <si>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</si>
  <si>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</si>
  <si>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</si>
  <si>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</si>
  <si>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</si>
  <si>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</si>
  <si>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</si>
  <si>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</si>
  <si>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</si>
  <si>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</si>
  <si>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</si>
  <si>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</si>
  <si>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</si>
  <si>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</si>
  <si>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</si>
  <si>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</si>
  <si>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</si>
  <si>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</si>
  <si>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</si>
  <si>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</si>
  <si>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</si>
  <si>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</si>
  <si>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</si>
  <si>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</si>
  <si>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</si>
  <si>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</si>
  <si>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</si>
  <si>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</si>
  <si>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</si>
  <si>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</si>
  <si>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</si>
  <si>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</si>
  <si>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</si>
  <si>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</si>
  <si>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</si>
  <si>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</si>
  <si>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</si>
  <si>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</si>
  <si>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</si>
  <si>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</si>
  <si>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</si>
  <si>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</si>
  <si>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</si>
  <si>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</si>
  <si>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</si>
  <si>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</si>
  <si>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</si>
  <si>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</si>
  <si>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</si>
  <si>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</si>
  <si>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</si>
  <si>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</si>
  <si>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</si>
  <si>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</si>
  <si>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</si>
  <si>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</si>
  <si>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</si>
  <si>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</si>
  <si>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</si>
  <si>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</si>
  <si>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</si>
  <si>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</si>
  <si>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</si>
  <si>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</si>
  <si>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</si>
  <si>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</si>
  <si>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</si>
  <si>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</si>
  <si>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</si>
  <si>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</si>
  <si>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</si>
  <si>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</si>
  <si>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</si>
  <si>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</si>
  <si>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</si>
  <si>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</si>
  <si>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</si>
  <si>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</si>
  <si>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</si>
  <si>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</si>
  <si>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</si>
  <si>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</si>
  <si>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</si>
  <si>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</si>
  <si>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</si>
  <si>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</si>
  <si>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</si>
  <si>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</si>
  <si>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</si>
  <si>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</si>
  <si>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</si>
  <si>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</si>
  <si>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</si>
  <si>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</si>
  <si>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</si>
  <si>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</si>
  <si>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</si>
  <si>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</si>
  <si>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</si>
  <si>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</si>
  <si>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</si>
  <si>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</si>
  <si>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</si>
  <si>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</si>
  <si>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</si>
  <si>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</si>
  <si>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</si>
  <si>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</si>
  <si>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</si>
  <si>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</si>
  <si>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</si>
  <si>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</si>
  <si>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</si>
  <si>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</si>
  <si>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</si>
  <si>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</si>
  <si>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</si>
  <si>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</si>
  <si>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</si>
  <si>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</si>
  <si>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</si>
  <si>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</si>
  <si>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</si>
  <si>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</si>
  <si>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</si>
  <si>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</si>
  <si>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</si>
  <si>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</si>
  <si>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</si>
  <si>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</si>
  <si>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</si>
  <si>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</si>
  <si>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</si>
  <si>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</si>
  <si>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</si>
  <si>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</si>
  <si>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</si>
  <si>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</si>
  <si>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</si>
  <si>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</si>
  <si>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</si>
  <si>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</si>
  <si>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</si>
  <si>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</si>
  <si>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</si>
  <si>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</si>
  <si>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</si>
  <si>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</si>
  <si>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</si>
  <si>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</si>
  <si>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</si>
  <si>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</si>
  <si>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</si>
  <si>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</si>
  <si>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</si>
  <si>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</si>
  <si>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</si>
  <si>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</si>
  <si>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</si>
  <si>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</si>
  <si>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</si>
  <si>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</si>
  <si>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</si>
  <si>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</si>
  <si>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</si>
  <si>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</si>
  <si>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</si>
  <si>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</si>
  <si>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</si>
  <si>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</si>
  <si>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</si>
  <si>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</si>
  <si>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</si>
  <si>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</si>
  <si>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</si>
  <si>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</si>
  <si>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</si>
  <si>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</si>
  <si>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</si>
  <si>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</si>
  <si>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</si>
  <si>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</si>
  <si>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</si>
  <si>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</si>
  <si>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</si>
  <si>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</si>
  <si>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</si>
  <si>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</si>
  <si>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</si>
  <si>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</si>
  <si>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</si>
  <si>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</si>
  <si>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</si>
  <si>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</si>
  <si>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</si>
  <si>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</si>
  <si>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</si>
  <si>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</si>
  <si>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</si>
  <si>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</si>
  <si>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</si>
  <si>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</si>
  <si>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</si>
  <si>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</si>
  <si>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</si>
  <si>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</si>
  <si>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</si>
  <si>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</si>
  <si>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</si>
  <si>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</si>
  <si>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</si>
  <si>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</si>
  <si>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</si>
  <si>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</si>
  <si>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</si>
  <si>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</si>
  <si>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</si>
  <si>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</si>
  <si>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</si>
  <si>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</si>
  <si>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</si>
  <si>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</si>
  <si>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</si>
  <si>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</si>
  <si>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</si>
  <si>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</si>
  <si>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</si>
  <si>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</si>
  <si>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</si>
  <si>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</si>
  <si>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</si>
  <si>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</si>
  <si>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</si>
  <si>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</si>
  <si>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</si>
  <si>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</si>
  <si>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</si>
  <si>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</si>
  <si>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</si>
  <si>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</si>
  <si>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</si>
  <si>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</si>
  <si>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</si>
  <si>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</si>
  <si>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</si>
  <si>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</si>
  <si>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</si>
  <si>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</si>
  <si>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</si>
  <si>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</si>
  <si>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</si>
  <si>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</si>
  <si>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</si>
  <si>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</si>
  <si>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</si>
  <si>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</si>
  <si>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</si>
  <si>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</si>
  <si>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</si>
  <si>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</si>
  <si>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</si>
  <si>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</si>
  <si>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</si>
  <si>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</si>
  <si>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</si>
  <si>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</si>
  <si>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</si>
  <si>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</si>
  <si>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</si>
  <si>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</si>
  <si>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</si>
  <si>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</si>
  <si>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</si>
  <si>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</si>
  <si>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</si>
  <si>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</si>
  <si>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</si>
  <si>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</si>
  <si>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</si>
  <si>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</si>
  <si>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</si>
  <si>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</si>
  <si>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</si>
  <si>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</si>
  <si>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</si>
  <si>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</si>
  <si>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</si>
  <si>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</si>
  <si>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</si>
  <si>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</si>
  <si>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</si>
  <si>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</si>
  <si>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</si>
  <si>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</si>
  <si>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</si>
  <si>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</si>
  <si>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</si>
  <si>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</si>
  <si>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</si>
  <si>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</si>
  <si>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</si>
  <si>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</si>
  <si>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</si>
  <si>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</si>
  <si>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</si>
  <si>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</si>
  <si>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</si>
  <si>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</si>
  <si>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</si>
  <si>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</si>
  <si>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</si>
  <si>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</si>
  <si>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</si>
  <si>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</si>
  <si>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</si>
  <si>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</si>
  <si>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</si>
  <si>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</si>
  <si>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</si>
  <si>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</si>
  <si>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</si>
  <si>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</si>
  <si>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</si>
  <si>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</si>
  <si>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</si>
  <si>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</si>
  <si>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</si>
  <si>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</si>
  <si>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</si>
  <si>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</si>
  <si>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</si>
  <si>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</si>
  <si>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</si>
  <si>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</si>
  <si>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</si>
  <si>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</si>
  <si>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</si>
  <si>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</si>
  <si>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</si>
  <si>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</si>
  <si>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</si>
  <si>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</si>
  <si>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</si>
  <si>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</si>
  <si>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</si>
  <si>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</si>
  <si>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</si>
  <si>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</si>
  <si>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</si>
  <si>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</si>
  <si>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</si>
  <si>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</si>
  <si>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</si>
  <si>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</si>
  <si>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</si>
  <si>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</si>
  <si>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</si>
  <si>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</si>
  <si>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</si>
  <si>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</si>
  <si>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</si>
  <si>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</si>
  <si>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</si>
  <si>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</si>
  <si>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</si>
  <si>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</si>
  <si>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</si>
  <si>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</si>
  <si>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</si>
  <si>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</si>
  <si>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</si>
  <si>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</si>
  <si>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</si>
  <si>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</si>
  <si>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</si>
  <si>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</si>
  <si>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</si>
  <si>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</si>
  <si>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</si>
  <si>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</si>
  <si>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</si>
  <si>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</si>
  <si>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</si>
  <si>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</si>
  <si>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</si>
  <si>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</si>
  <si>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</si>
  <si>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</si>
  <si>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</si>
  <si>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</si>
  <si>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</si>
  <si>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</si>
  <si>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</si>
  <si>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</si>
  <si>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</si>
  <si>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</si>
  <si>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</si>
  <si>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</si>
  <si>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</si>
  <si>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</si>
  <si>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</si>
  <si>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</si>
  <si>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</si>
  <si>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</si>
  <si>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</si>
  <si>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</si>
  <si>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</si>
  <si>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</si>
  <si>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</si>
  <si>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</si>
  <si>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</si>
  <si>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</si>
  <si>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</si>
  <si>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</si>
  <si>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</si>
  <si>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</si>
  <si>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</si>
  <si>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</si>
  <si>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</si>
  <si>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</si>
  <si>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</si>
  <si>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</si>
  <si>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</si>
  <si>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</si>
  <si>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</si>
  <si>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</si>
  <si>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</si>
  <si>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</si>
  <si>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</si>
  <si>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</si>
  <si>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</si>
  <si>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</si>
  <si>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</si>
  <si>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</si>
  <si>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</si>
  <si>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</si>
  <si>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</si>
  <si>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</si>
  <si>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</si>
  <si>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</si>
  <si>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</si>
  <si>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</si>
  <si>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</si>
  <si>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</si>
  <si>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</si>
  <si>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</si>
  <si>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</si>
  <si>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</si>
  <si>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</si>
  <si>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</si>
  <si>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</si>
  <si>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</si>
  <si>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</si>
  <si>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</si>
  <si>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</si>
  <si>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</si>
  <si>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</si>
  <si>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</si>
  <si>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</si>
  <si>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</si>
  <si>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</si>
  <si>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</si>
  <si>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</si>
  <si>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</si>
  <si>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</si>
  <si>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</si>
  <si>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</si>
  <si>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</si>
  <si>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</si>
  <si>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</si>
  <si>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</si>
  <si>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</si>
  <si>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</si>
  <si>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</si>
  <si>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</si>
  <si>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</si>
  <si>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</si>
  <si>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</si>
  <si>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</si>
  <si>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</si>
  <si>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</si>
  <si>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</si>
  <si>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</si>
  <si>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</si>
  <si>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</si>
  <si>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</si>
  <si>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</si>
  <si>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</si>
  <si>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</si>
  <si>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</si>
  <si>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</si>
  <si>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</si>
  <si>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</si>
  <si>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</si>
  <si>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</si>
  <si>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</si>
  <si>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</si>
  <si>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</si>
  <si>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</si>
  <si>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</si>
  <si>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</si>
  <si>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</si>
  <si>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</si>
  <si>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</si>
  <si>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</si>
  <si>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</si>
  <si>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</si>
  <si>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</si>
  <si>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</si>
  <si>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</si>
  <si>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</si>
  <si>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</si>
  <si>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</si>
  <si>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</si>
  <si>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</si>
  <si>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</si>
  <si>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</si>
  <si>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</si>
  <si>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</si>
  <si>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</si>
  <si>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</si>
  <si>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</si>
  <si>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</si>
  <si>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</si>
  <si>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</si>
  <si>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</si>
  <si>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</si>
  <si>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</si>
  <si>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</si>
  <si>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</si>
  <si>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</si>
  <si>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</si>
  <si>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</si>
  <si>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</si>
  <si>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</si>
  <si>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</si>
  <si>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</si>
  <si>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</si>
  <si>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</si>
  <si>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</si>
  <si>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</si>
  <si>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</si>
  <si>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</si>
  <si>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</si>
  <si>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</si>
  <si>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</si>
  <si>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</si>
  <si>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</si>
  <si>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</si>
  <si>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</si>
  <si>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</si>
  <si>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</si>
  <si>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</si>
  <si>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</si>
  <si>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</si>
  <si>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</si>
  <si>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</si>
  <si>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</si>
  <si>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</si>
  <si>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</si>
  <si>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</si>
  <si>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</si>
  <si>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</si>
  <si>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</si>
  <si>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</si>
  <si>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</si>
  <si>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</si>
  <si>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</si>
  <si>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</si>
  <si>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</si>
  <si>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</si>
  <si>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</si>
  <si>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</si>
  <si>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</si>
  <si>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</si>
  <si>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</si>
  <si>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</si>
  <si>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</si>
  <si>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</si>
  <si>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</si>
  <si>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</si>
  <si>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</si>
  <si>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</si>
  <si>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</si>
  <si>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</si>
  <si>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</si>
  <si>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</si>
  <si>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</si>
  <si>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</si>
  <si>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</si>
  <si>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</si>
  <si>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</si>
  <si>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</si>
  <si>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</si>
  <si>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</si>
  <si>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</si>
  <si>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</si>
  <si>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</si>
  <si>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</si>
  <si>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</si>
  <si>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</si>
  <si>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</si>
  <si>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</si>
  <si>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</si>
  <si>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</si>
  <si>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</si>
  <si>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</si>
  <si>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</si>
  <si>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</si>
  <si>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</si>
  <si>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</si>
  <si>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</si>
  <si>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</si>
  <si>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</si>
  <si>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</si>
  <si>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</si>
  <si>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</si>
  <si>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</si>
  <si>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</si>
  <si>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</si>
  <si>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</si>
  <si>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</si>
  <si>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</si>
  <si>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</si>
  <si>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</si>
  <si>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</si>
  <si>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</si>
  <si>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</si>
  <si>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</si>
  <si>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</si>
  <si>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</si>
  <si>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</si>
  <si>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</si>
  <si>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</si>
  <si>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</si>
  <si>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</si>
  <si>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</si>
  <si>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</si>
  <si>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</si>
  <si>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</si>
  <si>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</si>
  <si>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</si>
  <si>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</si>
  <si>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</si>
  <si>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</si>
  <si>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</si>
  <si>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</si>
  <si>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</si>
  <si>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</si>
  <si>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</si>
  <si>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</si>
  <si>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</si>
  <si>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</si>
  <si>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</si>
  <si>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</si>
  <si>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</si>
  <si>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</si>
  <si>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</si>
  <si>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</si>
  <si>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</si>
  <si>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</si>
  <si>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</si>
  <si>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</si>
  <si>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</si>
  <si>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</si>
  <si>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</si>
  <si>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</si>
  <si>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</si>
  <si>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</si>
  <si>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</si>
  <si>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</si>
  <si>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</si>
  <si>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</si>
  <si>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</si>
  <si>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</si>
  <si>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</si>
  <si>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</si>
  <si>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</si>
  <si>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</si>
  <si>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</si>
  <si>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</si>
  <si>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</si>
  <si>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</si>
  <si>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</si>
  <si>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</si>
  <si>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</si>
  <si>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</si>
  <si>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</si>
  <si>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</si>
  <si>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</si>
  <si>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</si>
  <si>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</si>
  <si>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</si>
  <si>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</si>
  <si>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</si>
  <si>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</si>
  <si>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</si>
  <si>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</si>
  <si>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</si>
  <si>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</si>
  <si>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</si>
  <si>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</si>
  <si>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</si>
  <si>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</si>
  <si>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</si>
  <si>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</si>
  <si>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</si>
  <si>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</si>
  <si>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</si>
  <si>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</si>
  <si>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</si>
  <si>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</si>
  <si>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</si>
  <si>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</si>
  <si>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</si>
  <si>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</si>
  <si>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</si>
  <si>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</si>
  <si>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</si>
  <si>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</si>
  <si>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</si>
  <si>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</si>
  <si>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</si>
  <si>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</si>
  <si>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</si>
  <si>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</si>
  <si>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</si>
  <si>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</si>
  <si>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</si>
  <si>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</si>
  <si>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</si>
  <si>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</si>
  <si>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</si>
  <si>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</si>
  <si>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</si>
  <si>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</si>
  <si>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</si>
  <si>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</si>
  <si>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</si>
  <si>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</si>
  <si>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</si>
  <si>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</si>
  <si>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</si>
  <si>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</si>
  <si>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</si>
  <si>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</si>
  <si>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</si>
  <si>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</si>
  <si>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</si>
  <si>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</si>
  <si>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</si>
  <si>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</si>
  <si>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</si>
  <si>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</si>
  <si>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</si>
  <si>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</si>
  <si>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</si>
  <si>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</si>
  <si>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</si>
  <si>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</si>
  <si>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</si>
  <si>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</si>
  <si>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</si>
  <si>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</si>
  <si>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</si>
  <si>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</si>
  <si>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</si>
  <si>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</si>
  <si>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</si>
  <si>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</si>
  <si>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</si>
  <si>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</si>
  <si>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</si>
  <si>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</si>
  <si>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</si>
  <si>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</si>
  <si>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</si>
  <si>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</si>
  <si>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</si>
  <si>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</si>
  <si>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</si>
  <si>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</si>
  <si>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</si>
  <si>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</si>
  <si>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</si>
  <si>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</si>
  <si>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</si>
  <si>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</si>
  <si>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</si>
  <si>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</si>
  <si>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</si>
  <si>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</si>
  <si>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</si>
  <si>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</si>
  <si>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</si>
  <si>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</si>
  <si>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</si>
  <si>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</si>
  <si>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</si>
  <si>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</si>
  <si>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</si>
  <si>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</si>
  <si>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</si>
  <si>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</si>
  <si>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</si>
  <si>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</si>
  <si>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</si>
  <si>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</si>
  <si>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</si>
  <si>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</si>
  <si>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</si>
  <si>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</si>
  <si>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</si>
  <si>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</si>
  <si>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</si>
  <si>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</si>
  <si>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</si>
  <si>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</si>
  <si>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</si>
  <si>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</si>
  <si>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</si>
  <si>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</si>
  <si>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</si>
  <si>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</si>
  <si>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</si>
  <si>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</si>
  <si>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</si>
  <si>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</si>
  <si>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</si>
  <si>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</si>
  <si>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</si>
  <si>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</si>
  <si>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</si>
  <si>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</si>
  <si>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</si>
  <si>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</si>
  <si>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</si>
  <si>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</si>
  <si>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</si>
  <si>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</si>
  <si>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</si>
  <si>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</si>
  <si>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</si>
  <si>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</si>
  <si>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</si>
  <si>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</si>
  <si>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</si>
  <si>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</si>
  <si>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</si>
  <si>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</si>
  <si>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</si>
  <si>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</si>
  <si>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</si>
  <si>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</si>
  <si>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</si>
  <si>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</si>
  <si>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</si>
  <si>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</si>
  <si>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</si>
  <si>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</si>
  <si>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</si>
  <si>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</si>
  <si>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</si>
  <si>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</si>
  <si>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</si>
  <si>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</si>
  <si>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</si>
  <si>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</si>
  <si>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</si>
  <si>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</si>
  <si>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</si>
  <si>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</si>
  <si>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</si>
  <si>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</si>
  <si>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</si>
  <si>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</si>
  <si>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</si>
  <si>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</si>
  <si>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</si>
  <si>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</si>
  <si>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</si>
  <si>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</si>
  <si>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</si>
  <si>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</si>
  <si>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</si>
  <si>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</si>
  <si>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</si>
  <si>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</si>
  <si>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</si>
  <si>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</si>
  <si>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</si>
  <si>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</si>
  <si>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</si>
  <si>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</si>
  <si>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</si>
  <si>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</si>
  <si>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</si>
  <si>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</si>
  <si>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</si>
  <si>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</si>
  <si>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</si>
  <si>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</si>
  <si>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</si>
  <si>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</si>
  <si>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</si>
  <si>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</si>
  <si>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</si>
  <si>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</si>
  <si>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</si>
  <si>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</si>
  <si>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</si>
  <si>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</si>
  <si>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</si>
  <si>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</si>
  <si>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</si>
  <si>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</si>
  <si>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</si>
  <si>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</si>
  <si>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</si>
  <si>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</si>
  <si>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</si>
  <si>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</si>
  <si>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</si>
  <si>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</si>
  <si>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</si>
  <si>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</si>
  <si>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</si>
  <si>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</si>
  <si>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</si>
  <si>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</si>
  <si>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</si>
  <si>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</si>
  <si>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</si>
  <si>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</si>
  <si>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</si>
  <si>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</si>
  <si>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</si>
  <si>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</si>
  <si>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</si>
  <si>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</si>
  <si>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</si>
  <si>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</si>
  <si>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</si>
  <si>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</si>
  <si>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</si>
  <si>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</si>
  <si>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</si>
  <si>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</si>
  <si>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</si>
  <si>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</si>
  <si>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</si>
  <si>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</si>
  <si>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</si>
  <si>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</si>
  <si>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</si>
  <si>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</si>
  <si>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</si>
  <si>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</si>
  <si>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</si>
  <si>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</si>
  <si>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</si>
  <si>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</si>
  <si>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</si>
  <si>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</si>
  <si>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</si>
  <si>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</si>
  <si>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</si>
  <si>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</si>
  <si>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</si>
  <si>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</si>
  <si>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</si>
  <si>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</si>
  <si>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</si>
  <si>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</si>
  <si>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</si>
  <si>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</si>
  <si>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</si>
  <si>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</si>
  <si>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</si>
  <si>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</si>
  <si>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</si>
  <si>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</si>
  <si>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</si>
  <si>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</si>
  <si>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</si>
  <si>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</si>
  <si>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</si>
  <si>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</si>
  <si>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</si>
  <si>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</si>
  <si>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</si>
  <si>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</si>
  <si>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</si>
  <si>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</si>
  <si>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</si>
  <si>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</si>
  <si>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</si>
  <si>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</si>
  <si>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</si>
  <si>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</si>
  <si>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</si>
  <si>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</si>
  <si>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</si>
  <si>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</si>
  <si>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</si>
  <si>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</si>
  <si>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</si>
  <si>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</si>
  <si>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</si>
  <si>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</si>
  <si>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</si>
  <si>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</si>
  <si>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</si>
  <si>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</si>
  <si>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</si>
  <si>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</si>
  <si>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</si>
  <si>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</si>
  <si>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</si>
  <si>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</si>
  <si>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</si>
  <si>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</si>
  <si>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</si>
  <si>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</si>
  <si>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</si>
  <si>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</si>
  <si>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</si>
  <si>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</si>
  <si>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</si>
  <si>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</si>
  <si>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</si>
  <si>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</si>
  <si>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</si>
  <si>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</si>
  <si>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</si>
  <si>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</si>
  <si>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</si>
  <si>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</si>
  <si>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</si>
  <si>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</si>
  <si>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</si>
  <si>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</si>
  <si>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</si>
  <si>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</si>
  <si>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</si>
  <si>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</si>
  <si>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</si>
  <si>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</si>
  <si>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</si>
  <si>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</si>
  <si>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</si>
  <si>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</si>
  <si>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</si>
  <si>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</si>
  <si>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</si>
  <si>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</si>
  <si>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</si>
  <si>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</si>
  <si>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</si>
  <si>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</si>
  <si>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</si>
  <si>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</si>
  <si>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</si>
  <si>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</si>
  <si>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</si>
  <si>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</si>
  <si>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</si>
  <si>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</si>
  <si>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</si>
  <si>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</si>
  <si>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</si>
  <si>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</si>
  <si>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</si>
  <si>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</si>
  <si>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</si>
  <si>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</si>
  <si>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</si>
  <si>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</si>
  <si>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</si>
  <si>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</si>
  <si>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</si>
  <si>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</si>
  <si>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</si>
  <si>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</si>
  <si>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</si>
  <si>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</si>
  <si>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</si>
  <si>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</si>
  <si>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</si>
  <si>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</si>
  <si>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</si>
  <si>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</si>
  <si>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</si>
  <si>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</si>
  <si>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</si>
  <si>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</si>
  <si>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</si>
  <si>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</si>
  <si>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</si>
  <si>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</si>
  <si>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</si>
  <si>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</si>
  <si>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</si>
  <si>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</si>
  <si>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</si>
  <si>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</si>
  <si>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</si>
  <si>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</si>
  <si>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</si>
  <si>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</si>
  <si>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</si>
  <si>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</si>
  <si>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</si>
  <si>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</si>
  <si>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</si>
  <si>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</si>
  <si>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</si>
  <si>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</si>
  <si>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</si>
  <si>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</si>
  <si>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</si>
  <si>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</si>
  <si>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</si>
  <si>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</si>
  <si>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</si>
  <si>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</si>
  <si>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</si>
  <si>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</si>
  <si>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</si>
  <si>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</si>
  <si>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</si>
  <si>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</si>
  <si>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</si>
  <si>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</si>
  <si>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</si>
  <si>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</si>
  <si>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</si>
  <si>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</si>
  <si>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</si>
  <si>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</si>
  <si>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</si>
  <si>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</si>
  <si>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</si>
  <si>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</si>
  <si>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</si>
  <si>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</si>
  <si>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</si>
  <si>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</si>
  <si>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</si>
  <si>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</si>
  <si>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</si>
  <si>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</si>
  <si>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</si>
  <si>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</si>
  <si>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</si>
  <si>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</si>
  <si>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</si>
  <si>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</si>
  <si>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</si>
  <si>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</si>
  <si>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</si>
  <si>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</si>
  <si>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</si>
  <si>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</si>
  <si>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</si>
  <si>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</si>
  <si>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</si>
  <si>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</si>
  <si>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</si>
  <si>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</si>
  <si>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</si>
  <si>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</si>
  <si>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</si>
  <si>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</si>
  <si>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</si>
  <si>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</si>
  <si>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</si>
  <si>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</si>
  <si>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</si>
  <si>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</si>
  <si>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</si>
  <si>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</si>
  <si>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</si>
  <si>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</si>
  <si>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</si>
  <si>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</si>
  <si>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</si>
  <si>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</si>
  <si>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</si>
  <si>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</si>
  <si>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</si>
  <si>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</si>
  <si>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</si>
  <si>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</si>
  <si>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</si>
  <si>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</si>
  <si>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</si>
  <si>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</si>
  <si>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</si>
  <si>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</si>
  <si>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</si>
  <si>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</si>
  <si>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</si>
  <si>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</si>
  <si>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</si>
  <si>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</si>
  <si>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</si>
  <si>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</si>
  <si>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</si>
  <si>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</si>
  <si>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</si>
  <si>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</si>
  <si>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</si>
  <si>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</si>
  <si>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</si>
  <si>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</si>
  <si>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</si>
  <si>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</si>
  <si>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</si>
  <si>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</si>
  <si>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</si>
  <si>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</si>
  <si>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</si>
  <si>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</si>
  <si>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</si>
  <si>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</si>
  <si>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</si>
  <si>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</si>
  <si>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</si>
  <si>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</si>
  <si>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</si>
  <si>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</si>
  <si>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</si>
  <si>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</si>
  <si>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</si>
  <si>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</si>
  <si>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</si>
  <si>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</si>
  <si>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</si>
  <si>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</si>
  <si>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</si>
  <si>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</si>
  <si>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</si>
  <si>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</si>
  <si>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</si>
  <si>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</si>
  <si>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</si>
  <si>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</si>
  <si>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</si>
  <si>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</si>
  <si>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</si>
  <si>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</si>
  <si>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</si>
  <si>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</si>
  <si>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</si>
  <si>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</si>
  <si>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</si>
  <si>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</si>
  <si>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</si>
  <si>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</si>
  <si>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</si>
  <si>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</si>
  <si>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</si>
  <si>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</si>
  <si>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</si>
  <si>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</si>
  <si>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</si>
  <si>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</si>
  <si>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</si>
  <si>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</si>
  <si>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</si>
  <si>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</si>
  <si>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</si>
  <si>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</si>
  <si>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</si>
  <si>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</si>
  <si>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</si>
  <si>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</si>
  <si>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</si>
  <si>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</si>
  <si>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</si>
  <si>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</si>
  <si>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</si>
  <si>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</si>
  <si>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</si>
  <si>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</si>
  <si>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</si>
  <si>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</si>
  <si>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</si>
  <si>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</si>
  <si>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</si>
  <si>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</si>
  <si>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</si>
  <si>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</si>
  <si>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</si>
  <si>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</si>
  <si>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</si>
  <si>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</si>
  <si>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</si>
  <si>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</si>
  <si>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</si>
  <si>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</si>
  <si>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</si>
  <si>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</si>
  <si>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</si>
  <si>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</si>
  <si>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</si>
  <si>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</si>
  <si>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</si>
  <si>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</si>
  <si>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</si>
  <si>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</si>
  <si>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</si>
  <si>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</si>
  <si>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</si>
  <si>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</si>
  <si>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</si>
  <si>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</si>
  <si>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</si>
  <si>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</si>
  <si>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</si>
  <si>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</si>
  <si>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</si>
  <si>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</si>
  <si>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</si>
  <si>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</si>
  <si>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</si>
  <si>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</si>
  <si>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</si>
  <si>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</si>
  <si>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</si>
  <si>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</si>
  <si>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</si>
  <si>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</si>
  <si>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</si>
  <si>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</si>
  <si>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</si>
  <si>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</si>
  <si>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</si>
  <si>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</si>
  <si>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</si>
  <si>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</si>
  <si>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</si>
  <si>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</si>
  <si>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</si>
  <si>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</si>
  <si>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</si>
  <si>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</si>
  <si>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</si>
  <si>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</si>
  <si>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</si>
  <si>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</si>
  <si>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</si>
  <si>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</si>
  <si>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</si>
  <si>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</si>
  <si>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</si>
  <si>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</si>
  <si>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</si>
  <si>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</si>
  <si>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</si>
  <si>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</si>
  <si>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</si>
  <si>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</si>
  <si>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</si>
  <si>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</si>
  <si>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</si>
  <si>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</si>
  <si>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</si>
  <si>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</si>
  <si>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</si>
  <si>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</si>
  <si>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</si>
  <si>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</si>
  <si>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</si>
  <si>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</si>
  <si>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</si>
  <si>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</si>
  <si>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</si>
  <si>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</si>
  <si>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</si>
  <si>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</si>
  <si>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</si>
  <si>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</si>
  <si>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</si>
  <si>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</si>
  <si>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</si>
  <si>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</si>
  <si>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</si>
  <si>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</si>
  <si>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</si>
  <si>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</si>
  <si>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</si>
  <si>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</si>
  <si>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</si>
  <si>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</si>
  <si>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</si>
  <si>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</si>
  <si>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</si>
  <si>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</si>
  <si>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</si>
  <si>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</si>
  <si>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</si>
  <si>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</si>
  <si>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</si>
  <si>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</si>
  <si>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</si>
  <si>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</si>
  <si>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</si>
  <si>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</si>
  <si>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</si>
  <si>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</si>
  <si>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</si>
  <si>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</si>
  <si>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</si>
  <si>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</si>
  <si>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</si>
  <si>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</si>
  <si>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</si>
  <si>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</si>
  <si>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</si>
  <si>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</si>
  <si>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</si>
  <si>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</si>
  <si>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</si>
  <si>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</si>
  <si>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</si>
  <si>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</si>
  <si>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</si>
  <si>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</si>
  <si>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</si>
  <si>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</si>
  <si>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</si>
  <si>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</si>
  <si>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</si>
  <si>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</si>
  <si>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</si>
  <si>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</si>
  <si>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</si>
  <si>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</si>
  <si>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</si>
  <si>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</si>
  <si>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</si>
  <si>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</si>
  <si>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</si>
  <si>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</si>
  <si>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</si>
  <si>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</si>
  <si>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</si>
  <si>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</si>
  <si>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</si>
  <si>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</si>
  <si>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</si>
  <si>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</si>
  <si>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</si>
  <si>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</si>
  <si>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</si>
  <si>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</si>
  <si>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</si>
  <si>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</si>
  <si>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</si>
  <si>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</si>
  <si>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</si>
  <si>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</si>
  <si>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</si>
  <si>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</si>
  <si>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</si>
  <si>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</si>
  <si>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</si>
  <si>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</si>
  <si>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</si>
  <si>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</si>
  <si>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</si>
  <si>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</si>
  <si>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</si>
  <si>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</si>
  <si>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</si>
  <si>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</si>
  <si>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</si>
  <si>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</si>
  <si>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</si>
  <si>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</si>
  <si>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</si>
  <si>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</si>
  <si>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</si>
  <si>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</si>
  <si>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</si>
  <si>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</si>
  <si>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</si>
  <si>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</si>
  <si>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</si>
  <si>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</si>
  <si>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</si>
  <si>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</si>
  <si>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</si>
  <si>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</si>
  <si>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</si>
  <si>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</si>
  <si>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</si>
  <si>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</si>
  <si>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7" type="noConversion"/>
  </si>
  <si>
    <t>feed_bgm_mouse</t>
  </si>
  <si>
    <t>喂食页鼠年春节背景音乐</t>
    <phoneticPr fontId="17" type="noConversion"/>
  </si>
  <si>
    <t>我是一条分割线</t>
    <phoneticPr fontId="17" type="noConversion"/>
  </si>
  <si>
    <t>发布</t>
    <phoneticPr fontId="17" type="noConversion"/>
  </si>
  <si>
    <t>Issue</t>
    <phoneticPr fontId="17" type="noConversion"/>
  </si>
  <si>
    <t>papercut mice</t>
    <phoneticPr fontId="17" type="noConversion"/>
  </si>
  <si>
    <t>role/papercut mice</t>
    <phoneticPr fontId="17" type="noConversion"/>
  </si>
  <si>
    <t>papercut mice_prefab</t>
  </si>
  <si>
    <t>elf_down_papercut_mice</t>
  </si>
  <si>
    <t>mall_lock_time</t>
  </si>
  <si>
    <t>配饰未开放提示音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</si>
</sst>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"/>
    <numFmt numFmtId="177" formatCode="0000"/>
  </numFmts>
  <fonts count="22" x14ac:knownFonts="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7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9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21" fillId="9" borderId="15" xfId="0" applyFont="1" applyFill="1" applyBorder="1" applyAlignment="1">
      <alignment horizontal="center" vertical="center"/>
    </xf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20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常规" xfId="0" builtinId="0"/>
    <cellStyle name="常规 2" xfId="2" xr:uid="{00000000-0005-0000-0000-000001000000}"/>
    <cellStyle name="常规 2 2" xfId="1" xr:uid="{00000000-0005-0000-0000-000002000000}"/>
  </cellStyles>
  <dxfs count="117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91" totalsRowShown="0">
  <autoFilter ref="B1:S91" xr:uid="{00000000-0009-0000-0100-000001000000}"/>
  <tableColumns count="18">
    <tableColumn id="1" xr3:uid="{00000000-0010-0000-0000-000001000000}" name="Id" dataDxfId="116"/>
    <tableColumn id="2" xr3:uid="{00000000-0010-0000-0000-000002000000}" name="Name" dataDxfId="115">
      <calculatedColumnFormula>"MissionName"&amp;B2</calculatedColumnFormula>
    </tableColumn>
    <tableColumn id="3" xr3:uid="{00000000-0010-0000-0000-000003000000}" name="Background" dataDxfId="114"/>
    <tableColumn id="4" xr3:uid="{00000000-0010-0000-0000-000004000000}" name="Model" dataDxfId="113"/>
    <tableColumn id="5" xr3:uid="{00000000-0010-0000-0000-000005000000}" name="NimIcon" dataDxfId="112"/>
    <tableColumn id="6" xr3:uid="{00000000-0010-0000-0000-000006000000}" name="QuestId" dataDxfId="111"/>
    <tableColumn id="7" xr3:uid="{00000000-0010-0000-0000-000007000000}" name="dailyGoalPercent" dataDxfId="110"/>
    <tableColumn id="8" xr3:uid="{00000000-0010-0000-0000-000008000000}" name="AwardCoin" dataDxfId="109"/>
    <tableColumn id="9" xr3:uid="{00000000-0010-0000-0000-000009000000}" name="BGM" dataDxfId="108"/>
    <tableColumn id="10" xr3:uid="{00000000-0010-0000-0000-00000A000000}" name="Sound" dataDxfId="107"/>
    <tableColumn id="11" xr3:uid="{00000000-0010-0000-0000-00000B000000}" name="WaterDrop" dataDxfId="106"/>
    <tableColumn id="12" xr3:uid="{00000000-0010-0000-0000-00000C000000}" name="WaterDropAudio" dataDxfId="105"/>
    <tableColumn id="13" xr3:uid="{00000000-0010-0000-0000-00000D000000}" name="Box1 ID" dataDxfId="104"/>
    <tableColumn id="14" xr3:uid="{00000000-0010-0000-0000-00000E000000}" name="Box1 Height" dataDxfId="103"/>
    <tableColumn id="15" xr3:uid="{00000000-0010-0000-0000-00000F000000}" name="Box2 ID" dataDxfId="102"/>
    <tableColumn id="16" xr3:uid="{00000000-0010-0000-0000-000010000000}" name="Box2 Height" dataDxfId="101"/>
    <tableColumn id="17" xr3:uid="{00000000-0010-0000-0000-000011000000}" name="输出" dataDxfId="100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xr3:uid="{00000000-0010-0000-0000-000012000000}" name="输入" dataDxfId="9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93" totalsRowShown="0">
  <autoFilter ref="B1:G1048493" xr:uid="{00000000-0009-0000-0100-000003000000}"/>
  <tableColumns count="6">
    <tableColumn id="1" xr3:uid="{00000000-0010-0000-0100-000001000000}" name="Id" dataDxfId="98"/>
    <tableColumn id="2" xr3:uid="{00000000-0010-0000-0100-000002000000}" name="Type" dataDxfId="97"/>
    <tableColumn id="3" xr3:uid="{00000000-0010-0000-0100-000003000000}" name="Name" dataDxfId="96"/>
    <tableColumn id="4" xr3:uid="{00000000-0010-0000-0100-000004000000}" name="ItemId" dataDxfId="95"/>
    <tableColumn id="5" xr3:uid="{00000000-0010-0000-0100-000005000000}" name="Value" dataDxfId="94"/>
    <tableColumn id="6" xr3:uid="{00000000-0010-0000-0100-000006000000}" name="输出" dataDxfId="9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6"/>
  <sheetViews>
    <sheetView workbookViewId="0">
      <pane ySplit="1" topLeftCell="A2" activePane="bottomLeft" state="frozen"/>
      <selection pane="bottomLeft" activeCell="B3" sqref="B3"/>
    </sheetView>
  </sheetViews>
  <sheetFormatPr defaultColWidth="8.875" defaultRowHeight="14.25" x14ac:dyDescent="0.2"/>
  <cols>
    <col min="1" max="1" width="7.375" style="73" customWidth="1"/>
    <col min="2" max="2" width="9.625" style="73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 x14ac:dyDescent="0.2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 x14ac:dyDescent="0.2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 x14ac:dyDescent="0.2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 x14ac:dyDescent="0.2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 x14ac:dyDescent="0.2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 x14ac:dyDescent="0.2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 x14ac:dyDescent="0.2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 x14ac:dyDescent="0.2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 x14ac:dyDescent="0.2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 x14ac:dyDescent="0.2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 x14ac:dyDescent="0.2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 x14ac:dyDescent="0.2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 x14ac:dyDescent="0.2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 x14ac:dyDescent="0.2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 x14ac:dyDescent="0.2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 x14ac:dyDescent="0.2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 x14ac:dyDescent="0.2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 x14ac:dyDescent="0.2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 x14ac:dyDescent="0.2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 x14ac:dyDescent="0.2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 x14ac:dyDescent="0.2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 x14ac:dyDescent="0.2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 x14ac:dyDescent="0.2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 x14ac:dyDescent="0.2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 x14ac:dyDescent="0.2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 x14ac:dyDescent="0.2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 x14ac:dyDescent="0.2">
      <c r="A27" s="147">
        <f>Accessory!A28</f>
        <v>20026</v>
      </c>
      <c r="B27" s="148">
        <v>2</v>
      </c>
      <c r="C27" s="149" t="str">
        <f>Accessory!D28</f>
        <v>papercut mice</v>
      </c>
      <c r="D27" s="149" t="str">
        <f>Accessory!E28</f>
        <v>elf_down_papercut_mice</v>
      </c>
      <c r="E27" s="149"/>
      <c r="F27" s="149"/>
      <c r="G27" s="149"/>
      <c r="H27" s="149"/>
      <c r="I27" s="148"/>
      <c r="J27" s="149"/>
      <c r="K27" s="149"/>
      <c r="L27" s="148"/>
      <c r="M27" s="149"/>
      <c r="N27" s="149" t="str">
        <f t="shared" ref="N27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51"/>
    </row>
    <row r="28" spans="1:15" ht="15.75" x14ac:dyDescent="0.2">
      <c r="A28" s="157" t="s">
        <v>2112</v>
      </c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</row>
    <row r="29" spans="1:15" hidden="1" x14ac:dyDescent="0.2">
      <c r="A29" s="102" t="str">
        <f>MID(O29,FIND("Item Id=""",O29,1)+9,5)</f>
        <v>40001</v>
      </c>
      <c r="B29" s="103" t="str">
        <f>MID(O29,FIND("Type=""",O29,1)+6,1)</f>
        <v>4</v>
      </c>
      <c r="C29" s="104" t="str">
        <f>MID(O29,FIND("Name=""",O29,1)+6,7)</f>
        <v>nim0101</v>
      </c>
      <c r="D29" s="104" t="str">
        <f>MID(O29,FIND("getImage=""",O29)+10,FIND(""" Icon=",O29)-FIND("getImage=""",O29)-10)</f>
        <v>Home_box_nim_ocean brim01 (1)</v>
      </c>
      <c r="E29" s="104" t="str">
        <f t="shared" ref="E29:E92" si="3">MID(O29,FIND("Icon=""",O29)+6,FIND(""" StoryBg=",O29)-FIND("Icon=""",O29)-6)</f>
        <v/>
      </c>
      <c r="F29" s="104" t="str">
        <f t="shared" ref="F29:F92" si="4">MID(O29,FIND("StoryBg=""",O29)+9,FIND(""" AudioId=",O29)-FIND("StoryBg=""",O29)-9)</f>
        <v/>
      </c>
      <c r="G29" s="104" t="str">
        <f t="shared" ref="G29:G92" si="5">MID(O29,FIND("AudioId=""",O29)+9,FIND(""" Description=",O29)-FIND("AudioId=""",O29)-9)</f>
        <v/>
      </c>
      <c r="H29" s="104" t="str">
        <f t="shared" ref="H29:H92" si="6">MID(O29,FIND("Description=""",O29)+13,FIND("""/&gt;",O29)-FIND("Description=""",O29)-13)</f>
        <v/>
      </c>
      <c r="I29" s="103">
        <v>1</v>
      </c>
      <c r="J29" s="104" t="s">
        <v>15</v>
      </c>
      <c r="K29" s="104" t="s">
        <v>16</v>
      </c>
      <c r="L29" s="103">
        <v>40001</v>
      </c>
      <c r="M29" s="104" t="s">
        <v>17</v>
      </c>
      <c r="N29" s="104" t="str">
        <f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9" s="110" t="s">
        <v>18</v>
      </c>
    </row>
    <row r="30" spans="1:15" hidden="1" x14ac:dyDescent="0.2">
      <c r="A30" s="102" t="str">
        <f t="shared" ref="A30:A93" si="7">MID(O30,FIND("Item Id=""",O30,1)+9,5)</f>
        <v>40002</v>
      </c>
      <c r="B30" s="103" t="str">
        <f t="shared" ref="B30:B93" si="8">MID(O30,FIND("Type=""",O30,1)+6,1)</f>
        <v>4</v>
      </c>
      <c r="C30" s="104" t="str">
        <f t="shared" ref="C30:C93" si="9">MID(O30,FIND("Name=""",O30,1)+6,7)</f>
        <v>nim0102</v>
      </c>
      <c r="D30" s="104" t="str">
        <f t="shared" ref="D30:D93" si="10">MID(O30,FIND("getImage=""",O30)+10,FIND(""" Icon=",O30)-FIND("getImage=""",O30)-10)</f>
        <v>Home_box_nim_ocean brim02 (1)</v>
      </c>
      <c r="E30" s="104" t="str">
        <f t="shared" si="3"/>
        <v/>
      </c>
      <c r="F30" s="104" t="str">
        <f t="shared" si="4"/>
        <v/>
      </c>
      <c r="G30" s="104" t="str">
        <f t="shared" si="5"/>
        <v/>
      </c>
      <c r="H30" s="104" t="str">
        <f t="shared" si="6"/>
        <v/>
      </c>
      <c r="I30" s="103">
        <v>1</v>
      </c>
      <c r="J30" s="104" t="s">
        <v>19</v>
      </c>
      <c r="K30" s="104" t="s">
        <v>20</v>
      </c>
      <c r="L30" s="103">
        <v>40002</v>
      </c>
      <c r="M30" s="104" t="s">
        <v>21</v>
      </c>
      <c r="N30" s="104" t="str">
        <f t="shared" ref="N30:N93" si="11">"&lt;Item Id="""&amp;A30&amp;""" Type="""&amp;B30&amp;""" Name="""&amp;C30&amp;""" getImage="""&amp;D30&amp;""" Icon="""&amp;E30&amp;""" StoryBg="""&amp;F30&amp;""" AudioId="""&amp;G30&amp;""" Description="""&amp;H30&amp;""" PetType="""&amp;I30&amp;""" Image="""&amp;J30&amp;""" Audio="""&amp;K30&amp;""" Animation="""&amp;L30&amp;""" Preview="""&amp;M30&amp;"""/&gt;"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0" s="110" t="s">
        <v>22</v>
      </c>
    </row>
    <row r="31" spans="1:15" hidden="1" x14ac:dyDescent="0.2">
      <c r="A31" s="102" t="str">
        <f t="shared" si="7"/>
        <v>40003</v>
      </c>
      <c r="B31" s="103" t="str">
        <f t="shared" si="8"/>
        <v>4</v>
      </c>
      <c r="C31" s="104" t="str">
        <f t="shared" si="9"/>
        <v>nim0103</v>
      </c>
      <c r="D31" s="104" t="str">
        <f t="shared" si="10"/>
        <v>Home_box_nim_ocean brim01 (2)</v>
      </c>
      <c r="E31" s="104" t="str">
        <f t="shared" si="3"/>
        <v/>
      </c>
      <c r="F31" s="104" t="str">
        <f t="shared" si="4"/>
        <v/>
      </c>
      <c r="G31" s="104" t="str">
        <f t="shared" si="5"/>
        <v/>
      </c>
      <c r="H31" s="104" t="str">
        <f t="shared" si="6"/>
        <v/>
      </c>
      <c r="I31" s="103">
        <v>1</v>
      </c>
      <c r="J31" s="104" t="s">
        <v>23</v>
      </c>
      <c r="K31" s="104" t="s">
        <v>24</v>
      </c>
      <c r="L31" s="103">
        <v>40003</v>
      </c>
      <c r="M31" s="104" t="s">
        <v>25</v>
      </c>
      <c r="N31" s="10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1" s="110" t="s">
        <v>26</v>
      </c>
    </row>
    <row r="32" spans="1:15" hidden="1" x14ac:dyDescent="0.2">
      <c r="A32" s="102" t="str">
        <f t="shared" si="7"/>
        <v>40004</v>
      </c>
      <c r="B32" s="103" t="str">
        <f t="shared" si="8"/>
        <v>4</v>
      </c>
      <c r="C32" s="104" t="str">
        <f t="shared" si="9"/>
        <v>nim0104</v>
      </c>
      <c r="D32" s="104" t="str">
        <f t="shared" si="10"/>
        <v>Home_box_nim_ocean brim02 (2)</v>
      </c>
      <c r="E32" s="104" t="str">
        <f t="shared" si="3"/>
        <v/>
      </c>
      <c r="F32" s="104" t="str">
        <f t="shared" si="4"/>
        <v/>
      </c>
      <c r="G32" s="104" t="str">
        <f t="shared" si="5"/>
        <v/>
      </c>
      <c r="H32" s="104" t="str">
        <f t="shared" si="6"/>
        <v/>
      </c>
      <c r="I32" s="103">
        <v>1</v>
      </c>
      <c r="J32" s="104" t="s">
        <v>27</v>
      </c>
      <c r="K32" s="104" t="s">
        <v>28</v>
      </c>
      <c r="L32" s="103">
        <v>40004</v>
      </c>
      <c r="M32" s="104" t="s">
        <v>29</v>
      </c>
      <c r="N32" s="10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2" s="110" t="s">
        <v>30</v>
      </c>
    </row>
    <row r="33" spans="1:15" hidden="1" x14ac:dyDescent="0.2">
      <c r="A33" s="102" t="str">
        <f t="shared" si="7"/>
        <v>40005</v>
      </c>
      <c r="B33" s="103" t="str">
        <f t="shared" si="8"/>
        <v>4</v>
      </c>
      <c r="C33" s="104" t="str">
        <f t="shared" si="9"/>
        <v>nim0105</v>
      </c>
      <c r="D33" s="104" t="str">
        <f t="shared" si="10"/>
        <v>Home_box_nim_ocean brim01 (3)</v>
      </c>
      <c r="E33" s="104" t="str">
        <f t="shared" si="3"/>
        <v/>
      </c>
      <c r="F33" s="104" t="str">
        <f t="shared" si="4"/>
        <v/>
      </c>
      <c r="G33" s="104" t="str">
        <f t="shared" si="5"/>
        <v/>
      </c>
      <c r="H33" s="104" t="str">
        <f t="shared" si="6"/>
        <v/>
      </c>
      <c r="I33" s="103">
        <v>1</v>
      </c>
      <c r="J33" s="104" t="s">
        <v>31</v>
      </c>
      <c r="K33" s="104" t="s">
        <v>32</v>
      </c>
      <c r="L33" s="103">
        <v>40005</v>
      </c>
      <c r="M33" s="104" t="s">
        <v>33</v>
      </c>
      <c r="N33" s="10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3" s="110" t="s">
        <v>34</v>
      </c>
    </row>
    <row r="34" spans="1:15" hidden="1" x14ac:dyDescent="0.2">
      <c r="A34" s="102" t="str">
        <f t="shared" si="7"/>
        <v>40006</v>
      </c>
      <c r="B34" s="103" t="str">
        <f t="shared" si="8"/>
        <v>4</v>
      </c>
      <c r="C34" s="104" t="str">
        <f t="shared" si="9"/>
        <v>nim0106</v>
      </c>
      <c r="D34" s="104" t="str">
        <f t="shared" si="10"/>
        <v>Home_box_nim_ocean brim02 (3)</v>
      </c>
      <c r="E34" s="104" t="str">
        <f t="shared" si="3"/>
        <v/>
      </c>
      <c r="F34" s="104" t="str">
        <f t="shared" si="4"/>
        <v/>
      </c>
      <c r="G34" s="104" t="str">
        <f t="shared" si="5"/>
        <v/>
      </c>
      <c r="H34" s="104" t="str">
        <f t="shared" si="6"/>
        <v/>
      </c>
      <c r="I34" s="103">
        <v>1</v>
      </c>
      <c r="J34" s="104" t="s">
        <v>35</v>
      </c>
      <c r="K34" s="104" t="s">
        <v>36</v>
      </c>
      <c r="L34" s="103">
        <v>40006</v>
      </c>
      <c r="M34" s="104" t="s">
        <v>37</v>
      </c>
      <c r="N34" s="10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34" s="110" t="s">
        <v>38</v>
      </c>
    </row>
    <row r="35" spans="1:15" hidden="1" x14ac:dyDescent="0.2">
      <c r="A35" s="102" t="str">
        <f t="shared" si="7"/>
        <v>40007</v>
      </c>
      <c r="B35" s="103" t="str">
        <f t="shared" si="8"/>
        <v>4</v>
      </c>
      <c r="C35" s="104" t="str">
        <f t="shared" si="9"/>
        <v>nim0107</v>
      </c>
      <c r="D35" s="104" t="str">
        <f t="shared" si="10"/>
        <v>Home_box_nim_ocean brim01 (4)</v>
      </c>
      <c r="E35" s="104" t="str">
        <f t="shared" si="3"/>
        <v/>
      </c>
      <c r="F35" s="104" t="str">
        <f t="shared" si="4"/>
        <v/>
      </c>
      <c r="G35" s="104" t="str">
        <f t="shared" si="5"/>
        <v/>
      </c>
      <c r="H35" s="104" t="str">
        <f t="shared" si="6"/>
        <v/>
      </c>
      <c r="I35" s="103">
        <v>1</v>
      </c>
      <c r="J35" s="104" t="s">
        <v>39</v>
      </c>
      <c r="K35" s="104" t="s">
        <v>40</v>
      </c>
      <c r="L35" s="103">
        <v>40007</v>
      </c>
      <c r="M35" s="104" t="s">
        <v>41</v>
      </c>
      <c r="N35" s="10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35" s="110" t="s">
        <v>42</v>
      </c>
    </row>
    <row r="36" spans="1:15" hidden="1" x14ac:dyDescent="0.2">
      <c r="A36" s="102" t="str">
        <f t="shared" si="7"/>
        <v>40008</v>
      </c>
      <c r="B36" s="103" t="str">
        <f t="shared" si="8"/>
        <v>4</v>
      </c>
      <c r="C36" s="104" t="str">
        <f t="shared" si="9"/>
        <v>nim0108</v>
      </c>
      <c r="D36" s="104" t="str">
        <f t="shared" si="10"/>
        <v>Home_box_nim_ocean brim02 (4)</v>
      </c>
      <c r="E36" s="104" t="str">
        <f t="shared" si="3"/>
        <v/>
      </c>
      <c r="F36" s="104" t="str">
        <f t="shared" si="4"/>
        <v/>
      </c>
      <c r="G36" s="104" t="str">
        <f t="shared" si="5"/>
        <v/>
      </c>
      <c r="H36" s="104" t="str">
        <f t="shared" si="6"/>
        <v/>
      </c>
      <c r="I36" s="103">
        <v>1</v>
      </c>
      <c r="J36" s="104" t="s">
        <v>43</v>
      </c>
      <c r="K36" s="104" t="s">
        <v>44</v>
      </c>
      <c r="L36" s="103">
        <v>40008</v>
      </c>
      <c r="M36" s="104" t="s">
        <v>45</v>
      </c>
      <c r="N36" s="10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36" s="110" t="s">
        <v>46</v>
      </c>
    </row>
    <row r="37" spans="1:15" hidden="1" x14ac:dyDescent="0.2">
      <c r="A37" s="102" t="str">
        <f t="shared" si="7"/>
        <v>40009</v>
      </c>
      <c r="B37" s="103" t="str">
        <f t="shared" si="8"/>
        <v>4</v>
      </c>
      <c r="C37" s="104" t="str">
        <f t="shared" si="9"/>
        <v>nim0109</v>
      </c>
      <c r="D37" s="104" t="str">
        <f t="shared" si="10"/>
        <v>Home_box_nim_ocean brim01 (5)</v>
      </c>
      <c r="E37" s="104" t="str">
        <f t="shared" si="3"/>
        <v/>
      </c>
      <c r="F37" s="104" t="str">
        <f t="shared" si="4"/>
        <v/>
      </c>
      <c r="G37" s="104" t="str">
        <f t="shared" si="5"/>
        <v/>
      </c>
      <c r="H37" s="104" t="str">
        <f t="shared" si="6"/>
        <v/>
      </c>
      <c r="I37" s="103">
        <v>1</v>
      </c>
      <c r="J37" s="104" t="s">
        <v>47</v>
      </c>
      <c r="K37" s="104" t="s">
        <v>48</v>
      </c>
      <c r="L37" s="103">
        <v>40009</v>
      </c>
      <c r="M37" s="104" t="s">
        <v>49</v>
      </c>
      <c r="N37" s="10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37" s="110" t="s">
        <v>50</v>
      </c>
    </row>
    <row r="38" spans="1:15" hidden="1" x14ac:dyDescent="0.2">
      <c r="A38" s="102" t="str">
        <f t="shared" si="7"/>
        <v>40010</v>
      </c>
      <c r="B38" s="103" t="str">
        <f t="shared" si="8"/>
        <v>4</v>
      </c>
      <c r="C38" s="104" t="str">
        <f t="shared" si="9"/>
        <v>nim0110</v>
      </c>
      <c r="D38" s="104" t="str">
        <f t="shared" si="10"/>
        <v>Home_box_nim_ocean brim02 (5)</v>
      </c>
      <c r="E38" s="104" t="str">
        <f t="shared" si="3"/>
        <v/>
      </c>
      <c r="F38" s="104" t="str">
        <f t="shared" si="4"/>
        <v/>
      </c>
      <c r="G38" s="104" t="str">
        <f t="shared" si="5"/>
        <v/>
      </c>
      <c r="H38" s="104" t="str">
        <f t="shared" si="6"/>
        <v/>
      </c>
      <c r="I38" s="103">
        <v>1</v>
      </c>
      <c r="J38" s="104" t="s">
        <v>51</v>
      </c>
      <c r="K38" s="104" t="s">
        <v>52</v>
      </c>
      <c r="L38" s="103">
        <v>40010</v>
      </c>
      <c r="M38" s="104" t="s">
        <v>53</v>
      </c>
      <c r="N38" s="10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38" s="110" t="s">
        <v>54</v>
      </c>
    </row>
    <row r="39" spans="1:15" hidden="1" x14ac:dyDescent="0.2">
      <c r="A39" s="102" t="str">
        <f t="shared" si="7"/>
        <v>40011</v>
      </c>
      <c r="B39" s="103" t="str">
        <f t="shared" si="8"/>
        <v>4</v>
      </c>
      <c r="C39" s="104" t="str">
        <f t="shared" si="9"/>
        <v>nim0111</v>
      </c>
      <c r="D39" s="104" t="str">
        <f t="shared" si="10"/>
        <v>Home_box_nim_ocean brim01 (6)</v>
      </c>
      <c r="E39" s="104" t="str">
        <f t="shared" si="3"/>
        <v/>
      </c>
      <c r="F39" s="104" t="str">
        <f t="shared" si="4"/>
        <v/>
      </c>
      <c r="G39" s="104" t="str">
        <f t="shared" si="5"/>
        <v/>
      </c>
      <c r="H39" s="104" t="str">
        <f t="shared" si="6"/>
        <v/>
      </c>
      <c r="I39" s="103">
        <v>1</v>
      </c>
      <c r="J39" s="104" t="s">
        <v>55</v>
      </c>
      <c r="K39" s="104" t="s">
        <v>56</v>
      </c>
      <c r="L39" s="103">
        <v>40011</v>
      </c>
      <c r="M39" s="104" t="s">
        <v>57</v>
      </c>
      <c r="N39" s="10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39" s="110" t="s">
        <v>58</v>
      </c>
    </row>
    <row r="40" spans="1:15" hidden="1" x14ac:dyDescent="0.2">
      <c r="A40" s="102" t="str">
        <f t="shared" si="7"/>
        <v>40012</v>
      </c>
      <c r="B40" s="103" t="str">
        <f t="shared" si="8"/>
        <v>4</v>
      </c>
      <c r="C40" s="104" t="str">
        <f t="shared" si="9"/>
        <v>nim0112</v>
      </c>
      <c r="D40" s="104" t="str">
        <f t="shared" si="10"/>
        <v>Home_box_nim_ocean brim02 (6)</v>
      </c>
      <c r="E40" s="104" t="str">
        <f t="shared" si="3"/>
        <v/>
      </c>
      <c r="F40" s="104" t="str">
        <f t="shared" si="4"/>
        <v/>
      </c>
      <c r="G40" s="104" t="str">
        <f t="shared" si="5"/>
        <v/>
      </c>
      <c r="H40" s="104" t="str">
        <f t="shared" si="6"/>
        <v/>
      </c>
      <c r="I40" s="103">
        <v>1</v>
      </c>
      <c r="J40" s="104" t="s">
        <v>59</v>
      </c>
      <c r="K40" s="104" t="s">
        <v>60</v>
      </c>
      <c r="L40" s="103">
        <v>40012</v>
      </c>
      <c r="M40" s="104" t="s">
        <v>61</v>
      </c>
      <c r="N40" s="10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0" s="110" t="s">
        <v>62</v>
      </c>
    </row>
    <row r="41" spans="1:15" hidden="1" x14ac:dyDescent="0.2">
      <c r="A41" s="102" t="str">
        <f t="shared" si="7"/>
        <v>40013</v>
      </c>
      <c r="B41" s="103" t="str">
        <f t="shared" si="8"/>
        <v>4</v>
      </c>
      <c r="C41" s="104" t="str">
        <f t="shared" si="9"/>
        <v>nim0113</v>
      </c>
      <c r="D41" s="104" t="str">
        <f t="shared" si="10"/>
        <v>Home_box_nim_ocean brim01 (7)</v>
      </c>
      <c r="E41" s="104" t="str">
        <f t="shared" si="3"/>
        <v/>
      </c>
      <c r="F41" s="104" t="str">
        <f t="shared" si="4"/>
        <v/>
      </c>
      <c r="G41" s="104" t="str">
        <f t="shared" si="5"/>
        <v/>
      </c>
      <c r="H41" s="104" t="str">
        <f t="shared" si="6"/>
        <v/>
      </c>
      <c r="I41" s="103">
        <v>1</v>
      </c>
      <c r="J41" s="104" t="s">
        <v>63</v>
      </c>
      <c r="K41" s="104" t="s">
        <v>64</v>
      </c>
      <c r="L41" s="103">
        <v>40013</v>
      </c>
      <c r="M41" s="104" t="s">
        <v>65</v>
      </c>
      <c r="N41" s="10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1" s="110" t="s">
        <v>66</v>
      </c>
    </row>
    <row r="42" spans="1:15" hidden="1" x14ac:dyDescent="0.2">
      <c r="A42" s="102" t="str">
        <f t="shared" si="7"/>
        <v>40014</v>
      </c>
      <c r="B42" s="103" t="str">
        <f t="shared" si="8"/>
        <v>4</v>
      </c>
      <c r="C42" s="104" t="str">
        <f t="shared" si="9"/>
        <v>nim0114</v>
      </c>
      <c r="D42" s="104" t="str">
        <f t="shared" si="10"/>
        <v>Home_box_nim_ocean brim02 (7)</v>
      </c>
      <c r="E42" s="104" t="str">
        <f t="shared" si="3"/>
        <v/>
      </c>
      <c r="F42" s="104" t="str">
        <f t="shared" si="4"/>
        <v/>
      </c>
      <c r="G42" s="104" t="str">
        <f t="shared" si="5"/>
        <v/>
      </c>
      <c r="H42" s="104" t="str">
        <f t="shared" si="6"/>
        <v/>
      </c>
      <c r="I42" s="103">
        <v>1</v>
      </c>
      <c r="J42" s="104" t="s">
        <v>67</v>
      </c>
      <c r="K42" s="104" t="s">
        <v>68</v>
      </c>
      <c r="L42" s="103">
        <v>40014</v>
      </c>
      <c r="M42" s="104" t="s">
        <v>69</v>
      </c>
      <c r="N42" s="10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2" s="110" t="s">
        <v>70</v>
      </c>
    </row>
    <row r="43" spans="1:15" hidden="1" x14ac:dyDescent="0.2">
      <c r="A43" s="102" t="str">
        <f t="shared" si="7"/>
        <v>40015</v>
      </c>
      <c r="B43" s="103" t="str">
        <f t="shared" si="8"/>
        <v>4</v>
      </c>
      <c r="C43" s="104" t="str">
        <f t="shared" si="9"/>
        <v>nim0115</v>
      </c>
      <c r="D43" s="104" t="str">
        <f t="shared" si="10"/>
        <v>Home_box_nim_ocean brim01 (8)</v>
      </c>
      <c r="E43" s="104" t="str">
        <f t="shared" si="3"/>
        <v/>
      </c>
      <c r="F43" s="104" t="str">
        <f t="shared" si="4"/>
        <v/>
      </c>
      <c r="G43" s="104" t="str">
        <f t="shared" si="5"/>
        <v/>
      </c>
      <c r="H43" s="104" t="str">
        <f t="shared" si="6"/>
        <v/>
      </c>
      <c r="I43" s="103">
        <v>1</v>
      </c>
      <c r="J43" s="104" t="s">
        <v>71</v>
      </c>
      <c r="K43" s="104" t="s">
        <v>72</v>
      </c>
      <c r="L43" s="103">
        <v>40015</v>
      </c>
      <c r="M43" s="104" t="s">
        <v>73</v>
      </c>
      <c r="N43" s="10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3" s="110" t="s">
        <v>74</v>
      </c>
    </row>
    <row r="44" spans="1:15" hidden="1" x14ac:dyDescent="0.2">
      <c r="A44" s="102" t="str">
        <f t="shared" si="7"/>
        <v>40016</v>
      </c>
      <c r="B44" s="103" t="str">
        <f t="shared" si="8"/>
        <v>4</v>
      </c>
      <c r="C44" s="104" t="str">
        <f t="shared" si="9"/>
        <v>nim0116</v>
      </c>
      <c r="D44" s="104" t="str">
        <f t="shared" si="10"/>
        <v>Home_box_nim_ocean brim02 (8)</v>
      </c>
      <c r="E44" s="104" t="str">
        <f t="shared" si="3"/>
        <v/>
      </c>
      <c r="F44" s="104" t="str">
        <f t="shared" si="4"/>
        <v/>
      </c>
      <c r="G44" s="104" t="str">
        <f t="shared" si="5"/>
        <v/>
      </c>
      <c r="H44" s="104" t="str">
        <f t="shared" si="6"/>
        <v/>
      </c>
      <c r="I44" s="103">
        <v>1</v>
      </c>
      <c r="J44" s="104" t="s">
        <v>75</v>
      </c>
      <c r="K44" s="104" t="s">
        <v>76</v>
      </c>
      <c r="L44" s="103">
        <v>40016</v>
      </c>
      <c r="M44" s="104" t="s">
        <v>77</v>
      </c>
      <c r="N44" s="10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44" s="110" t="s">
        <v>78</v>
      </c>
    </row>
    <row r="45" spans="1:15" hidden="1" x14ac:dyDescent="0.2">
      <c r="A45" s="102" t="str">
        <f t="shared" si="7"/>
        <v>40017</v>
      </c>
      <c r="B45" s="103" t="str">
        <f t="shared" si="8"/>
        <v>4</v>
      </c>
      <c r="C45" s="104" t="str">
        <f t="shared" si="9"/>
        <v>nim0117</v>
      </c>
      <c r="D45" s="104" t="str">
        <f t="shared" si="10"/>
        <v>Home_box_nim_ocean brim01 (9)</v>
      </c>
      <c r="E45" s="104" t="str">
        <f t="shared" si="3"/>
        <v/>
      </c>
      <c r="F45" s="104" t="str">
        <f t="shared" si="4"/>
        <v/>
      </c>
      <c r="G45" s="104" t="str">
        <f t="shared" si="5"/>
        <v/>
      </c>
      <c r="H45" s="104" t="str">
        <f t="shared" si="6"/>
        <v/>
      </c>
      <c r="I45" s="103">
        <v>1</v>
      </c>
      <c r="J45" s="104" t="s">
        <v>79</v>
      </c>
      <c r="K45" s="104" t="s">
        <v>80</v>
      </c>
      <c r="L45" s="103">
        <v>40017</v>
      </c>
      <c r="M45" s="104" t="s">
        <v>81</v>
      </c>
      <c r="N45" s="10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45" s="110" t="s">
        <v>82</v>
      </c>
    </row>
    <row r="46" spans="1:15" hidden="1" x14ac:dyDescent="0.2">
      <c r="A46" s="102" t="str">
        <f t="shared" si="7"/>
        <v>40018</v>
      </c>
      <c r="B46" s="103" t="str">
        <f t="shared" si="8"/>
        <v>4</v>
      </c>
      <c r="C46" s="104" t="str">
        <f t="shared" si="9"/>
        <v>nim0118</v>
      </c>
      <c r="D46" s="104" t="str">
        <f t="shared" si="10"/>
        <v>Home_box_nim_ocean brim02 (9)</v>
      </c>
      <c r="E46" s="104" t="str">
        <f t="shared" si="3"/>
        <v/>
      </c>
      <c r="F46" s="104" t="str">
        <f t="shared" si="4"/>
        <v/>
      </c>
      <c r="G46" s="104" t="str">
        <f t="shared" si="5"/>
        <v/>
      </c>
      <c r="H46" s="104" t="str">
        <f t="shared" si="6"/>
        <v/>
      </c>
      <c r="I46" s="103">
        <v>1</v>
      </c>
      <c r="J46" s="104" t="s">
        <v>83</v>
      </c>
      <c r="K46" s="104" t="s">
        <v>84</v>
      </c>
      <c r="L46" s="103">
        <v>40018</v>
      </c>
      <c r="M46" s="104" t="s">
        <v>85</v>
      </c>
      <c r="N46" s="10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46" s="110" t="s">
        <v>86</v>
      </c>
    </row>
    <row r="47" spans="1:15" hidden="1" x14ac:dyDescent="0.2">
      <c r="A47" s="102" t="str">
        <f t="shared" si="7"/>
        <v>40019</v>
      </c>
      <c r="B47" s="103" t="str">
        <f t="shared" si="8"/>
        <v>4</v>
      </c>
      <c r="C47" s="104" t="str">
        <f t="shared" si="9"/>
        <v>nim0119</v>
      </c>
      <c r="D47" s="104" t="str">
        <f t="shared" si="10"/>
        <v>Home_box_nim_ocean brim01 (10)</v>
      </c>
      <c r="E47" s="104" t="str">
        <f t="shared" si="3"/>
        <v/>
      </c>
      <c r="F47" s="104" t="str">
        <f t="shared" si="4"/>
        <v/>
      </c>
      <c r="G47" s="104" t="str">
        <f t="shared" si="5"/>
        <v/>
      </c>
      <c r="H47" s="104" t="str">
        <f t="shared" si="6"/>
        <v/>
      </c>
      <c r="I47" s="103">
        <v>1</v>
      </c>
      <c r="J47" s="104" t="s">
        <v>87</v>
      </c>
      <c r="K47" s="104" t="s">
        <v>88</v>
      </c>
      <c r="L47" s="103">
        <v>40019</v>
      </c>
      <c r="M47" s="104" t="s">
        <v>89</v>
      </c>
      <c r="N47" s="10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7" s="110" t="s">
        <v>90</v>
      </c>
    </row>
    <row r="48" spans="1:15" hidden="1" x14ac:dyDescent="0.2">
      <c r="A48" s="102" t="str">
        <f t="shared" si="7"/>
        <v>40020</v>
      </c>
      <c r="B48" s="103" t="str">
        <f t="shared" si="8"/>
        <v>4</v>
      </c>
      <c r="C48" s="104" t="str">
        <f t="shared" si="9"/>
        <v>nim0120</v>
      </c>
      <c r="D48" s="104" t="str">
        <f t="shared" si="10"/>
        <v>Home_box_nim_ocean brim02 (10)</v>
      </c>
      <c r="E48" s="104" t="str">
        <f t="shared" si="3"/>
        <v/>
      </c>
      <c r="F48" s="104" t="str">
        <f t="shared" si="4"/>
        <v/>
      </c>
      <c r="G48" s="104" t="str">
        <f t="shared" si="5"/>
        <v/>
      </c>
      <c r="H48" s="104" t="str">
        <f t="shared" si="6"/>
        <v/>
      </c>
      <c r="I48" s="103">
        <v>1</v>
      </c>
      <c r="J48" s="104" t="s">
        <v>91</v>
      </c>
      <c r="K48" s="104" t="s">
        <v>92</v>
      </c>
      <c r="L48" s="103">
        <v>40020</v>
      </c>
      <c r="M48" s="104" t="s">
        <v>93</v>
      </c>
      <c r="N48" s="10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8" s="110" t="s">
        <v>94</v>
      </c>
    </row>
    <row r="49" spans="1:15" hidden="1" x14ac:dyDescent="0.2">
      <c r="A49" s="102" t="str">
        <f t="shared" si="7"/>
        <v>40021</v>
      </c>
      <c r="B49" s="103" t="str">
        <f t="shared" si="8"/>
        <v>4</v>
      </c>
      <c r="C49" s="104" t="str">
        <f t="shared" si="9"/>
        <v>nim0121</v>
      </c>
      <c r="D49" s="104" t="str">
        <f t="shared" si="10"/>
        <v>Home_box_nim_ocean brim01 (11)</v>
      </c>
      <c r="E49" s="104" t="str">
        <f t="shared" si="3"/>
        <v/>
      </c>
      <c r="F49" s="104" t="str">
        <f t="shared" si="4"/>
        <v/>
      </c>
      <c r="G49" s="104" t="str">
        <f t="shared" si="5"/>
        <v/>
      </c>
      <c r="H49" s="104" t="str">
        <f t="shared" si="6"/>
        <v/>
      </c>
      <c r="I49" s="103">
        <v>1</v>
      </c>
      <c r="J49" s="104" t="s">
        <v>95</v>
      </c>
      <c r="K49" s="104" t="s">
        <v>96</v>
      </c>
      <c r="L49" s="103">
        <v>40021</v>
      </c>
      <c r="M49" s="104" t="s">
        <v>97</v>
      </c>
      <c r="N49" s="10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9" s="110" t="s">
        <v>98</v>
      </c>
    </row>
    <row r="50" spans="1:15" hidden="1" x14ac:dyDescent="0.2">
      <c r="A50" s="102" t="str">
        <f t="shared" si="7"/>
        <v>40022</v>
      </c>
      <c r="B50" s="103" t="str">
        <f t="shared" si="8"/>
        <v>4</v>
      </c>
      <c r="C50" s="104" t="str">
        <f t="shared" si="9"/>
        <v>nim0122</v>
      </c>
      <c r="D50" s="104" t="str">
        <f t="shared" si="10"/>
        <v>Home_box_nim_ocean brim02 (11)</v>
      </c>
      <c r="E50" s="104" t="str">
        <f t="shared" si="3"/>
        <v/>
      </c>
      <c r="F50" s="104" t="str">
        <f t="shared" si="4"/>
        <v/>
      </c>
      <c r="G50" s="104" t="str">
        <f t="shared" si="5"/>
        <v/>
      </c>
      <c r="H50" s="104" t="str">
        <f t="shared" si="6"/>
        <v/>
      </c>
      <c r="I50" s="103">
        <v>1</v>
      </c>
      <c r="J50" s="104" t="s">
        <v>99</v>
      </c>
      <c r="K50" s="104" t="s">
        <v>100</v>
      </c>
      <c r="L50" s="103">
        <v>40022</v>
      </c>
      <c r="M50" s="104" t="s">
        <v>101</v>
      </c>
      <c r="N50" s="10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0" s="110" t="s">
        <v>102</v>
      </c>
    </row>
    <row r="51" spans="1:15" hidden="1" x14ac:dyDescent="0.2">
      <c r="A51" s="102" t="str">
        <f t="shared" si="7"/>
        <v>40023</v>
      </c>
      <c r="B51" s="103" t="str">
        <f t="shared" si="8"/>
        <v>4</v>
      </c>
      <c r="C51" s="104" t="str">
        <f t="shared" si="9"/>
        <v>nim0123</v>
      </c>
      <c r="D51" s="104" t="str">
        <f t="shared" si="10"/>
        <v>Home_box_nim_ocean brim01 (12)</v>
      </c>
      <c r="E51" s="104" t="str">
        <f t="shared" si="3"/>
        <v/>
      </c>
      <c r="F51" s="104" t="str">
        <f t="shared" si="4"/>
        <v/>
      </c>
      <c r="G51" s="104" t="str">
        <f t="shared" si="5"/>
        <v/>
      </c>
      <c r="H51" s="104" t="str">
        <f t="shared" si="6"/>
        <v/>
      </c>
      <c r="I51" s="103">
        <v>1</v>
      </c>
      <c r="J51" s="104" t="s">
        <v>103</v>
      </c>
      <c r="K51" s="104" t="s">
        <v>104</v>
      </c>
      <c r="L51" s="103">
        <v>40023</v>
      </c>
      <c r="M51" s="104" t="s">
        <v>105</v>
      </c>
      <c r="N51" s="10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1" s="110" t="s">
        <v>106</v>
      </c>
    </row>
    <row r="52" spans="1:15" hidden="1" x14ac:dyDescent="0.2">
      <c r="A52" s="102" t="str">
        <f t="shared" si="7"/>
        <v>40024</v>
      </c>
      <c r="B52" s="103" t="str">
        <f t="shared" si="8"/>
        <v>4</v>
      </c>
      <c r="C52" s="104" t="str">
        <f t="shared" si="9"/>
        <v>nim0124</v>
      </c>
      <c r="D52" s="104" t="str">
        <f t="shared" si="10"/>
        <v>Home_box_nim_ocean brim02 (12)</v>
      </c>
      <c r="E52" s="104" t="str">
        <f t="shared" si="3"/>
        <v/>
      </c>
      <c r="F52" s="104" t="str">
        <f t="shared" si="4"/>
        <v/>
      </c>
      <c r="G52" s="104" t="str">
        <f t="shared" si="5"/>
        <v/>
      </c>
      <c r="H52" s="104" t="str">
        <f t="shared" si="6"/>
        <v/>
      </c>
      <c r="I52" s="103">
        <v>1</v>
      </c>
      <c r="J52" s="104" t="s">
        <v>107</v>
      </c>
      <c r="K52" s="104" t="s">
        <v>108</v>
      </c>
      <c r="L52" s="103">
        <v>40024</v>
      </c>
      <c r="M52" s="104" t="s">
        <v>109</v>
      </c>
      <c r="N52" s="10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2" s="110" t="s">
        <v>110</v>
      </c>
    </row>
    <row r="53" spans="1:15" hidden="1" x14ac:dyDescent="0.2">
      <c r="A53" s="102" t="str">
        <f t="shared" si="7"/>
        <v>40025</v>
      </c>
      <c r="B53" s="103" t="str">
        <f t="shared" si="8"/>
        <v>4</v>
      </c>
      <c r="C53" s="104" t="str">
        <f t="shared" si="9"/>
        <v>nim0125</v>
      </c>
      <c r="D53" s="104" t="str">
        <f t="shared" si="10"/>
        <v>Home_box_nim_ocean brim01 (13)</v>
      </c>
      <c r="E53" s="104" t="str">
        <f t="shared" si="3"/>
        <v/>
      </c>
      <c r="F53" s="104" t="str">
        <f t="shared" si="4"/>
        <v/>
      </c>
      <c r="G53" s="104" t="str">
        <f t="shared" si="5"/>
        <v/>
      </c>
      <c r="H53" s="104" t="str">
        <f t="shared" si="6"/>
        <v/>
      </c>
      <c r="I53" s="103">
        <v>1</v>
      </c>
      <c r="J53" s="104" t="s">
        <v>111</v>
      </c>
      <c r="K53" s="104" t="s">
        <v>112</v>
      </c>
      <c r="L53" s="103">
        <v>40025</v>
      </c>
      <c r="M53" s="104" t="s">
        <v>113</v>
      </c>
      <c r="N53" s="10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3" s="110" t="s">
        <v>114</v>
      </c>
    </row>
    <row r="54" spans="1:15" hidden="1" x14ac:dyDescent="0.2">
      <c r="A54" s="102" t="str">
        <f t="shared" si="7"/>
        <v>40026</v>
      </c>
      <c r="B54" s="103" t="str">
        <f t="shared" si="8"/>
        <v>4</v>
      </c>
      <c r="C54" s="104" t="str">
        <f t="shared" si="9"/>
        <v>nim0126</v>
      </c>
      <c r="D54" s="104" t="str">
        <f t="shared" si="10"/>
        <v>Home_box_nim_ocean brim02 (13)</v>
      </c>
      <c r="E54" s="104" t="str">
        <f t="shared" si="3"/>
        <v/>
      </c>
      <c r="F54" s="104" t="str">
        <f t="shared" si="4"/>
        <v/>
      </c>
      <c r="G54" s="104" t="str">
        <f t="shared" si="5"/>
        <v/>
      </c>
      <c r="H54" s="104" t="str">
        <f t="shared" si="6"/>
        <v/>
      </c>
      <c r="I54" s="103">
        <v>1</v>
      </c>
      <c r="J54" s="104" t="s">
        <v>115</v>
      </c>
      <c r="K54" s="104" t="s">
        <v>116</v>
      </c>
      <c r="L54" s="103">
        <v>40026</v>
      </c>
      <c r="M54" s="104" t="s">
        <v>117</v>
      </c>
      <c r="N54" s="10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4" s="110" t="s">
        <v>118</v>
      </c>
    </row>
    <row r="55" spans="1:15" hidden="1" x14ac:dyDescent="0.2">
      <c r="A55" s="102" t="str">
        <f t="shared" si="7"/>
        <v>40027</v>
      </c>
      <c r="B55" s="103" t="str">
        <f t="shared" si="8"/>
        <v>4</v>
      </c>
      <c r="C55" s="104" t="str">
        <f t="shared" si="9"/>
        <v>nim0127</v>
      </c>
      <c r="D55" s="104" t="str">
        <f t="shared" si="10"/>
        <v>Home_box_nim_ocean brim01 (14)</v>
      </c>
      <c r="E55" s="104" t="str">
        <f t="shared" si="3"/>
        <v/>
      </c>
      <c r="F55" s="104" t="str">
        <f t="shared" si="4"/>
        <v/>
      </c>
      <c r="G55" s="104" t="str">
        <f t="shared" si="5"/>
        <v/>
      </c>
      <c r="H55" s="104" t="str">
        <f t="shared" si="6"/>
        <v/>
      </c>
      <c r="I55" s="103">
        <v>1</v>
      </c>
      <c r="J55" s="104" t="s">
        <v>119</v>
      </c>
      <c r="K55" s="104" t="s">
        <v>120</v>
      </c>
      <c r="L55" s="103">
        <v>40027</v>
      </c>
      <c r="M55" s="104" t="s">
        <v>121</v>
      </c>
      <c r="N55" s="10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5" s="110" t="s">
        <v>122</v>
      </c>
    </row>
    <row r="56" spans="1:15" hidden="1" x14ac:dyDescent="0.2">
      <c r="A56" s="102" t="str">
        <f t="shared" si="7"/>
        <v>40028</v>
      </c>
      <c r="B56" s="103" t="str">
        <f t="shared" si="8"/>
        <v>4</v>
      </c>
      <c r="C56" s="104" t="str">
        <f t="shared" si="9"/>
        <v>nim0128</v>
      </c>
      <c r="D56" s="104" t="str">
        <f t="shared" si="10"/>
        <v>Home_box_nim_ocean brim02 (14)</v>
      </c>
      <c r="E56" s="104" t="str">
        <f t="shared" si="3"/>
        <v/>
      </c>
      <c r="F56" s="104" t="str">
        <f t="shared" si="4"/>
        <v/>
      </c>
      <c r="G56" s="104" t="str">
        <f t="shared" si="5"/>
        <v/>
      </c>
      <c r="H56" s="104" t="str">
        <f t="shared" si="6"/>
        <v/>
      </c>
      <c r="I56" s="103">
        <v>1</v>
      </c>
      <c r="J56" s="104" t="s">
        <v>123</v>
      </c>
      <c r="K56" s="104" t="s">
        <v>124</v>
      </c>
      <c r="L56" s="103">
        <v>40028</v>
      </c>
      <c r="M56" s="104" t="s">
        <v>125</v>
      </c>
      <c r="N56" s="10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6" s="110" t="s">
        <v>126</v>
      </c>
    </row>
    <row r="57" spans="1:15" hidden="1" x14ac:dyDescent="0.2">
      <c r="A57" s="102" t="str">
        <f t="shared" si="7"/>
        <v>40029</v>
      </c>
      <c r="B57" s="103" t="str">
        <f t="shared" si="8"/>
        <v>4</v>
      </c>
      <c r="C57" s="104" t="str">
        <f t="shared" si="9"/>
        <v>nim0129</v>
      </c>
      <c r="D57" s="104" t="str">
        <f t="shared" si="10"/>
        <v>Home_box_nim_ocean brim01 (15)</v>
      </c>
      <c r="E57" s="104" t="str">
        <f t="shared" si="3"/>
        <v/>
      </c>
      <c r="F57" s="104" t="str">
        <f t="shared" si="4"/>
        <v/>
      </c>
      <c r="G57" s="104" t="str">
        <f t="shared" si="5"/>
        <v/>
      </c>
      <c r="H57" s="104" t="str">
        <f t="shared" si="6"/>
        <v/>
      </c>
      <c r="I57" s="103">
        <v>1</v>
      </c>
      <c r="J57" s="104" t="s">
        <v>127</v>
      </c>
      <c r="K57" s="104" t="s">
        <v>128</v>
      </c>
      <c r="L57" s="103">
        <v>40029</v>
      </c>
      <c r="M57" s="104" t="s">
        <v>129</v>
      </c>
      <c r="N57" s="10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7" s="110" t="s">
        <v>130</v>
      </c>
    </row>
    <row r="58" spans="1:15" hidden="1" x14ac:dyDescent="0.2">
      <c r="A58" s="102" t="str">
        <f t="shared" si="7"/>
        <v>40030</v>
      </c>
      <c r="B58" s="103" t="str">
        <f t="shared" si="8"/>
        <v>4</v>
      </c>
      <c r="C58" s="104" t="str">
        <f t="shared" si="9"/>
        <v>nim0130</v>
      </c>
      <c r="D58" s="104" t="str">
        <f t="shared" si="10"/>
        <v>Home_box_nim_ocean brim02 (15)</v>
      </c>
      <c r="E58" s="104" t="str">
        <f t="shared" si="3"/>
        <v/>
      </c>
      <c r="F58" s="104" t="str">
        <f t="shared" si="4"/>
        <v/>
      </c>
      <c r="G58" s="104" t="str">
        <f t="shared" si="5"/>
        <v/>
      </c>
      <c r="H58" s="104" t="str">
        <f t="shared" si="6"/>
        <v/>
      </c>
      <c r="I58" s="103">
        <v>1</v>
      </c>
      <c r="J58" s="104" t="s">
        <v>131</v>
      </c>
      <c r="K58" s="104" t="s">
        <v>132</v>
      </c>
      <c r="L58" s="103">
        <v>40030</v>
      </c>
      <c r="M58" s="104" t="s">
        <v>133</v>
      </c>
      <c r="N58" s="10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8" s="110" t="s">
        <v>134</v>
      </c>
    </row>
    <row r="59" spans="1:15" hidden="1" x14ac:dyDescent="0.2">
      <c r="A59" s="102" t="str">
        <f t="shared" si="7"/>
        <v>40031</v>
      </c>
      <c r="B59" s="103" t="str">
        <f t="shared" si="8"/>
        <v>4</v>
      </c>
      <c r="C59" s="104" t="str">
        <f t="shared" si="9"/>
        <v>nim0131</v>
      </c>
      <c r="D59" s="104" t="str">
        <f t="shared" si="10"/>
        <v>Home_box_nim_ocean brim01 (16)</v>
      </c>
      <c r="E59" s="104" t="str">
        <f t="shared" si="3"/>
        <v/>
      </c>
      <c r="F59" s="104" t="str">
        <f t="shared" si="4"/>
        <v/>
      </c>
      <c r="G59" s="104" t="str">
        <f t="shared" si="5"/>
        <v/>
      </c>
      <c r="H59" s="104" t="str">
        <f t="shared" si="6"/>
        <v/>
      </c>
      <c r="I59" s="103">
        <v>1</v>
      </c>
      <c r="J59" s="104" t="s">
        <v>135</v>
      </c>
      <c r="K59" s="104" t="s">
        <v>136</v>
      </c>
      <c r="L59" s="103">
        <v>40031</v>
      </c>
      <c r="M59" s="104" t="s">
        <v>137</v>
      </c>
      <c r="N59" s="10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9" s="110" t="s">
        <v>138</v>
      </c>
    </row>
    <row r="60" spans="1:15" hidden="1" x14ac:dyDescent="0.2">
      <c r="A60" s="102" t="str">
        <f t="shared" si="7"/>
        <v>40032</v>
      </c>
      <c r="B60" s="103" t="str">
        <f t="shared" si="8"/>
        <v>4</v>
      </c>
      <c r="C60" s="104" t="str">
        <f t="shared" si="9"/>
        <v>nim0132</v>
      </c>
      <c r="D60" s="104" t="str">
        <f t="shared" si="10"/>
        <v>Home_box_nim_ocean brim02 (16)</v>
      </c>
      <c r="E60" s="104" t="str">
        <f t="shared" si="3"/>
        <v/>
      </c>
      <c r="F60" s="104" t="str">
        <f t="shared" si="4"/>
        <v/>
      </c>
      <c r="G60" s="104" t="str">
        <f t="shared" si="5"/>
        <v/>
      </c>
      <c r="H60" s="104" t="str">
        <f t="shared" si="6"/>
        <v/>
      </c>
      <c r="I60" s="103">
        <v>1</v>
      </c>
      <c r="J60" s="104" t="s">
        <v>139</v>
      </c>
      <c r="K60" s="104" t="s">
        <v>140</v>
      </c>
      <c r="L60" s="103">
        <v>40032</v>
      </c>
      <c r="M60" s="104" t="s">
        <v>141</v>
      </c>
      <c r="N60" s="10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0" s="110" t="s">
        <v>142</v>
      </c>
    </row>
    <row r="61" spans="1:15" hidden="1" x14ac:dyDescent="0.2">
      <c r="A61" s="102" t="str">
        <f t="shared" si="7"/>
        <v>40033</v>
      </c>
      <c r="B61" s="103" t="str">
        <f t="shared" si="8"/>
        <v>4</v>
      </c>
      <c r="C61" s="104" t="str">
        <f t="shared" si="9"/>
        <v>nim0133</v>
      </c>
      <c r="D61" s="104" t="str">
        <f t="shared" si="10"/>
        <v>Home_box_nim_ocean brim01 (17)</v>
      </c>
      <c r="E61" s="104" t="str">
        <f t="shared" si="3"/>
        <v/>
      </c>
      <c r="F61" s="104" t="str">
        <f t="shared" si="4"/>
        <v/>
      </c>
      <c r="G61" s="104" t="str">
        <f t="shared" si="5"/>
        <v/>
      </c>
      <c r="H61" s="104" t="str">
        <f t="shared" si="6"/>
        <v/>
      </c>
      <c r="I61" s="103">
        <v>1</v>
      </c>
      <c r="J61" s="104" t="s">
        <v>143</v>
      </c>
      <c r="K61" s="104" t="s">
        <v>144</v>
      </c>
      <c r="L61" s="103">
        <v>40033</v>
      </c>
      <c r="M61" s="104" t="s">
        <v>145</v>
      </c>
      <c r="N61" s="10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1" s="110" t="s">
        <v>146</v>
      </c>
    </row>
    <row r="62" spans="1:15" hidden="1" x14ac:dyDescent="0.2">
      <c r="A62" s="102" t="str">
        <f t="shared" si="7"/>
        <v>40034</v>
      </c>
      <c r="B62" s="103" t="str">
        <f t="shared" si="8"/>
        <v>4</v>
      </c>
      <c r="C62" s="104" t="str">
        <f t="shared" si="9"/>
        <v>nim0134</v>
      </c>
      <c r="D62" s="104" t="str">
        <f t="shared" si="10"/>
        <v>Home_box_nim_ocean brim02 (17)</v>
      </c>
      <c r="E62" s="104" t="str">
        <f t="shared" si="3"/>
        <v/>
      </c>
      <c r="F62" s="104" t="str">
        <f t="shared" si="4"/>
        <v/>
      </c>
      <c r="G62" s="104" t="str">
        <f t="shared" si="5"/>
        <v/>
      </c>
      <c r="H62" s="104" t="str">
        <f t="shared" si="6"/>
        <v/>
      </c>
      <c r="I62" s="103">
        <v>1</v>
      </c>
      <c r="J62" s="104" t="s">
        <v>147</v>
      </c>
      <c r="K62" s="104" t="s">
        <v>148</v>
      </c>
      <c r="L62" s="103">
        <v>40034</v>
      </c>
      <c r="M62" s="104" t="s">
        <v>149</v>
      </c>
      <c r="N62" s="10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2" s="110" t="s">
        <v>150</v>
      </c>
    </row>
    <row r="63" spans="1:15" hidden="1" x14ac:dyDescent="0.2">
      <c r="A63" s="102" t="str">
        <f t="shared" si="7"/>
        <v>40035</v>
      </c>
      <c r="B63" s="103" t="str">
        <f t="shared" si="8"/>
        <v>4</v>
      </c>
      <c r="C63" s="104" t="str">
        <f t="shared" si="9"/>
        <v>nim0135</v>
      </c>
      <c r="D63" s="104" t="str">
        <f t="shared" si="10"/>
        <v>Home_box_nim_ocean brim01 (18)</v>
      </c>
      <c r="E63" s="104" t="str">
        <f t="shared" si="3"/>
        <v/>
      </c>
      <c r="F63" s="104" t="str">
        <f t="shared" si="4"/>
        <v/>
      </c>
      <c r="G63" s="104" t="str">
        <f t="shared" si="5"/>
        <v/>
      </c>
      <c r="H63" s="104" t="str">
        <f t="shared" si="6"/>
        <v/>
      </c>
      <c r="I63" s="103">
        <v>1</v>
      </c>
      <c r="J63" s="104" t="s">
        <v>151</v>
      </c>
      <c r="K63" s="104" t="s">
        <v>152</v>
      </c>
      <c r="L63" s="103">
        <v>40035</v>
      </c>
      <c r="M63" s="104" t="s">
        <v>153</v>
      </c>
      <c r="N63" s="10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3" s="110" t="s">
        <v>154</v>
      </c>
    </row>
    <row r="64" spans="1:15" hidden="1" x14ac:dyDescent="0.2">
      <c r="A64" s="102" t="str">
        <f t="shared" si="7"/>
        <v>40036</v>
      </c>
      <c r="B64" s="103" t="str">
        <f t="shared" si="8"/>
        <v>4</v>
      </c>
      <c r="C64" s="104" t="str">
        <f t="shared" si="9"/>
        <v>nim0136</v>
      </c>
      <c r="D64" s="104" t="str">
        <f t="shared" si="10"/>
        <v>Home_box_nim_ocean brim02 (18)</v>
      </c>
      <c r="E64" s="104" t="str">
        <f t="shared" si="3"/>
        <v/>
      </c>
      <c r="F64" s="104" t="str">
        <f t="shared" si="4"/>
        <v/>
      </c>
      <c r="G64" s="104" t="str">
        <f t="shared" si="5"/>
        <v/>
      </c>
      <c r="H64" s="104" t="str">
        <f t="shared" si="6"/>
        <v/>
      </c>
      <c r="I64" s="103">
        <v>1</v>
      </c>
      <c r="J64" s="104" t="s">
        <v>155</v>
      </c>
      <c r="K64" s="104" t="s">
        <v>156</v>
      </c>
      <c r="L64" s="103">
        <v>40036</v>
      </c>
      <c r="M64" s="104" t="s">
        <v>157</v>
      </c>
      <c r="N64" s="10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4" s="110" t="s">
        <v>158</v>
      </c>
    </row>
    <row r="65" spans="1:15" hidden="1" x14ac:dyDescent="0.2">
      <c r="A65" s="102" t="str">
        <f t="shared" si="7"/>
        <v>40037</v>
      </c>
      <c r="B65" s="103" t="str">
        <f t="shared" si="8"/>
        <v>4</v>
      </c>
      <c r="C65" s="104" t="str">
        <f t="shared" si="9"/>
        <v>nim0137</v>
      </c>
      <c r="D65" s="104" t="str">
        <f t="shared" si="10"/>
        <v>Home_box_nim_ocean brim01 (19)</v>
      </c>
      <c r="E65" s="104" t="str">
        <f t="shared" si="3"/>
        <v/>
      </c>
      <c r="F65" s="104" t="str">
        <f t="shared" si="4"/>
        <v/>
      </c>
      <c r="G65" s="104" t="str">
        <f t="shared" si="5"/>
        <v/>
      </c>
      <c r="H65" s="104" t="str">
        <f t="shared" si="6"/>
        <v/>
      </c>
      <c r="I65" s="103">
        <v>1</v>
      </c>
      <c r="J65" s="104" t="s">
        <v>159</v>
      </c>
      <c r="K65" s="104" t="s">
        <v>160</v>
      </c>
      <c r="L65" s="103">
        <v>40037</v>
      </c>
      <c r="M65" s="104" t="s">
        <v>161</v>
      </c>
      <c r="N65" s="10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5" s="110" t="s">
        <v>162</v>
      </c>
    </row>
    <row r="66" spans="1:15" hidden="1" x14ac:dyDescent="0.2">
      <c r="A66" s="102" t="str">
        <f t="shared" si="7"/>
        <v>40038</v>
      </c>
      <c r="B66" s="103" t="str">
        <f t="shared" si="8"/>
        <v>4</v>
      </c>
      <c r="C66" s="104" t="str">
        <f t="shared" si="9"/>
        <v>nim0138</v>
      </c>
      <c r="D66" s="104" t="str">
        <f t="shared" si="10"/>
        <v>Home_box_nim_ocean brim02 (19)</v>
      </c>
      <c r="E66" s="104" t="str">
        <f t="shared" si="3"/>
        <v/>
      </c>
      <c r="F66" s="104" t="str">
        <f t="shared" si="4"/>
        <v/>
      </c>
      <c r="G66" s="104" t="str">
        <f t="shared" si="5"/>
        <v/>
      </c>
      <c r="H66" s="104" t="str">
        <f t="shared" si="6"/>
        <v/>
      </c>
      <c r="I66" s="103">
        <v>1</v>
      </c>
      <c r="J66" s="104" t="s">
        <v>163</v>
      </c>
      <c r="K66" s="104" t="s">
        <v>164</v>
      </c>
      <c r="L66" s="103">
        <v>40038</v>
      </c>
      <c r="M66" s="104" t="s">
        <v>165</v>
      </c>
      <c r="N66" s="10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6" s="110" t="s">
        <v>166</v>
      </c>
    </row>
    <row r="67" spans="1:15" hidden="1" x14ac:dyDescent="0.2">
      <c r="A67" s="102" t="str">
        <f t="shared" si="7"/>
        <v>40039</v>
      </c>
      <c r="B67" s="103" t="str">
        <f t="shared" si="8"/>
        <v>4</v>
      </c>
      <c r="C67" s="104" t="str">
        <f t="shared" si="9"/>
        <v>nim0139</v>
      </c>
      <c r="D67" s="104" t="str">
        <f t="shared" si="10"/>
        <v>Home_box_nim_ocean brim01 (20)</v>
      </c>
      <c r="E67" s="104" t="str">
        <f t="shared" si="3"/>
        <v/>
      </c>
      <c r="F67" s="104" t="str">
        <f t="shared" si="4"/>
        <v/>
      </c>
      <c r="G67" s="104" t="str">
        <f t="shared" si="5"/>
        <v/>
      </c>
      <c r="H67" s="104" t="str">
        <f t="shared" si="6"/>
        <v/>
      </c>
      <c r="I67" s="103">
        <v>1</v>
      </c>
      <c r="J67" s="104" t="s">
        <v>167</v>
      </c>
      <c r="K67" s="104" t="s">
        <v>168</v>
      </c>
      <c r="L67" s="103">
        <v>40039</v>
      </c>
      <c r="M67" s="104" t="s">
        <v>169</v>
      </c>
      <c r="N67" s="10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7" s="110" t="s">
        <v>170</v>
      </c>
    </row>
    <row r="68" spans="1:15" hidden="1" x14ac:dyDescent="0.2">
      <c r="A68" s="102" t="str">
        <f t="shared" si="7"/>
        <v>40040</v>
      </c>
      <c r="B68" s="103" t="str">
        <f t="shared" si="8"/>
        <v>4</v>
      </c>
      <c r="C68" s="104" t="str">
        <f t="shared" si="9"/>
        <v>nim0140</v>
      </c>
      <c r="D68" s="104" t="str">
        <f t="shared" si="10"/>
        <v>Home_box_nim_ocean brim02 (20)</v>
      </c>
      <c r="E68" s="104" t="str">
        <f t="shared" si="3"/>
        <v/>
      </c>
      <c r="F68" s="104" t="str">
        <f t="shared" si="4"/>
        <v/>
      </c>
      <c r="G68" s="104" t="str">
        <f t="shared" si="5"/>
        <v/>
      </c>
      <c r="H68" s="104" t="str">
        <f t="shared" si="6"/>
        <v/>
      </c>
      <c r="I68" s="103">
        <v>1</v>
      </c>
      <c r="J68" s="104" t="s">
        <v>171</v>
      </c>
      <c r="K68" s="104" t="s">
        <v>172</v>
      </c>
      <c r="L68" s="103">
        <v>40040</v>
      </c>
      <c r="M68" s="104" t="s">
        <v>173</v>
      </c>
      <c r="N68" s="10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8" s="110" t="s">
        <v>174</v>
      </c>
    </row>
    <row r="69" spans="1:15" hidden="1" x14ac:dyDescent="0.2">
      <c r="A69" s="102" t="str">
        <f t="shared" si="7"/>
        <v>40041</v>
      </c>
      <c r="B69" s="103" t="str">
        <f t="shared" si="8"/>
        <v>4</v>
      </c>
      <c r="C69" s="104" t="str">
        <f t="shared" si="9"/>
        <v>nim0141</v>
      </c>
      <c r="D69" s="104" t="str">
        <f t="shared" si="10"/>
        <v>Home_box_nim_ocean brim01 (21)</v>
      </c>
      <c r="E69" s="104" t="str">
        <f t="shared" si="3"/>
        <v/>
      </c>
      <c r="F69" s="104" t="str">
        <f t="shared" si="4"/>
        <v/>
      </c>
      <c r="G69" s="104" t="str">
        <f t="shared" si="5"/>
        <v/>
      </c>
      <c r="H69" s="104" t="str">
        <f t="shared" si="6"/>
        <v/>
      </c>
      <c r="I69" s="103">
        <v>1</v>
      </c>
      <c r="J69" s="104" t="s">
        <v>175</v>
      </c>
      <c r="K69" s="104" t="s">
        <v>176</v>
      </c>
      <c r="L69" s="103">
        <v>40041</v>
      </c>
      <c r="M69" s="104" t="s">
        <v>177</v>
      </c>
      <c r="N69" s="10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9" s="110" t="s">
        <v>178</v>
      </c>
    </row>
    <row r="70" spans="1:15" hidden="1" x14ac:dyDescent="0.2">
      <c r="A70" s="102" t="str">
        <f t="shared" si="7"/>
        <v>40042</v>
      </c>
      <c r="B70" s="103" t="str">
        <f t="shared" si="8"/>
        <v>4</v>
      </c>
      <c r="C70" s="104" t="str">
        <f t="shared" si="9"/>
        <v>nim0142</v>
      </c>
      <c r="D70" s="104" t="str">
        <f t="shared" si="10"/>
        <v>Home_box_nim_ocean brim02 (21)</v>
      </c>
      <c r="E70" s="104" t="str">
        <f t="shared" si="3"/>
        <v/>
      </c>
      <c r="F70" s="104" t="str">
        <f t="shared" si="4"/>
        <v/>
      </c>
      <c r="G70" s="104" t="str">
        <f t="shared" si="5"/>
        <v/>
      </c>
      <c r="H70" s="104" t="str">
        <f t="shared" si="6"/>
        <v/>
      </c>
      <c r="I70" s="103">
        <v>1</v>
      </c>
      <c r="J70" s="104" t="s">
        <v>179</v>
      </c>
      <c r="K70" s="104" t="s">
        <v>180</v>
      </c>
      <c r="L70" s="103">
        <v>40042</v>
      </c>
      <c r="M70" s="104" t="s">
        <v>181</v>
      </c>
      <c r="N70" s="10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0" s="110" t="s">
        <v>182</v>
      </c>
    </row>
    <row r="71" spans="1:15" hidden="1" x14ac:dyDescent="0.2">
      <c r="A71" s="105" t="str">
        <f t="shared" si="7"/>
        <v>40043</v>
      </c>
      <c r="B71" s="106" t="str">
        <f t="shared" si="8"/>
        <v>4</v>
      </c>
      <c r="C71" s="107" t="str">
        <f t="shared" si="9"/>
        <v>nim0201</v>
      </c>
      <c r="D71" s="107" t="str">
        <f t="shared" si="10"/>
        <v>Home_box_nim_wonder woods01 (1)</v>
      </c>
      <c r="E71" s="107" t="str">
        <f t="shared" si="3"/>
        <v/>
      </c>
      <c r="F71" s="107" t="str">
        <f t="shared" si="4"/>
        <v/>
      </c>
      <c r="G71" s="107" t="str">
        <f t="shared" si="5"/>
        <v/>
      </c>
      <c r="H71" s="107" t="str">
        <f t="shared" si="6"/>
        <v/>
      </c>
      <c r="I71" s="106">
        <v>2</v>
      </c>
      <c r="J71" s="107" t="s">
        <v>183</v>
      </c>
      <c r="K71" s="107" t="s">
        <v>184</v>
      </c>
      <c r="L71" s="106">
        <v>40043</v>
      </c>
      <c r="M71" s="107" t="s">
        <v>185</v>
      </c>
      <c r="N71" s="10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1" s="111" t="s">
        <v>186</v>
      </c>
    </row>
    <row r="72" spans="1:15" hidden="1" x14ac:dyDescent="0.2">
      <c r="A72" s="105" t="str">
        <f t="shared" si="7"/>
        <v>40044</v>
      </c>
      <c r="B72" s="106" t="str">
        <f t="shared" si="8"/>
        <v>4</v>
      </c>
      <c r="C72" s="107" t="str">
        <f t="shared" si="9"/>
        <v>nim0202</v>
      </c>
      <c r="D72" s="107" t="str">
        <f t="shared" si="10"/>
        <v>Home_box_nim_wonder woods02 (1)</v>
      </c>
      <c r="E72" s="107" t="str">
        <f t="shared" si="3"/>
        <v/>
      </c>
      <c r="F72" s="107" t="str">
        <f t="shared" si="4"/>
        <v/>
      </c>
      <c r="G72" s="107" t="str">
        <f t="shared" si="5"/>
        <v/>
      </c>
      <c r="H72" s="107" t="str">
        <f t="shared" si="6"/>
        <v/>
      </c>
      <c r="I72" s="106">
        <v>2</v>
      </c>
      <c r="J72" s="107" t="s">
        <v>187</v>
      </c>
      <c r="K72" s="107" t="s">
        <v>188</v>
      </c>
      <c r="L72" s="106">
        <v>40044</v>
      </c>
      <c r="M72" s="107" t="s">
        <v>189</v>
      </c>
      <c r="N72" s="10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2" s="111" t="s">
        <v>190</v>
      </c>
    </row>
    <row r="73" spans="1:15" hidden="1" x14ac:dyDescent="0.2">
      <c r="A73" s="105" t="str">
        <f t="shared" si="7"/>
        <v>40045</v>
      </c>
      <c r="B73" s="106" t="str">
        <f t="shared" si="8"/>
        <v>4</v>
      </c>
      <c r="C73" s="107" t="str">
        <f t="shared" si="9"/>
        <v>nim0203</v>
      </c>
      <c r="D73" s="107" t="str">
        <f t="shared" si="10"/>
        <v>Home_box_nim_wonder woods01 (2)</v>
      </c>
      <c r="E73" s="107" t="str">
        <f t="shared" si="3"/>
        <v/>
      </c>
      <c r="F73" s="107" t="str">
        <f t="shared" si="4"/>
        <v/>
      </c>
      <c r="G73" s="107" t="str">
        <f t="shared" si="5"/>
        <v/>
      </c>
      <c r="H73" s="107" t="str">
        <f t="shared" si="6"/>
        <v/>
      </c>
      <c r="I73" s="106">
        <v>2</v>
      </c>
      <c r="J73" s="107" t="s">
        <v>191</v>
      </c>
      <c r="K73" s="107" t="s">
        <v>192</v>
      </c>
      <c r="L73" s="106">
        <v>40045</v>
      </c>
      <c r="M73" s="107" t="s">
        <v>193</v>
      </c>
      <c r="N73" s="10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3" s="111" t="s">
        <v>194</v>
      </c>
    </row>
    <row r="74" spans="1:15" hidden="1" x14ac:dyDescent="0.2">
      <c r="A74" s="105" t="str">
        <f t="shared" si="7"/>
        <v>40046</v>
      </c>
      <c r="B74" s="106" t="str">
        <f t="shared" si="8"/>
        <v>4</v>
      </c>
      <c r="C74" s="107" t="str">
        <f t="shared" si="9"/>
        <v>nim0204</v>
      </c>
      <c r="D74" s="107" t="str">
        <f t="shared" si="10"/>
        <v>Home_box_nim_wonder woods02 (2)</v>
      </c>
      <c r="E74" s="107" t="str">
        <f t="shared" si="3"/>
        <v/>
      </c>
      <c r="F74" s="107" t="str">
        <f t="shared" si="4"/>
        <v/>
      </c>
      <c r="G74" s="107" t="str">
        <f t="shared" si="5"/>
        <v/>
      </c>
      <c r="H74" s="107" t="str">
        <f t="shared" si="6"/>
        <v/>
      </c>
      <c r="I74" s="106">
        <v>2</v>
      </c>
      <c r="J74" s="107" t="s">
        <v>195</v>
      </c>
      <c r="K74" s="107" t="s">
        <v>196</v>
      </c>
      <c r="L74" s="106">
        <v>40046</v>
      </c>
      <c r="M74" s="107" t="s">
        <v>197</v>
      </c>
      <c r="N74" s="10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4" s="111" t="s">
        <v>198</v>
      </c>
    </row>
    <row r="75" spans="1:15" hidden="1" x14ac:dyDescent="0.2">
      <c r="A75" s="105" t="str">
        <f t="shared" si="7"/>
        <v>40047</v>
      </c>
      <c r="B75" s="106" t="str">
        <f t="shared" si="8"/>
        <v>4</v>
      </c>
      <c r="C75" s="107" t="str">
        <f t="shared" si="9"/>
        <v>nim0205</v>
      </c>
      <c r="D75" s="107" t="str">
        <f t="shared" si="10"/>
        <v>Home_box_nim_wonder woods01 (3)</v>
      </c>
      <c r="E75" s="107" t="str">
        <f t="shared" si="3"/>
        <v/>
      </c>
      <c r="F75" s="107" t="str">
        <f t="shared" si="4"/>
        <v/>
      </c>
      <c r="G75" s="107" t="str">
        <f t="shared" si="5"/>
        <v/>
      </c>
      <c r="H75" s="107" t="str">
        <f t="shared" si="6"/>
        <v/>
      </c>
      <c r="I75" s="106">
        <v>2</v>
      </c>
      <c r="J75" s="107" t="s">
        <v>199</v>
      </c>
      <c r="K75" s="107" t="s">
        <v>200</v>
      </c>
      <c r="L75" s="106">
        <v>40047</v>
      </c>
      <c r="M75" s="107" t="s">
        <v>201</v>
      </c>
      <c r="N75" s="10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5" s="111" t="s">
        <v>202</v>
      </c>
    </row>
    <row r="76" spans="1:15" hidden="1" x14ac:dyDescent="0.2">
      <c r="A76" s="105" t="str">
        <f t="shared" si="7"/>
        <v>40048</v>
      </c>
      <c r="B76" s="106" t="str">
        <f t="shared" si="8"/>
        <v>4</v>
      </c>
      <c r="C76" s="107" t="str">
        <f t="shared" si="9"/>
        <v>nim0206</v>
      </c>
      <c r="D76" s="107" t="str">
        <f t="shared" si="10"/>
        <v>Home_box_nim_wonder woods02 (3)</v>
      </c>
      <c r="E76" s="107" t="str">
        <f t="shared" si="3"/>
        <v/>
      </c>
      <c r="F76" s="107" t="str">
        <f t="shared" si="4"/>
        <v/>
      </c>
      <c r="G76" s="107" t="str">
        <f t="shared" si="5"/>
        <v/>
      </c>
      <c r="H76" s="107" t="str">
        <f t="shared" si="6"/>
        <v/>
      </c>
      <c r="I76" s="106">
        <v>2</v>
      </c>
      <c r="J76" s="107" t="s">
        <v>203</v>
      </c>
      <c r="K76" s="107" t="s">
        <v>204</v>
      </c>
      <c r="L76" s="106">
        <v>40048</v>
      </c>
      <c r="M76" s="107" t="s">
        <v>205</v>
      </c>
      <c r="N76" s="10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6" s="111" t="s">
        <v>206</v>
      </c>
    </row>
    <row r="77" spans="1:15" hidden="1" x14ac:dyDescent="0.2">
      <c r="A77" s="105" t="str">
        <f t="shared" si="7"/>
        <v>40049</v>
      </c>
      <c r="B77" s="106" t="str">
        <f t="shared" si="8"/>
        <v>4</v>
      </c>
      <c r="C77" s="107" t="str">
        <f t="shared" si="9"/>
        <v>nim0207</v>
      </c>
      <c r="D77" s="107" t="str">
        <f t="shared" si="10"/>
        <v>Home_box_nim_wonder woods01 (4)</v>
      </c>
      <c r="E77" s="107" t="str">
        <f t="shared" si="3"/>
        <v/>
      </c>
      <c r="F77" s="107" t="str">
        <f t="shared" si="4"/>
        <v/>
      </c>
      <c r="G77" s="107" t="str">
        <f t="shared" si="5"/>
        <v/>
      </c>
      <c r="H77" s="107" t="str">
        <f t="shared" si="6"/>
        <v/>
      </c>
      <c r="I77" s="106">
        <v>2</v>
      </c>
      <c r="J77" s="107" t="s">
        <v>207</v>
      </c>
      <c r="K77" s="107" t="s">
        <v>208</v>
      </c>
      <c r="L77" s="106">
        <v>40049</v>
      </c>
      <c r="M77" s="107" t="s">
        <v>209</v>
      </c>
      <c r="N77" s="10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7" s="111" t="s">
        <v>210</v>
      </c>
    </row>
    <row r="78" spans="1:15" hidden="1" x14ac:dyDescent="0.2">
      <c r="A78" s="105" t="str">
        <f t="shared" si="7"/>
        <v>40050</v>
      </c>
      <c r="B78" s="106" t="str">
        <f t="shared" si="8"/>
        <v>4</v>
      </c>
      <c r="C78" s="107" t="str">
        <f t="shared" si="9"/>
        <v>nim0208</v>
      </c>
      <c r="D78" s="107" t="str">
        <f t="shared" si="10"/>
        <v>Home_box_nim_wonder woods02 (4)</v>
      </c>
      <c r="E78" s="107" t="str">
        <f t="shared" si="3"/>
        <v/>
      </c>
      <c r="F78" s="107" t="str">
        <f t="shared" si="4"/>
        <v/>
      </c>
      <c r="G78" s="107" t="str">
        <f t="shared" si="5"/>
        <v/>
      </c>
      <c r="H78" s="107" t="str">
        <f t="shared" si="6"/>
        <v/>
      </c>
      <c r="I78" s="106">
        <v>2</v>
      </c>
      <c r="J78" s="107" t="s">
        <v>211</v>
      </c>
      <c r="K78" s="107" t="s">
        <v>212</v>
      </c>
      <c r="L78" s="106">
        <v>40050</v>
      </c>
      <c r="M78" s="107" t="s">
        <v>213</v>
      </c>
      <c r="N78" s="10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8" s="111" t="s">
        <v>214</v>
      </c>
    </row>
    <row r="79" spans="1:15" hidden="1" x14ac:dyDescent="0.2">
      <c r="A79" s="105" t="str">
        <f t="shared" si="7"/>
        <v>40051</v>
      </c>
      <c r="B79" s="106" t="str">
        <f t="shared" si="8"/>
        <v>4</v>
      </c>
      <c r="C79" s="107" t="str">
        <f t="shared" si="9"/>
        <v>nim0209</v>
      </c>
      <c r="D79" s="107" t="str">
        <f t="shared" si="10"/>
        <v>Home_box_nim_wonder woods01 (5)</v>
      </c>
      <c r="E79" s="107" t="str">
        <f t="shared" si="3"/>
        <v/>
      </c>
      <c r="F79" s="107" t="str">
        <f t="shared" si="4"/>
        <v/>
      </c>
      <c r="G79" s="107" t="str">
        <f t="shared" si="5"/>
        <v/>
      </c>
      <c r="H79" s="107" t="str">
        <f t="shared" si="6"/>
        <v/>
      </c>
      <c r="I79" s="106">
        <v>2</v>
      </c>
      <c r="J79" s="107" t="s">
        <v>215</v>
      </c>
      <c r="K79" s="107" t="s">
        <v>216</v>
      </c>
      <c r="L79" s="106">
        <v>40051</v>
      </c>
      <c r="M79" s="107" t="s">
        <v>217</v>
      </c>
      <c r="N79" s="10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9" s="111" t="s">
        <v>218</v>
      </c>
    </row>
    <row r="80" spans="1:15" hidden="1" x14ac:dyDescent="0.2">
      <c r="A80" s="105" t="str">
        <f t="shared" si="7"/>
        <v>40052</v>
      </c>
      <c r="B80" s="106" t="str">
        <f t="shared" si="8"/>
        <v>4</v>
      </c>
      <c r="C80" s="107" t="str">
        <f t="shared" si="9"/>
        <v>nim0210</v>
      </c>
      <c r="D80" s="107" t="str">
        <f t="shared" si="10"/>
        <v>Home_box_nim_wonder woods02 (5)</v>
      </c>
      <c r="E80" s="107" t="str">
        <f t="shared" si="3"/>
        <v/>
      </c>
      <c r="F80" s="107" t="str">
        <f t="shared" si="4"/>
        <v/>
      </c>
      <c r="G80" s="107" t="str">
        <f t="shared" si="5"/>
        <v/>
      </c>
      <c r="H80" s="107" t="str">
        <f t="shared" si="6"/>
        <v/>
      </c>
      <c r="I80" s="106">
        <v>2</v>
      </c>
      <c r="J80" s="107" t="s">
        <v>219</v>
      </c>
      <c r="K80" s="107" t="s">
        <v>220</v>
      </c>
      <c r="L80" s="106">
        <v>40052</v>
      </c>
      <c r="M80" s="107" t="s">
        <v>221</v>
      </c>
      <c r="N80" s="10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0" s="111" t="s">
        <v>222</v>
      </c>
    </row>
    <row r="81" spans="1:15" hidden="1" x14ac:dyDescent="0.2">
      <c r="A81" s="105" t="str">
        <f t="shared" si="7"/>
        <v>40053</v>
      </c>
      <c r="B81" s="106" t="str">
        <f t="shared" si="8"/>
        <v>4</v>
      </c>
      <c r="C81" s="107" t="str">
        <f t="shared" si="9"/>
        <v>nim0211</v>
      </c>
      <c r="D81" s="107" t="str">
        <f t="shared" si="10"/>
        <v>Home_box_nim_wonder woods01 (6)</v>
      </c>
      <c r="E81" s="107" t="str">
        <f t="shared" si="3"/>
        <v/>
      </c>
      <c r="F81" s="107" t="str">
        <f t="shared" si="4"/>
        <v/>
      </c>
      <c r="G81" s="107" t="str">
        <f t="shared" si="5"/>
        <v/>
      </c>
      <c r="H81" s="107" t="str">
        <f t="shared" si="6"/>
        <v/>
      </c>
      <c r="I81" s="106">
        <v>2</v>
      </c>
      <c r="J81" s="107" t="s">
        <v>223</v>
      </c>
      <c r="K81" s="107" t="s">
        <v>224</v>
      </c>
      <c r="L81" s="106">
        <v>40053</v>
      </c>
      <c r="M81" s="107" t="s">
        <v>225</v>
      </c>
      <c r="N81" s="10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1" s="111" t="s">
        <v>226</v>
      </c>
    </row>
    <row r="82" spans="1:15" hidden="1" x14ac:dyDescent="0.2">
      <c r="A82" s="105" t="str">
        <f t="shared" si="7"/>
        <v>40054</v>
      </c>
      <c r="B82" s="106" t="str">
        <f t="shared" si="8"/>
        <v>4</v>
      </c>
      <c r="C82" s="107" t="str">
        <f t="shared" si="9"/>
        <v>nim0212</v>
      </c>
      <c r="D82" s="107" t="str">
        <f t="shared" si="10"/>
        <v>Home_box_nim_wonder woods02 (6)</v>
      </c>
      <c r="E82" s="107" t="str">
        <f t="shared" si="3"/>
        <v/>
      </c>
      <c r="F82" s="107" t="str">
        <f t="shared" si="4"/>
        <v/>
      </c>
      <c r="G82" s="107" t="str">
        <f t="shared" si="5"/>
        <v/>
      </c>
      <c r="H82" s="107" t="str">
        <f t="shared" si="6"/>
        <v/>
      </c>
      <c r="I82" s="106">
        <v>2</v>
      </c>
      <c r="J82" s="107" t="s">
        <v>227</v>
      </c>
      <c r="K82" s="107" t="s">
        <v>228</v>
      </c>
      <c r="L82" s="106">
        <v>40054</v>
      </c>
      <c r="M82" s="107" t="s">
        <v>229</v>
      </c>
      <c r="N82" s="10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2" s="111" t="s">
        <v>230</v>
      </c>
    </row>
    <row r="83" spans="1:15" hidden="1" x14ac:dyDescent="0.2">
      <c r="A83" s="105" t="str">
        <f t="shared" si="7"/>
        <v>40055</v>
      </c>
      <c r="B83" s="106" t="str">
        <f t="shared" si="8"/>
        <v>4</v>
      </c>
      <c r="C83" s="107" t="str">
        <f t="shared" si="9"/>
        <v>nim0213</v>
      </c>
      <c r="D83" s="107" t="str">
        <f t="shared" si="10"/>
        <v>Home_box_nim_wonder woods01 (7)</v>
      </c>
      <c r="E83" s="107" t="str">
        <f t="shared" si="3"/>
        <v/>
      </c>
      <c r="F83" s="107" t="str">
        <f t="shared" si="4"/>
        <v/>
      </c>
      <c r="G83" s="107" t="str">
        <f t="shared" si="5"/>
        <v/>
      </c>
      <c r="H83" s="107" t="str">
        <f t="shared" si="6"/>
        <v/>
      </c>
      <c r="I83" s="106">
        <v>2</v>
      </c>
      <c r="J83" s="107" t="s">
        <v>231</v>
      </c>
      <c r="K83" s="107" t="s">
        <v>232</v>
      </c>
      <c r="L83" s="106">
        <v>40055</v>
      </c>
      <c r="M83" s="107" t="s">
        <v>233</v>
      </c>
      <c r="N83" s="10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3" s="111" t="s">
        <v>234</v>
      </c>
    </row>
    <row r="84" spans="1:15" hidden="1" x14ac:dyDescent="0.2">
      <c r="A84" s="105" t="str">
        <f t="shared" si="7"/>
        <v>40056</v>
      </c>
      <c r="B84" s="106" t="str">
        <f t="shared" si="8"/>
        <v>4</v>
      </c>
      <c r="C84" s="107" t="str">
        <f t="shared" si="9"/>
        <v>nim0214</v>
      </c>
      <c r="D84" s="107" t="str">
        <f t="shared" si="10"/>
        <v>Home_box_nim_wonder woods02 (7)</v>
      </c>
      <c r="E84" s="107" t="str">
        <f t="shared" si="3"/>
        <v/>
      </c>
      <c r="F84" s="107" t="str">
        <f t="shared" si="4"/>
        <v/>
      </c>
      <c r="G84" s="107" t="str">
        <f t="shared" si="5"/>
        <v/>
      </c>
      <c r="H84" s="107" t="str">
        <f t="shared" si="6"/>
        <v/>
      </c>
      <c r="I84" s="106">
        <v>2</v>
      </c>
      <c r="J84" s="107" t="s">
        <v>235</v>
      </c>
      <c r="K84" s="107" t="s">
        <v>236</v>
      </c>
      <c r="L84" s="106">
        <v>40056</v>
      </c>
      <c r="M84" s="107" t="s">
        <v>237</v>
      </c>
      <c r="N84" s="10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4" s="111" t="s">
        <v>238</v>
      </c>
    </row>
    <row r="85" spans="1:15" hidden="1" x14ac:dyDescent="0.2">
      <c r="A85" s="105" t="str">
        <f t="shared" si="7"/>
        <v>40057</v>
      </c>
      <c r="B85" s="106" t="str">
        <f t="shared" si="8"/>
        <v>4</v>
      </c>
      <c r="C85" s="107" t="str">
        <f t="shared" si="9"/>
        <v>nim0215</v>
      </c>
      <c r="D85" s="107" t="str">
        <f t="shared" si="10"/>
        <v>Home_box_nim_wonder woods01 (8)</v>
      </c>
      <c r="E85" s="107" t="str">
        <f t="shared" si="3"/>
        <v/>
      </c>
      <c r="F85" s="107" t="str">
        <f t="shared" si="4"/>
        <v/>
      </c>
      <c r="G85" s="107" t="str">
        <f t="shared" si="5"/>
        <v/>
      </c>
      <c r="H85" s="107" t="str">
        <f t="shared" si="6"/>
        <v/>
      </c>
      <c r="I85" s="106">
        <v>2</v>
      </c>
      <c r="J85" s="107" t="s">
        <v>239</v>
      </c>
      <c r="K85" s="107" t="s">
        <v>240</v>
      </c>
      <c r="L85" s="106">
        <v>40057</v>
      </c>
      <c r="M85" s="107" t="s">
        <v>241</v>
      </c>
      <c r="N85" s="10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5" s="111" t="s">
        <v>242</v>
      </c>
    </row>
    <row r="86" spans="1:15" hidden="1" x14ac:dyDescent="0.2">
      <c r="A86" s="105" t="str">
        <f t="shared" si="7"/>
        <v>40058</v>
      </c>
      <c r="B86" s="106" t="str">
        <f t="shared" si="8"/>
        <v>4</v>
      </c>
      <c r="C86" s="107" t="str">
        <f t="shared" si="9"/>
        <v>nim0216</v>
      </c>
      <c r="D86" s="107" t="str">
        <f t="shared" si="10"/>
        <v>Home_box_nim_wonder woods02 (8)</v>
      </c>
      <c r="E86" s="107" t="str">
        <f t="shared" si="3"/>
        <v/>
      </c>
      <c r="F86" s="107" t="str">
        <f t="shared" si="4"/>
        <v/>
      </c>
      <c r="G86" s="107" t="str">
        <f t="shared" si="5"/>
        <v/>
      </c>
      <c r="H86" s="107" t="str">
        <f t="shared" si="6"/>
        <v/>
      </c>
      <c r="I86" s="106">
        <v>2</v>
      </c>
      <c r="J86" s="107" t="s">
        <v>243</v>
      </c>
      <c r="K86" s="107" t="s">
        <v>244</v>
      </c>
      <c r="L86" s="106">
        <v>40058</v>
      </c>
      <c r="M86" s="107" t="s">
        <v>245</v>
      </c>
      <c r="N86" s="10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6" s="111" t="s">
        <v>246</v>
      </c>
    </row>
    <row r="87" spans="1:15" hidden="1" x14ac:dyDescent="0.2">
      <c r="A87" s="105" t="str">
        <f t="shared" si="7"/>
        <v>40059</v>
      </c>
      <c r="B87" s="106" t="str">
        <f t="shared" si="8"/>
        <v>4</v>
      </c>
      <c r="C87" s="107" t="str">
        <f t="shared" si="9"/>
        <v>nim0217</v>
      </c>
      <c r="D87" s="107" t="str">
        <f t="shared" si="10"/>
        <v>Home_box_nim_wonder woods01 (9)</v>
      </c>
      <c r="E87" s="107" t="str">
        <f t="shared" si="3"/>
        <v/>
      </c>
      <c r="F87" s="107" t="str">
        <f t="shared" si="4"/>
        <v/>
      </c>
      <c r="G87" s="107" t="str">
        <f t="shared" si="5"/>
        <v/>
      </c>
      <c r="H87" s="107" t="str">
        <f t="shared" si="6"/>
        <v/>
      </c>
      <c r="I87" s="106">
        <v>2</v>
      </c>
      <c r="J87" s="107" t="s">
        <v>247</v>
      </c>
      <c r="K87" s="107" t="s">
        <v>248</v>
      </c>
      <c r="L87" s="106">
        <v>40059</v>
      </c>
      <c r="M87" s="107" t="s">
        <v>249</v>
      </c>
      <c r="N87" s="10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7" s="111" t="s">
        <v>250</v>
      </c>
    </row>
    <row r="88" spans="1:15" hidden="1" x14ac:dyDescent="0.2">
      <c r="A88" s="105" t="str">
        <f t="shared" si="7"/>
        <v>40060</v>
      </c>
      <c r="B88" s="106" t="str">
        <f t="shared" si="8"/>
        <v>4</v>
      </c>
      <c r="C88" s="107" t="str">
        <f t="shared" si="9"/>
        <v>nim0218</v>
      </c>
      <c r="D88" s="107" t="str">
        <f t="shared" si="10"/>
        <v>Home_box_nim_wonder woods02 (9)</v>
      </c>
      <c r="E88" s="107" t="str">
        <f t="shared" si="3"/>
        <v/>
      </c>
      <c r="F88" s="107" t="str">
        <f t="shared" si="4"/>
        <v/>
      </c>
      <c r="G88" s="107" t="str">
        <f t="shared" si="5"/>
        <v/>
      </c>
      <c r="H88" s="107" t="str">
        <f t="shared" si="6"/>
        <v/>
      </c>
      <c r="I88" s="106">
        <v>2</v>
      </c>
      <c r="J88" s="107" t="s">
        <v>251</v>
      </c>
      <c r="K88" s="107" t="s">
        <v>252</v>
      </c>
      <c r="L88" s="106">
        <v>40060</v>
      </c>
      <c r="M88" s="107" t="s">
        <v>253</v>
      </c>
      <c r="N88" s="10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8" s="111" t="s">
        <v>254</v>
      </c>
    </row>
    <row r="89" spans="1:15" hidden="1" x14ac:dyDescent="0.2">
      <c r="A89" s="105" t="str">
        <f t="shared" si="7"/>
        <v>40061</v>
      </c>
      <c r="B89" s="106" t="str">
        <f t="shared" si="8"/>
        <v>4</v>
      </c>
      <c r="C89" s="107" t="str">
        <f t="shared" si="9"/>
        <v>nim0219</v>
      </c>
      <c r="D89" s="107" t="str">
        <f t="shared" si="10"/>
        <v>Home_box_nim_wonder woods01 (10)</v>
      </c>
      <c r="E89" s="107" t="str">
        <f t="shared" si="3"/>
        <v/>
      </c>
      <c r="F89" s="107" t="str">
        <f t="shared" si="4"/>
        <v/>
      </c>
      <c r="G89" s="107" t="str">
        <f t="shared" si="5"/>
        <v/>
      </c>
      <c r="H89" s="107" t="str">
        <f t="shared" si="6"/>
        <v/>
      </c>
      <c r="I89" s="106">
        <v>2</v>
      </c>
      <c r="J89" s="107" t="s">
        <v>255</v>
      </c>
      <c r="K89" s="107" t="s">
        <v>256</v>
      </c>
      <c r="L89" s="106">
        <v>40061</v>
      </c>
      <c r="M89" s="107" t="s">
        <v>257</v>
      </c>
      <c r="N89" s="10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9" s="111" t="s">
        <v>258</v>
      </c>
    </row>
    <row r="90" spans="1:15" hidden="1" x14ac:dyDescent="0.2">
      <c r="A90" s="105" t="str">
        <f t="shared" si="7"/>
        <v>40062</v>
      </c>
      <c r="B90" s="106" t="str">
        <f t="shared" si="8"/>
        <v>4</v>
      </c>
      <c r="C90" s="107" t="str">
        <f t="shared" si="9"/>
        <v>nim0220</v>
      </c>
      <c r="D90" s="107" t="str">
        <f t="shared" si="10"/>
        <v>Home_box_nim_wonder woods02 (10)</v>
      </c>
      <c r="E90" s="107" t="str">
        <f t="shared" si="3"/>
        <v/>
      </c>
      <c r="F90" s="107" t="str">
        <f t="shared" si="4"/>
        <v/>
      </c>
      <c r="G90" s="107" t="str">
        <f t="shared" si="5"/>
        <v/>
      </c>
      <c r="H90" s="107" t="str">
        <f t="shared" si="6"/>
        <v/>
      </c>
      <c r="I90" s="106">
        <v>2</v>
      </c>
      <c r="J90" s="107" t="s">
        <v>259</v>
      </c>
      <c r="K90" s="107" t="s">
        <v>260</v>
      </c>
      <c r="L90" s="106">
        <v>40062</v>
      </c>
      <c r="M90" s="107" t="s">
        <v>261</v>
      </c>
      <c r="N90" s="10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0" s="111" t="s">
        <v>262</v>
      </c>
    </row>
    <row r="91" spans="1:15" hidden="1" x14ac:dyDescent="0.2">
      <c r="A91" s="105" t="str">
        <f t="shared" si="7"/>
        <v>40063</v>
      </c>
      <c r="B91" s="106" t="str">
        <f t="shared" si="8"/>
        <v>4</v>
      </c>
      <c r="C91" s="107" t="str">
        <f t="shared" si="9"/>
        <v>nim0221</v>
      </c>
      <c r="D91" s="107" t="str">
        <f t="shared" si="10"/>
        <v>Home_box_nim_wonder woods01 (11)</v>
      </c>
      <c r="E91" s="107" t="str">
        <f t="shared" si="3"/>
        <v/>
      </c>
      <c r="F91" s="107" t="str">
        <f t="shared" si="4"/>
        <v/>
      </c>
      <c r="G91" s="107" t="str">
        <f t="shared" si="5"/>
        <v/>
      </c>
      <c r="H91" s="107" t="str">
        <f t="shared" si="6"/>
        <v/>
      </c>
      <c r="I91" s="106">
        <v>2</v>
      </c>
      <c r="J91" s="107" t="s">
        <v>263</v>
      </c>
      <c r="K91" s="107" t="s">
        <v>264</v>
      </c>
      <c r="L91" s="106">
        <v>40063</v>
      </c>
      <c r="M91" s="107" t="s">
        <v>265</v>
      </c>
      <c r="N91" s="10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1" s="111" t="s">
        <v>266</v>
      </c>
    </row>
    <row r="92" spans="1:15" hidden="1" x14ac:dyDescent="0.2">
      <c r="A92" s="105" t="str">
        <f t="shared" si="7"/>
        <v>40064</v>
      </c>
      <c r="B92" s="106" t="str">
        <f t="shared" si="8"/>
        <v>4</v>
      </c>
      <c r="C92" s="107" t="str">
        <f t="shared" si="9"/>
        <v>nim0222</v>
      </c>
      <c r="D92" s="107" t="str">
        <f t="shared" si="10"/>
        <v>Home_box_nim_wonder woods02 (11)</v>
      </c>
      <c r="E92" s="107" t="str">
        <f t="shared" si="3"/>
        <v/>
      </c>
      <c r="F92" s="107" t="str">
        <f t="shared" si="4"/>
        <v/>
      </c>
      <c r="G92" s="107" t="str">
        <f t="shared" si="5"/>
        <v/>
      </c>
      <c r="H92" s="107" t="str">
        <f t="shared" si="6"/>
        <v/>
      </c>
      <c r="I92" s="106">
        <v>2</v>
      </c>
      <c r="J92" s="107" t="s">
        <v>267</v>
      </c>
      <c r="K92" s="107" t="s">
        <v>268</v>
      </c>
      <c r="L92" s="106">
        <v>40064</v>
      </c>
      <c r="M92" s="107" t="s">
        <v>269</v>
      </c>
      <c r="N92" s="10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2" s="111" t="s">
        <v>270</v>
      </c>
    </row>
    <row r="93" spans="1:15" hidden="1" x14ac:dyDescent="0.2">
      <c r="A93" s="105" t="str">
        <f t="shared" si="7"/>
        <v>40065</v>
      </c>
      <c r="B93" s="106" t="str">
        <f t="shared" si="8"/>
        <v>4</v>
      </c>
      <c r="C93" s="107" t="str">
        <f t="shared" si="9"/>
        <v>nim0223</v>
      </c>
      <c r="D93" s="107" t="str">
        <f t="shared" si="10"/>
        <v>Home_box_nim_wonder woods01 (12)</v>
      </c>
      <c r="E93" s="107" t="str">
        <f t="shared" ref="E93:E154" si="12">MID(O93,FIND("Icon=""",O93)+6,FIND(""" StoryBg=",O93)-FIND("Icon=""",O93)-6)</f>
        <v/>
      </c>
      <c r="F93" s="107" t="str">
        <f t="shared" ref="F93:F154" si="13">MID(O93,FIND("StoryBg=""",O93)+9,FIND(""" AudioId=",O93)-FIND("StoryBg=""",O93)-9)</f>
        <v/>
      </c>
      <c r="G93" s="107" t="str">
        <f t="shared" ref="G93:G154" si="14">MID(O93,FIND("AudioId=""",O93)+9,FIND(""" Description=",O93)-FIND("AudioId=""",O93)-9)</f>
        <v/>
      </c>
      <c r="H93" s="107" t="str">
        <f t="shared" ref="H93:H154" si="15">MID(O93,FIND("Description=""",O93)+13,FIND("""/&gt;",O93)-FIND("Description=""",O93)-13)</f>
        <v/>
      </c>
      <c r="I93" s="106">
        <v>2</v>
      </c>
      <c r="J93" s="107" t="s">
        <v>271</v>
      </c>
      <c r="K93" s="107" t="s">
        <v>272</v>
      </c>
      <c r="L93" s="106">
        <v>40065</v>
      </c>
      <c r="M93" s="107" t="s">
        <v>273</v>
      </c>
      <c r="N93" s="10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3" s="111" t="s">
        <v>274</v>
      </c>
    </row>
    <row r="94" spans="1:15" hidden="1" x14ac:dyDescent="0.2">
      <c r="A94" s="105" t="str">
        <f t="shared" ref="A94:A154" si="16">MID(O94,FIND("Item Id=""",O94,1)+9,5)</f>
        <v>40066</v>
      </c>
      <c r="B94" s="106" t="str">
        <f t="shared" ref="B94:B154" si="17">MID(O94,FIND("Type=""",O94,1)+6,1)</f>
        <v>4</v>
      </c>
      <c r="C94" s="107" t="str">
        <f t="shared" ref="C94:C154" si="18">MID(O94,FIND("Name=""",O94,1)+6,7)</f>
        <v>nim0224</v>
      </c>
      <c r="D94" s="107" t="str">
        <f t="shared" ref="D94:D154" si="19">MID(O94,FIND("getImage=""",O94)+10,FIND(""" Icon=",O94)-FIND("getImage=""",O94)-10)</f>
        <v>Home_box_nim_wonder woods02 (12)</v>
      </c>
      <c r="E94" s="107" t="str">
        <f t="shared" si="12"/>
        <v/>
      </c>
      <c r="F94" s="107" t="str">
        <f t="shared" si="13"/>
        <v/>
      </c>
      <c r="G94" s="107" t="str">
        <f t="shared" si="14"/>
        <v/>
      </c>
      <c r="H94" s="107" t="str">
        <f t="shared" si="15"/>
        <v/>
      </c>
      <c r="I94" s="106">
        <v>2</v>
      </c>
      <c r="J94" s="107" t="s">
        <v>275</v>
      </c>
      <c r="K94" s="107" t="s">
        <v>276</v>
      </c>
      <c r="L94" s="106">
        <v>40066</v>
      </c>
      <c r="M94" s="107" t="s">
        <v>277</v>
      </c>
      <c r="N94" s="107" t="str">
        <f t="shared" ref="N94:N157" si="20">"&lt;Item Id="""&amp;A94&amp;""" Type="""&amp;B94&amp;""" Name="""&amp;C94&amp;""" getImage="""&amp;D94&amp;""" Icon="""&amp;E94&amp;""" StoryBg="""&amp;F94&amp;""" AudioId="""&amp;G94&amp;""" Description="""&amp;H94&amp;""" PetType="""&amp;I94&amp;""" Image="""&amp;J94&amp;""" Audio="""&amp;K94&amp;""" Animation="""&amp;L94&amp;""" Preview="""&amp;M94&amp;"""/&gt;"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4" s="111" t="s">
        <v>278</v>
      </c>
    </row>
    <row r="95" spans="1:15" hidden="1" x14ac:dyDescent="0.2">
      <c r="A95" s="105" t="str">
        <f t="shared" si="16"/>
        <v>40067</v>
      </c>
      <c r="B95" s="106" t="str">
        <f t="shared" si="17"/>
        <v>4</v>
      </c>
      <c r="C95" s="107" t="str">
        <f t="shared" si="18"/>
        <v>nim0225</v>
      </c>
      <c r="D95" s="107" t="str">
        <f t="shared" si="19"/>
        <v>Home_box_nim_wonder woods01 (13)</v>
      </c>
      <c r="E95" s="107" t="str">
        <f t="shared" si="12"/>
        <v/>
      </c>
      <c r="F95" s="107" t="str">
        <f t="shared" si="13"/>
        <v/>
      </c>
      <c r="G95" s="107" t="str">
        <f t="shared" si="14"/>
        <v/>
      </c>
      <c r="H95" s="107" t="str">
        <f t="shared" si="15"/>
        <v/>
      </c>
      <c r="I95" s="106">
        <v>2</v>
      </c>
      <c r="J95" s="107" t="s">
        <v>279</v>
      </c>
      <c r="K95" s="107" t="s">
        <v>280</v>
      </c>
      <c r="L95" s="106">
        <v>40067</v>
      </c>
      <c r="M95" s="107" t="s">
        <v>281</v>
      </c>
      <c r="N95" s="10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5" s="111" t="s">
        <v>282</v>
      </c>
    </row>
    <row r="96" spans="1:15" hidden="1" x14ac:dyDescent="0.2">
      <c r="A96" s="105" t="str">
        <f t="shared" si="16"/>
        <v>40068</v>
      </c>
      <c r="B96" s="106" t="str">
        <f t="shared" si="17"/>
        <v>4</v>
      </c>
      <c r="C96" s="107" t="str">
        <f t="shared" si="18"/>
        <v>nim0226</v>
      </c>
      <c r="D96" s="107" t="str">
        <f t="shared" si="19"/>
        <v>Home_box_nim_wonder woods02 (13)</v>
      </c>
      <c r="E96" s="107" t="str">
        <f t="shared" si="12"/>
        <v/>
      </c>
      <c r="F96" s="107" t="str">
        <f t="shared" si="13"/>
        <v/>
      </c>
      <c r="G96" s="107" t="str">
        <f t="shared" si="14"/>
        <v/>
      </c>
      <c r="H96" s="107" t="str">
        <f t="shared" si="15"/>
        <v/>
      </c>
      <c r="I96" s="106">
        <v>2</v>
      </c>
      <c r="J96" s="107" t="s">
        <v>283</v>
      </c>
      <c r="K96" s="107" t="s">
        <v>284</v>
      </c>
      <c r="L96" s="106">
        <v>40068</v>
      </c>
      <c r="M96" s="107" t="s">
        <v>285</v>
      </c>
      <c r="N96" s="10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6" s="111" t="s">
        <v>286</v>
      </c>
    </row>
    <row r="97" spans="1:15" hidden="1" x14ac:dyDescent="0.2">
      <c r="A97" s="105" t="str">
        <f t="shared" si="16"/>
        <v>40069</v>
      </c>
      <c r="B97" s="106" t="str">
        <f t="shared" si="17"/>
        <v>4</v>
      </c>
      <c r="C97" s="107" t="str">
        <f t="shared" si="18"/>
        <v>nim0227</v>
      </c>
      <c r="D97" s="107" t="str">
        <f t="shared" si="19"/>
        <v>Home_box_nim_wonder woods01 (14)</v>
      </c>
      <c r="E97" s="107" t="str">
        <f t="shared" si="12"/>
        <v/>
      </c>
      <c r="F97" s="107" t="str">
        <f t="shared" si="13"/>
        <v/>
      </c>
      <c r="G97" s="107" t="str">
        <f t="shared" si="14"/>
        <v/>
      </c>
      <c r="H97" s="107" t="str">
        <f t="shared" si="15"/>
        <v/>
      </c>
      <c r="I97" s="106">
        <v>2</v>
      </c>
      <c r="J97" s="107" t="s">
        <v>287</v>
      </c>
      <c r="K97" s="107" t="s">
        <v>288</v>
      </c>
      <c r="L97" s="106">
        <v>40069</v>
      </c>
      <c r="M97" s="107" t="s">
        <v>289</v>
      </c>
      <c r="N97" s="10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7" s="111" t="s">
        <v>290</v>
      </c>
    </row>
    <row r="98" spans="1:15" hidden="1" x14ac:dyDescent="0.2">
      <c r="A98" s="105" t="str">
        <f t="shared" si="16"/>
        <v>40070</v>
      </c>
      <c r="B98" s="106" t="str">
        <f t="shared" si="17"/>
        <v>4</v>
      </c>
      <c r="C98" s="107" t="str">
        <f t="shared" si="18"/>
        <v>nim0228</v>
      </c>
      <c r="D98" s="107" t="str">
        <f t="shared" si="19"/>
        <v>Home_box_nim_wonder woods02 (14)</v>
      </c>
      <c r="E98" s="107" t="str">
        <f t="shared" si="12"/>
        <v/>
      </c>
      <c r="F98" s="107" t="str">
        <f t="shared" si="13"/>
        <v/>
      </c>
      <c r="G98" s="107" t="str">
        <f t="shared" si="14"/>
        <v/>
      </c>
      <c r="H98" s="107" t="str">
        <f t="shared" si="15"/>
        <v/>
      </c>
      <c r="I98" s="106">
        <v>2</v>
      </c>
      <c r="J98" s="107" t="s">
        <v>291</v>
      </c>
      <c r="K98" s="107" t="s">
        <v>292</v>
      </c>
      <c r="L98" s="106">
        <v>40070</v>
      </c>
      <c r="M98" s="107" t="s">
        <v>293</v>
      </c>
      <c r="N98" s="10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8" s="111" t="s">
        <v>294</v>
      </c>
    </row>
    <row r="99" spans="1:15" hidden="1" x14ac:dyDescent="0.2">
      <c r="A99" s="105" t="str">
        <f t="shared" si="16"/>
        <v>40071</v>
      </c>
      <c r="B99" s="106" t="str">
        <f t="shared" si="17"/>
        <v>4</v>
      </c>
      <c r="C99" s="107" t="str">
        <f t="shared" si="18"/>
        <v>nim0229</v>
      </c>
      <c r="D99" s="107" t="str">
        <f t="shared" si="19"/>
        <v>Home_box_nim_wonder woods01 (15)</v>
      </c>
      <c r="E99" s="107" t="str">
        <f t="shared" si="12"/>
        <v/>
      </c>
      <c r="F99" s="107" t="str">
        <f t="shared" si="13"/>
        <v/>
      </c>
      <c r="G99" s="107" t="str">
        <f t="shared" si="14"/>
        <v/>
      </c>
      <c r="H99" s="107" t="str">
        <f t="shared" si="15"/>
        <v/>
      </c>
      <c r="I99" s="106">
        <v>2</v>
      </c>
      <c r="J99" s="107" t="s">
        <v>295</v>
      </c>
      <c r="K99" s="107" t="s">
        <v>296</v>
      </c>
      <c r="L99" s="106">
        <v>40071</v>
      </c>
      <c r="M99" s="107" t="s">
        <v>297</v>
      </c>
      <c r="N99" s="10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9" s="111" t="s">
        <v>298</v>
      </c>
    </row>
    <row r="100" spans="1:15" hidden="1" x14ac:dyDescent="0.2">
      <c r="A100" s="105" t="str">
        <f t="shared" si="16"/>
        <v>40072</v>
      </c>
      <c r="B100" s="106" t="str">
        <f t="shared" si="17"/>
        <v>4</v>
      </c>
      <c r="C100" s="107" t="str">
        <f t="shared" si="18"/>
        <v>nim0230</v>
      </c>
      <c r="D100" s="107" t="str">
        <f t="shared" si="19"/>
        <v>Home_box_nim_wonder woods02 (15)</v>
      </c>
      <c r="E100" s="107" t="str">
        <f t="shared" si="12"/>
        <v/>
      </c>
      <c r="F100" s="107" t="str">
        <f t="shared" si="13"/>
        <v/>
      </c>
      <c r="G100" s="107" t="str">
        <f t="shared" si="14"/>
        <v/>
      </c>
      <c r="H100" s="107" t="str">
        <f t="shared" si="15"/>
        <v/>
      </c>
      <c r="I100" s="106">
        <v>2</v>
      </c>
      <c r="J100" s="107" t="s">
        <v>299</v>
      </c>
      <c r="K100" s="107" t="s">
        <v>300</v>
      </c>
      <c r="L100" s="106">
        <v>40072</v>
      </c>
      <c r="M100" s="107" t="s">
        <v>301</v>
      </c>
      <c r="N100" s="10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0" s="111" t="s">
        <v>302</v>
      </c>
    </row>
    <row r="101" spans="1:15" hidden="1" x14ac:dyDescent="0.2">
      <c r="A101" s="105" t="str">
        <f t="shared" si="16"/>
        <v>40073</v>
      </c>
      <c r="B101" s="106" t="str">
        <f t="shared" si="17"/>
        <v>4</v>
      </c>
      <c r="C101" s="107" t="str">
        <f t="shared" si="18"/>
        <v>nim0231</v>
      </c>
      <c r="D101" s="107" t="str">
        <f t="shared" si="19"/>
        <v>Home_box_nim_wonder woods01 (16)</v>
      </c>
      <c r="E101" s="107" t="str">
        <f t="shared" si="12"/>
        <v/>
      </c>
      <c r="F101" s="107" t="str">
        <f t="shared" si="13"/>
        <v/>
      </c>
      <c r="G101" s="107" t="str">
        <f t="shared" si="14"/>
        <v/>
      </c>
      <c r="H101" s="107" t="str">
        <f t="shared" si="15"/>
        <v/>
      </c>
      <c r="I101" s="106">
        <v>2</v>
      </c>
      <c r="J101" s="107" t="s">
        <v>303</v>
      </c>
      <c r="K101" s="107" t="s">
        <v>304</v>
      </c>
      <c r="L101" s="106">
        <v>40073</v>
      </c>
      <c r="M101" s="107" t="s">
        <v>305</v>
      </c>
      <c r="N101" s="10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1" s="111" t="s">
        <v>306</v>
      </c>
    </row>
    <row r="102" spans="1:15" hidden="1" x14ac:dyDescent="0.2">
      <c r="A102" s="105" t="str">
        <f t="shared" si="16"/>
        <v>40074</v>
      </c>
      <c r="B102" s="106" t="str">
        <f t="shared" si="17"/>
        <v>4</v>
      </c>
      <c r="C102" s="107" t="str">
        <f t="shared" si="18"/>
        <v>nim0232</v>
      </c>
      <c r="D102" s="107" t="str">
        <f t="shared" si="19"/>
        <v>Home_box_nim_wonder woods02 (16)</v>
      </c>
      <c r="E102" s="107" t="str">
        <f t="shared" si="12"/>
        <v/>
      </c>
      <c r="F102" s="107" t="str">
        <f t="shared" si="13"/>
        <v/>
      </c>
      <c r="G102" s="107" t="str">
        <f t="shared" si="14"/>
        <v/>
      </c>
      <c r="H102" s="107" t="str">
        <f t="shared" si="15"/>
        <v/>
      </c>
      <c r="I102" s="106">
        <v>2</v>
      </c>
      <c r="J102" s="107" t="s">
        <v>307</v>
      </c>
      <c r="K102" s="107" t="s">
        <v>308</v>
      </c>
      <c r="L102" s="106">
        <v>40074</v>
      </c>
      <c r="M102" s="107" t="s">
        <v>309</v>
      </c>
      <c r="N102" s="10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2" s="111" t="s">
        <v>310</v>
      </c>
    </row>
    <row r="103" spans="1:15" hidden="1" x14ac:dyDescent="0.2">
      <c r="A103" s="105" t="str">
        <f t="shared" si="16"/>
        <v>40075</v>
      </c>
      <c r="B103" s="106" t="str">
        <f t="shared" si="17"/>
        <v>4</v>
      </c>
      <c r="C103" s="107" t="str">
        <f t="shared" si="18"/>
        <v>nim0233</v>
      </c>
      <c r="D103" s="107" t="str">
        <f t="shared" si="19"/>
        <v>Home_box_nim_wonder woods01 (17)</v>
      </c>
      <c r="E103" s="107" t="str">
        <f t="shared" si="12"/>
        <v/>
      </c>
      <c r="F103" s="107" t="str">
        <f t="shared" si="13"/>
        <v/>
      </c>
      <c r="G103" s="107" t="str">
        <f t="shared" si="14"/>
        <v/>
      </c>
      <c r="H103" s="107" t="str">
        <f t="shared" si="15"/>
        <v/>
      </c>
      <c r="I103" s="106">
        <v>2</v>
      </c>
      <c r="J103" s="107" t="s">
        <v>311</v>
      </c>
      <c r="K103" s="107" t="s">
        <v>312</v>
      </c>
      <c r="L103" s="106">
        <v>40075</v>
      </c>
      <c r="M103" s="107" t="s">
        <v>313</v>
      </c>
      <c r="N103" s="10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3" s="111" t="s">
        <v>314</v>
      </c>
    </row>
    <row r="104" spans="1:15" hidden="1" x14ac:dyDescent="0.2">
      <c r="A104" s="105" t="str">
        <f t="shared" si="16"/>
        <v>40076</v>
      </c>
      <c r="B104" s="106" t="str">
        <f t="shared" si="17"/>
        <v>4</v>
      </c>
      <c r="C104" s="107" t="str">
        <f t="shared" si="18"/>
        <v>nim0234</v>
      </c>
      <c r="D104" s="107" t="str">
        <f t="shared" si="19"/>
        <v>Home_box_nim_wonder woods02 (17)</v>
      </c>
      <c r="E104" s="107" t="str">
        <f t="shared" si="12"/>
        <v/>
      </c>
      <c r="F104" s="107" t="str">
        <f t="shared" si="13"/>
        <v/>
      </c>
      <c r="G104" s="107" t="str">
        <f t="shared" si="14"/>
        <v/>
      </c>
      <c r="H104" s="107" t="str">
        <f t="shared" si="15"/>
        <v/>
      </c>
      <c r="I104" s="106">
        <v>2</v>
      </c>
      <c r="J104" s="107" t="s">
        <v>315</v>
      </c>
      <c r="K104" s="107" t="s">
        <v>316</v>
      </c>
      <c r="L104" s="106">
        <v>40076</v>
      </c>
      <c r="M104" s="107" t="s">
        <v>317</v>
      </c>
      <c r="N104" s="10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4" s="111" t="s">
        <v>318</v>
      </c>
    </row>
    <row r="105" spans="1:15" hidden="1" x14ac:dyDescent="0.2">
      <c r="A105" s="105" t="str">
        <f t="shared" si="16"/>
        <v>40077</v>
      </c>
      <c r="B105" s="106" t="str">
        <f t="shared" si="17"/>
        <v>4</v>
      </c>
      <c r="C105" s="107" t="str">
        <f t="shared" si="18"/>
        <v>nim0235</v>
      </c>
      <c r="D105" s="107" t="str">
        <f t="shared" si="19"/>
        <v>Home_box_nim_wonder woods01 (18)</v>
      </c>
      <c r="E105" s="107" t="str">
        <f t="shared" si="12"/>
        <v/>
      </c>
      <c r="F105" s="107" t="str">
        <f t="shared" si="13"/>
        <v/>
      </c>
      <c r="G105" s="107" t="str">
        <f t="shared" si="14"/>
        <v/>
      </c>
      <c r="H105" s="107" t="str">
        <f t="shared" si="15"/>
        <v/>
      </c>
      <c r="I105" s="106">
        <v>2</v>
      </c>
      <c r="J105" s="107" t="s">
        <v>319</v>
      </c>
      <c r="K105" s="107" t="s">
        <v>320</v>
      </c>
      <c r="L105" s="106">
        <v>40077</v>
      </c>
      <c r="M105" s="107" t="s">
        <v>321</v>
      </c>
      <c r="N105" s="10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5" s="111" t="s">
        <v>322</v>
      </c>
    </row>
    <row r="106" spans="1:15" hidden="1" x14ac:dyDescent="0.2">
      <c r="A106" s="105" t="str">
        <f t="shared" si="16"/>
        <v>40078</v>
      </c>
      <c r="B106" s="106" t="str">
        <f t="shared" si="17"/>
        <v>4</v>
      </c>
      <c r="C106" s="107" t="str">
        <f t="shared" si="18"/>
        <v>nim0236</v>
      </c>
      <c r="D106" s="107" t="str">
        <f t="shared" si="19"/>
        <v>Home_box_nim_wonder woods02 (18)</v>
      </c>
      <c r="E106" s="107" t="str">
        <f t="shared" si="12"/>
        <v/>
      </c>
      <c r="F106" s="107" t="str">
        <f t="shared" si="13"/>
        <v/>
      </c>
      <c r="G106" s="107" t="str">
        <f t="shared" si="14"/>
        <v/>
      </c>
      <c r="H106" s="107" t="str">
        <f t="shared" si="15"/>
        <v/>
      </c>
      <c r="I106" s="106">
        <v>2</v>
      </c>
      <c r="J106" s="107" t="s">
        <v>323</v>
      </c>
      <c r="K106" s="107" t="s">
        <v>324</v>
      </c>
      <c r="L106" s="106">
        <v>40078</v>
      </c>
      <c r="M106" s="107" t="s">
        <v>325</v>
      </c>
      <c r="N106" s="10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6" s="111" t="s">
        <v>326</v>
      </c>
    </row>
    <row r="107" spans="1:15" hidden="1" x14ac:dyDescent="0.2">
      <c r="A107" s="105" t="str">
        <f t="shared" si="16"/>
        <v>40079</v>
      </c>
      <c r="B107" s="106" t="str">
        <f t="shared" si="17"/>
        <v>4</v>
      </c>
      <c r="C107" s="107" t="str">
        <f t="shared" si="18"/>
        <v>nim0237</v>
      </c>
      <c r="D107" s="107" t="str">
        <f t="shared" si="19"/>
        <v>Home_box_nim_wonder woods01 (19)</v>
      </c>
      <c r="E107" s="107" t="str">
        <f t="shared" si="12"/>
        <v/>
      </c>
      <c r="F107" s="107" t="str">
        <f t="shared" si="13"/>
        <v/>
      </c>
      <c r="G107" s="107" t="str">
        <f t="shared" si="14"/>
        <v/>
      </c>
      <c r="H107" s="107" t="str">
        <f t="shared" si="15"/>
        <v/>
      </c>
      <c r="I107" s="106">
        <v>2</v>
      </c>
      <c r="J107" s="107" t="s">
        <v>327</v>
      </c>
      <c r="K107" s="107" t="s">
        <v>328</v>
      </c>
      <c r="L107" s="106">
        <v>40079</v>
      </c>
      <c r="M107" s="107" t="s">
        <v>329</v>
      </c>
      <c r="N107" s="10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7" s="111" t="s">
        <v>330</v>
      </c>
    </row>
    <row r="108" spans="1:15" hidden="1" x14ac:dyDescent="0.2">
      <c r="A108" s="105" t="str">
        <f t="shared" si="16"/>
        <v>40080</v>
      </c>
      <c r="B108" s="106" t="str">
        <f t="shared" si="17"/>
        <v>4</v>
      </c>
      <c r="C108" s="107" t="str">
        <f t="shared" si="18"/>
        <v>nim0238</v>
      </c>
      <c r="D108" s="107" t="str">
        <f t="shared" si="19"/>
        <v>Home_box_nim_wonder woods02 (19)</v>
      </c>
      <c r="E108" s="107" t="str">
        <f t="shared" si="12"/>
        <v/>
      </c>
      <c r="F108" s="107" t="str">
        <f t="shared" si="13"/>
        <v/>
      </c>
      <c r="G108" s="107" t="str">
        <f t="shared" si="14"/>
        <v/>
      </c>
      <c r="H108" s="107" t="str">
        <f t="shared" si="15"/>
        <v/>
      </c>
      <c r="I108" s="106">
        <v>2</v>
      </c>
      <c r="J108" s="107" t="s">
        <v>331</v>
      </c>
      <c r="K108" s="107" t="s">
        <v>332</v>
      </c>
      <c r="L108" s="106">
        <v>40080</v>
      </c>
      <c r="M108" s="107" t="s">
        <v>333</v>
      </c>
      <c r="N108" s="10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8" s="111" t="s">
        <v>334</v>
      </c>
    </row>
    <row r="109" spans="1:15" hidden="1" x14ac:dyDescent="0.2">
      <c r="A109" s="105" t="str">
        <f t="shared" si="16"/>
        <v>40081</v>
      </c>
      <c r="B109" s="106" t="str">
        <f t="shared" si="17"/>
        <v>4</v>
      </c>
      <c r="C109" s="107" t="str">
        <f t="shared" si="18"/>
        <v>nim0239</v>
      </c>
      <c r="D109" s="107" t="str">
        <f t="shared" si="19"/>
        <v>Home_box_nim_wonder woods01 (20)</v>
      </c>
      <c r="E109" s="107" t="str">
        <f t="shared" si="12"/>
        <v/>
      </c>
      <c r="F109" s="107" t="str">
        <f t="shared" si="13"/>
        <v/>
      </c>
      <c r="G109" s="107" t="str">
        <f t="shared" si="14"/>
        <v/>
      </c>
      <c r="H109" s="107" t="str">
        <f t="shared" si="15"/>
        <v/>
      </c>
      <c r="I109" s="106">
        <v>2</v>
      </c>
      <c r="J109" s="107" t="s">
        <v>335</v>
      </c>
      <c r="K109" s="107" t="s">
        <v>336</v>
      </c>
      <c r="L109" s="106">
        <v>40081</v>
      </c>
      <c r="M109" s="107" t="s">
        <v>337</v>
      </c>
      <c r="N109" s="10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9" s="111" t="s">
        <v>338</v>
      </c>
    </row>
    <row r="110" spans="1:15" hidden="1" x14ac:dyDescent="0.2">
      <c r="A110" s="105" t="str">
        <f t="shared" si="16"/>
        <v>40082</v>
      </c>
      <c r="B110" s="106" t="str">
        <f t="shared" si="17"/>
        <v>4</v>
      </c>
      <c r="C110" s="107" t="str">
        <f t="shared" si="18"/>
        <v>nim0240</v>
      </c>
      <c r="D110" s="107" t="str">
        <f t="shared" si="19"/>
        <v>Home_box_nim_wonder woods02 (20)</v>
      </c>
      <c r="E110" s="107" t="str">
        <f t="shared" si="12"/>
        <v/>
      </c>
      <c r="F110" s="107" t="str">
        <f t="shared" si="13"/>
        <v/>
      </c>
      <c r="G110" s="107" t="str">
        <f t="shared" si="14"/>
        <v/>
      </c>
      <c r="H110" s="107" t="str">
        <f t="shared" si="15"/>
        <v/>
      </c>
      <c r="I110" s="106">
        <v>2</v>
      </c>
      <c r="J110" s="107" t="s">
        <v>339</v>
      </c>
      <c r="K110" s="107" t="s">
        <v>340</v>
      </c>
      <c r="L110" s="106">
        <v>40082</v>
      </c>
      <c r="M110" s="107" t="s">
        <v>341</v>
      </c>
      <c r="N110" s="10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0" s="111" t="s">
        <v>342</v>
      </c>
    </row>
    <row r="111" spans="1:15" hidden="1" x14ac:dyDescent="0.2">
      <c r="A111" s="105" t="str">
        <f t="shared" si="16"/>
        <v>40083</v>
      </c>
      <c r="B111" s="106" t="str">
        <f t="shared" si="17"/>
        <v>4</v>
      </c>
      <c r="C111" s="107" t="str">
        <f t="shared" si="18"/>
        <v>nim0241</v>
      </c>
      <c r="D111" s="107" t="str">
        <f t="shared" si="19"/>
        <v>Home_box_nim_wonder woods01 (21)</v>
      </c>
      <c r="E111" s="107" t="str">
        <f t="shared" si="12"/>
        <v/>
      </c>
      <c r="F111" s="107" t="str">
        <f t="shared" si="13"/>
        <v/>
      </c>
      <c r="G111" s="107" t="str">
        <f t="shared" si="14"/>
        <v/>
      </c>
      <c r="H111" s="107" t="str">
        <f t="shared" si="15"/>
        <v/>
      </c>
      <c r="I111" s="106">
        <v>2</v>
      </c>
      <c r="J111" s="107" t="s">
        <v>343</v>
      </c>
      <c r="K111" s="107" t="s">
        <v>344</v>
      </c>
      <c r="L111" s="106">
        <v>40083</v>
      </c>
      <c r="M111" s="107" t="s">
        <v>345</v>
      </c>
      <c r="N111" s="10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1" s="111" t="s">
        <v>346</v>
      </c>
    </row>
    <row r="112" spans="1:15" hidden="1" x14ac:dyDescent="0.2">
      <c r="A112" s="105" t="str">
        <f t="shared" si="16"/>
        <v>40084</v>
      </c>
      <c r="B112" s="106" t="str">
        <f t="shared" si="17"/>
        <v>4</v>
      </c>
      <c r="C112" s="107" t="str">
        <f t="shared" si="18"/>
        <v>nim0242</v>
      </c>
      <c r="D112" s="107" t="str">
        <f t="shared" si="19"/>
        <v>Home_box_nim_wonder woods02 (21)</v>
      </c>
      <c r="E112" s="107" t="str">
        <f t="shared" si="12"/>
        <v/>
      </c>
      <c r="F112" s="107" t="str">
        <f t="shared" si="13"/>
        <v/>
      </c>
      <c r="G112" s="107" t="str">
        <f t="shared" si="14"/>
        <v/>
      </c>
      <c r="H112" s="107" t="str">
        <f t="shared" si="15"/>
        <v/>
      </c>
      <c r="I112" s="106">
        <v>2</v>
      </c>
      <c r="J112" s="107" t="s">
        <v>347</v>
      </c>
      <c r="K112" s="107" t="s">
        <v>348</v>
      </c>
      <c r="L112" s="106">
        <v>40084</v>
      </c>
      <c r="M112" s="107" t="s">
        <v>349</v>
      </c>
      <c r="N112" s="10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2" s="111" t="s">
        <v>350</v>
      </c>
    </row>
    <row r="113" spans="1:15" hidden="1" x14ac:dyDescent="0.2">
      <c r="A113" s="112" t="str">
        <f t="shared" si="16"/>
        <v>40085</v>
      </c>
      <c r="B113" s="113" t="str">
        <f t="shared" si="17"/>
        <v>4</v>
      </c>
      <c r="C113" s="114" t="str">
        <f t="shared" si="18"/>
        <v>nim0301</v>
      </c>
      <c r="D113" s="114" t="str">
        <f t="shared" si="19"/>
        <v>Home_box_nim_desert daze01 (1)</v>
      </c>
      <c r="E113" s="114" t="str">
        <f t="shared" si="12"/>
        <v/>
      </c>
      <c r="F113" s="114" t="str">
        <f t="shared" si="13"/>
        <v/>
      </c>
      <c r="G113" s="114" t="str">
        <f t="shared" si="14"/>
        <v/>
      </c>
      <c r="H113" s="114" t="str">
        <f t="shared" si="15"/>
        <v/>
      </c>
      <c r="I113" s="113">
        <v>3</v>
      </c>
      <c r="J113" s="114" t="s">
        <v>351</v>
      </c>
      <c r="K113" s="114" t="s">
        <v>352</v>
      </c>
      <c r="L113" s="113">
        <v>40085</v>
      </c>
      <c r="M113" s="114" t="s">
        <v>353</v>
      </c>
      <c r="N113" s="11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3" s="118" t="s">
        <v>354</v>
      </c>
    </row>
    <row r="114" spans="1:15" hidden="1" x14ac:dyDescent="0.2">
      <c r="A114" s="112" t="str">
        <f t="shared" si="16"/>
        <v>40086</v>
      </c>
      <c r="B114" s="113" t="str">
        <f t="shared" si="17"/>
        <v>4</v>
      </c>
      <c r="C114" s="114" t="str">
        <f t="shared" si="18"/>
        <v>nim0302</v>
      </c>
      <c r="D114" s="114" t="str">
        <f t="shared" si="19"/>
        <v>Home_box_nim_desert daze02 (1)</v>
      </c>
      <c r="E114" s="114" t="str">
        <f t="shared" si="12"/>
        <v/>
      </c>
      <c r="F114" s="114" t="str">
        <f t="shared" si="13"/>
        <v/>
      </c>
      <c r="G114" s="114" t="str">
        <f t="shared" si="14"/>
        <v/>
      </c>
      <c r="H114" s="114" t="str">
        <f t="shared" si="15"/>
        <v/>
      </c>
      <c r="I114" s="113">
        <v>3</v>
      </c>
      <c r="J114" s="114" t="s">
        <v>355</v>
      </c>
      <c r="K114" s="114" t="s">
        <v>356</v>
      </c>
      <c r="L114" s="113">
        <v>40086</v>
      </c>
      <c r="M114" s="114" t="s">
        <v>357</v>
      </c>
      <c r="N114" s="11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4" s="118" t="s">
        <v>358</v>
      </c>
    </row>
    <row r="115" spans="1:15" hidden="1" x14ac:dyDescent="0.2">
      <c r="A115" s="112" t="str">
        <f t="shared" si="16"/>
        <v>40087</v>
      </c>
      <c r="B115" s="113" t="str">
        <f t="shared" si="17"/>
        <v>4</v>
      </c>
      <c r="C115" s="114" t="str">
        <f t="shared" si="18"/>
        <v>nim0303</v>
      </c>
      <c r="D115" s="114" t="str">
        <f t="shared" si="19"/>
        <v>Home_box_nim_desert daze01 (2)</v>
      </c>
      <c r="E115" s="114" t="str">
        <f t="shared" si="12"/>
        <v/>
      </c>
      <c r="F115" s="114" t="str">
        <f t="shared" si="13"/>
        <v/>
      </c>
      <c r="G115" s="114" t="str">
        <f t="shared" si="14"/>
        <v/>
      </c>
      <c r="H115" s="114" t="str">
        <f t="shared" si="15"/>
        <v/>
      </c>
      <c r="I115" s="113">
        <v>3</v>
      </c>
      <c r="J115" s="114" t="s">
        <v>359</v>
      </c>
      <c r="K115" s="114" t="s">
        <v>360</v>
      </c>
      <c r="L115" s="113">
        <v>40087</v>
      </c>
      <c r="M115" s="114" t="s">
        <v>361</v>
      </c>
      <c r="N115" s="11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5" s="118" t="s">
        <v>362</v>
      </c>
    </row>
    <row r="116" spans="1:15" hidden="1" x14ac:dyDescent="0.2">
      <c r="A116" s="112" t="str">
        <f t="shared" si="16"/>
        <v>40088</v>
      </c>
      <c r="B116" s="113" t="str">
        <f t="shared" si="17"/>
        <v>4</v>
      </c>
      <c r="C116" s="114" t="str">
        <f t="shared" si="18"/>
        <v>nim0304</v>
      </c>
      <c r="D116" s="114" t="str">
        <f t="shared" si="19"/>
        <v>Home_box_nim_desert daze02 (2)</v>
      </c>
      <c r="E116" s="114" t="str">
        <f t="shared" si="12"/>
        <v/>
      </c>
      <c r="F116" s="114" t="str">
        <f t="shared" si="13"/>
        <v/>
      </c>
      <c r="G116" s="114" t="str">
        <f t="shared" si="14"/>
        <v/>
      </c>
      <c r="H116" s="114" t="str">
        <f t="shared" si="15"/>
        <v/>
      </c>
      <c r="I116" s="113">
        <v>3</v>
      </c>
      <c r="J116" s="114" t="s">
        <v>363</v>
      </c>
      <c r="K116" s="114" t="s">
        <v>364</v>
      </c>
      <c r="L116" s="113">
        <v>40088</v>
      </c>
      <c r="M116" s="114" t="s">
        <v>365</v>
      </c>
      <c r="N116" s="11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6" s="118" t="s">
        <v>366</v>
      </c>
    </row>
    <row r="117" spans="1:15" hidden="1" x14ac:dyDescent="0.2">
      <c r="A117" s="112" t="str">
        <f t="shared" si="16"/>
        <v>40089</v>
      </c>
      <c r="B117" s="113" t="str">
        <f t="shared" si="17"/>
        <v>4</v>
      </c>
      <c r="C117" s="114" t="str">
        <f t="shared" si="18"/>
        <v>nim0305</v>
      </c>
      <c r="D117" s="114" t="str">
        <f t="shared" si="19"/>
        <v>Home_box_nim_desert daze01 (3)</v>
      </c>
      <c r="E117" s="114" t="str">
        <f t="shared" si="12"/>
        <v/>
      </c>
      <c r="F117" s="114" t="str">
        <f t="shared" si="13"/>
        <v/>
      </c>
      <c r="G117" s="114" t="str">
        <f t="shared" si="14"/>
        <v/>
      </c>
      <c r="H117" s="114" t="str">
        <f t="shared" si="15"/>
        <v/>
      </c>
      <c r="I117" s="113">
        <v>3</v>
      </c>
      <c r="J117" s="114" t="s">
        <v>367</v>
      </c>
      <c r="K117" s="114" t="s">
        <v>368</v>
      </c>
      <c r="L117" s="113">
        <v>40089</v>
      </c>
      <c r="M117" s="114" t="s">
        <v>369</v>
      </c>
      <c r="N117" s="11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7" s="118" t="s">
        <v>370</v>
      </c>
    </row>
    <row r="118" spans="1:15" hidden="1" x14ac:dyDescent="0.2">
      <c r="A118" s="112" t="str">
        <f t="shared" si="16"/>
        <v>40090</v>
      </c>
      <c r="B118" s="113" t="str">
        <f t="shared" si="17"/>
        <v>4</v>
      </c>
      <c r="C118" s="114" t="str">
        <f t="shared" si="18"/>
        <v>nim0306</v>
      </c>
      <c r="D118" s="114" t="str">
        <f t="shared" si="19"/>
        <v>Home_box_nim_desert daze02 (3)</v>
      </c>
      <c r="E118" s="114" t="str">
        <f t="shared" si="12"/>
        <v/>
      </c>
      <c r="F118" s="114" t="str">
        <f t="shared" si="13"/>
        <v/>
      </c>
      <c r="G118" s="114" t="str">
        <f t="shared" si="14"/>
        <v/>
      </c>
      <c r="H118" s="114" t="str">
        <f t="shared" si="15"/>
        <v/>
      </c>
      <c r="I118" s="113">
        <v>3</v>
      </c>
      <c r="J118" s="114" t="s">
        <v>371</v>
      </c>
      <c r="K118" s="114" t="s">
        <v>372</v>
      </c>
      <c r="L118" s="113">
        <v>40090</v>
      </c>
      <c r="M118" s="114" t="s">
        <v>373</v>
      </c>
      <c r="N118" s="11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8" s="118" t="s">
        <v>374</v>
      </c>
    </row>
    <row r="119" spans="1:15" hidden="1" x14ac:dyDescent="0.2">
      <c r="A119" s="112" t="str">
        <f t="shared" si="16"/>
        <v>40091</v>
      </c>
      <c r="B119" s="113" t="str">
        <f t="shared" si="17"/>
        <v>4</v>
      </c>
      <c r="C119" s="114" t="str">
        <f t="shared" si="18"/>
        <v>nim0307</v>
      </c>
      <c r="D119" s="114" t="str">
        <f t="shared" si="19"/>
        <v>Home_box_nim_desert daze01 (4)</v>
      </c>
      <c r="E119" s="114" t="str">
        <f t="shared" si="12"/>
        <v/>
      </c>
      <c r="F119" s="114" t="str">
        <f t="shared" si="13"/>
        <v/>
      </c>
      <c r="G119" s="114" t="str">
        <f t="shared" si="14"/>
        <v/>
      </c>
      <c r="H119" s="114" t="str">
        <f t="shared" si="15"/>
        <v/>
      </c>
      <c r="I119" s="113">
        <v>3</v>
      </c>
      <c r="J119" s="114" t="s">
        <v>375</v>
      </c>
      <c r="K119" s="114" t="s">
        <v>376</v>
      </c>
      <c r="L119" s="113">
        <v>40091</v>
      </c>
      <c r="M119" s="114" t="s">
        <v>377</v>
      </c>
      <c r="N119" s="11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9" s="118" t="s">
        <v>378</v>
      </c>
    </row>
    <row r="120" spans="1:15" hidden="1" x14ac:dyDescent="0.2">
      <c r="A120" s="112" t="str">
        <f t="shared" si="16"/>
        <v>40092</v>
      </c>
      <c r="B120" s="113" t="str">
        <f t="shared" si="17"/>
        <v>4</v>
      </c>
      <c r="C120" s="114" t="str">
        <f t="shared" si="18"/>
        <v>nim0308</v>
      </c>
      <c r="D120" s="114" t="str">
        <f t="shared" si="19"/>
        <v>Home_box_nim_desert daze02 (4)</v>
      </c>
      <c r="E120" s="114" t="str">
        <f t="shared" si="12"/>
        <v/>
      </c>
      <c r="F120" s="114" t="str">
        <f t="shared" si="13"/>
        <v/>
      </c>
      <c r="G120" s="114" t="str">
        <f t="shared" si="14"/>
        <v/>
      </c>
      <c r="H120" s="114" t="str">
        <f t="shared" si="15"/>
        <v/>
      </c>
      <c r="I120" s="113">
        <v>3</v>
      </c>
      <c r="J120" s="114" t="s">
        <v>379</v>
      </c>
      <c r="K120" s="114" t="s">
        <v>380</v>
      </c>
      <c r="L120" s="113">
        <v>40092</v>
      </c>
      <c r="M120" s="114" t="s">
        <v>381</v>
      </c>
      <c r="N120" s="11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0" s="118" t="s">
        <v>382</v>
      </c>
    </row>
    <row r="121" spans="1:15" hidden="1" x14ac:dyDescent="0.2">
      <c r="A121" s="112" t="str">
        <f t="shared" si="16"/>
        <v>40093</v>
      </c>
      <c r="B121" s="113" t="str">
        <f t="shared" si="17"/>
        <v>4</v>
      </c>
      <c r="C121" s="114" t="str">
        <f t="shared" si="18"/>
        <v>nim0309</v>
      </c>
      <c r="D121" s="114" t="str">
        <f t="shared" si="19"/>
        <v>Home_box_nim_desert daze01 (5)</v>
      </c>
      <c r="E121" s="114" t="str">
        <f t="shared" si="12"/>
        <v/>
      </c>
      <c r="F121" s="114" t="str">
        <f t="shared" si="13"/>
        <v/>
      </c>
      <c r="G121" s="114" t="str">
        <f t="shared" si="14"/>
        <v/>
      </c>
      <c r="H121" s="114" t="str">
        <f t="shared" si="15"/>
        <v/>
      </c>
      <c r="I121" s="113">
        <v>3</v>
      </c>
      <c r="J121" s="114" t="s">
        <v>383</v>
      </c>
      <c r="K121" s="114" t="s">
        <v>384</v>
      </c>
      <c r="L121" s="113">
        <v>40093</v>
      </c>
      <c r="M121" s="114" t="s">
        <v>385</v>
      </c>
      <c r="N121" s="11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1" s="118" t="s">
        <v>386</v>
      </c>
    </row>
    <row r="122" spans="1:15" hidden="1" x14ac:dyDescent="0.2">
      <c r="A122" s="112" t="str">
        <f t="shared" si="16"/>
        <v>40094</v>
      </c>
      <c r="B122" s="113" t="str">
        <f t="shared" si="17"/>
        <v>4</v>
      </c>
      <c r="C122" s="114" t="str">
        <f t="shared" si="18"/>
        <v>nim0310</v>
      </c>
      <c r="D122" s="114" t="str">
        <f t="shared" si="19"/>
        <v>Home_box_nim_desert daze02 (5)</v>
      </c>
      <c r="E122" s="114" t="str">
        <f t="shared" si="12"/>
        <v/>
      </c>
      <c r="F122" s="114" t="str">
        <f t="shared" si="13"/>
        <v/>
      </c>
      <c r="G122" s="114" t="str">
        <f t="shared" si="14"/>
        <v/>
      </c>
      <c r="H122" s="114" t="str">
        <f t="shared" si="15"/>
        <v/>
      </c>
      <c r="I122" s="113">
        <v>3</v>
      </c>
      <c r="J122" s="114" t="s">
        <v>387</v>
      </c>
      <c r="K122" s="114" t="s">
        <v>388</v>
      </c>
      <c r="L122" s="113">
        <v>40094</v>
      </c>
      <c r="M122" s="114" t="s">
        <v>389</v>
      </c>
      <c r="N122" s="11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2" s="118" t="s">
        <v>390</v>
      </c>
    </row>
    <row r="123" spans="1:15" hidden="1" x14ac:dyDescent="0.2">
      <c r="A123" s="112" t="str">
        <f t="shared" si="16"/>
        <v>40095</v>
      </c>
      <c r="B123" s="113" t="str">
        <f t="shared" si="17"/>
        <v>4</v>
      </c>
      <c r="C123" s="114" t="str">
        <f t="shared" si="18"/>
        <v>nim0311</v>
      </c>
      <c r="D123" s="114" t="str">
        <f t="shared" si="19"/>
        <v>Home_box_nim_desert daze01 (6)</v>
      </c>
      <c r="E123" s="114" t="str">
        <f t="shared" si="12"/>
        <v/>
      </c>
      <c r="F123" s="114" t="str">
        <f t="shared" si="13"/>
        <v/>
      </c>
      <c r="G123" s="114" t="str">
        <f t="shared" si="14"/>
        <v/>
      </c>
      <c r="H123" s="114" t="str">
        <f t="shared" si="15"/>
        <v/>
      </c>
      <c r="I123" s="113">
        <v>3</v>
      </c>
      <c r="J123" s="114" t="s">
        <v>391</v>
      </c>
      <c r="K123" s="114" t="s">
        <v>392</v>
      </c>
      <c r="L123" s="113">
        <v>40095</v>
      </c>
      <c r="M123" s="114" t="s">
        <v>393</v>
      </c>
      <c r="N123" s="11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3" s="118" t="s">
        <v>394</v>
      </c>
    </row>
    <row r="124" spans="1:15" hidden="1" x14ac:dyDescent="0.2">
      <c r="A124" s="112" t="str">
        <f t="shared" si="16"/>
        <v>40096</v>
      </c>
      <c r="B124" s="113" t="str">
        <f t="shared" si="17"/>
        <v>4</v>
      </c>
      <c r="C124" s="114" t="str">
        <f t="shared" si="18"/>
        <v>nim0312</v>
      </c>
      <c r="D124" s="114" t="str">
        <f t="shared" si="19"/>
        <v>Home_box_nim_desert daze02 (6)</v>
      </c>
      <c r="E124" s="114" t="str">
        <f t="shared" si="12"/>
        <v/>
      </c>
      <c r="F124" s="114" t="str">
        <f t="shared" si="13"/>
        <v/>
      </c>
      <c r="G124" s="114" t="str">
        <f t="shared" si="14"/>
        <v/>
      </c>
      <c r="H124" s="114" t="str">
        <f t="shared" si="15"/>
        <v/>
      </c>
      <c r="I124" s="113">
        <v>3</v>
      </c>
      <c r="J124" s="114" t="s">
        <v>395</v>
      </c>
      <c r="K124" s="114" t="s">
        <v>396</v>
      </c>
      <c r="L124" s="113">
        <v>40096</v>
      </c>
      <c r="M124" s="114" t="s">
        <v>397</v>
      </c>
      <c r="N124" s="11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4" s="118" t="s">
        <v>398</v>
      </c>
    </row>
    <row r="125" spans="1:15" hidden="1" x14ac:dyDescent="0.2">
      <c r="A125" s="112" t="str">
        <f t="shared" si="16"/>
        <v>40097</v>
      </c>
      <c r="B125" s="113" t="str">
        <f t="shared" si="17"/>
        <v>4</v>
      </c>
      <c r="C125" s="114" t="str">
        <f t="shared" si="18"/>
        <v>nim0313</v>
      </c>
      <c r="D125" s="114" t="str">
        <f t="shared" si="19"/>
        <v>Home_box_nim_desert daze01 (7)</v>
      </c>
      <c r="E125" s="114" t="str">
        <f t="shared" si="12"/>
        <v/>
      </c>
      <c r="F125" s="114" t="str">
        <f t="shared" si="13"/>
        <v/>
      </c>
      <c r="G125" s="114" t="str">
        <f t="shared" si="14"/>
        <v/>
      </c>
      <c r="H125" s="114" t="str">
        <f t="shared" si="15"/>
        <v/>
      </c>
      <c r="I125" s="113">
        <v>3</v>
      </c>
      <c r="J125" s="114" t="s">
        <v>399</v>
      </c>
      <c r="K125" s="114" t="s">
        <v>400</v>
      </c>
      <c r="L125" s="113">
        <v>40097</v>
      </c>
      <c r="M125" s="114" t="s">
        <v>401</v>
      </c>
      <c r="N125" s="11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5" s="118" t="s">
        <v>402</v>
      </c>
    </row>
    <row r="126" spans="1:15" hidden="1" x14ac:dyDescent="0.2">
      <c r="A126" s="112" t="str">
        <f t="shared" si="16"/>
        <v>40098</v>
      </c>
      <c r="B126" s="113" t="str">
        <f t="shared" si="17"/>
        <v>4</v>
      </c>
      <c r="C126" s="114" t="str">
        <f t="shared" si="18"/>
        <v>nim0314</v>
      </c>
      <c r="D126" s="114" t="str">
        <f t="shared" si="19"/>
        <v>Home_box_nim_desert daze02 (7)</v>
      </c>
      <c r="E126" s="114" t="str">
        <f t="shared" si="12"/>
        <v/>
      </c>
      <c r="F126" s="114" t="str">
        <f t="shared" si="13"/>
        <v/>
      </c>
      <c r="G126" s="114" t="str">
        <f t="shared" si="14"/>
        <v/>
      </c>
      <c r="H126" s="114" t="str">
        <f t="shared" si="15"/>
        <v/>
      </c>
      <c r="I126" s="113">
        <v>3</v>
      </c>
      <c r="J126" s="114" t="s">
        <v>403</v>
      </c>
      <c r="K126" s="114" t="s">
        <v>404</v>
      </c>
      <c r="L126" s="113">
        <v>40098</v>
      </c>
      <c r="M126" s="114" t="s">
        <v>405</v>
      </c>
      <c r="N126" s="11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6" s="118" t="s">
        <v>406</v>
      </c>
    </row>
    <row r="127" spans="1:15" hidden="1" x14ac:dyDescent="0.2">
      <c r="A127" s="112" t="str">
        <f t="shared" si="16"/>
        <v>40099</v>
      </c>
      <c r="B127" s="113" t="str">
        <f t="shared" si="17"/>
        <v>4</v>
      </c>
      <c r="C127" s="114" t="str">
        <f t="shared" si="18"/>
        <v>nim0315</v>
      </c>
      <c r="D127" s="114" t="str">
        <f t="shared" si="19"/>
        <v>Home_box_nim_desert daze01 (8)</v>
      </c>
      <c r="E127" s="114" t="str">
        <f t="shared" si="12"/>
        <v/>
      </c>
      <c r="F127" s="114" t="str">
        <f t="shared" si="13"/>
        <v/>
      </c>
      <c r="G127" s="114" t="str">
        <f t="shared" si="14"/>
        <v/>
      </c>
      <c r="H127" s="114" t="str">
        <f t="shared" si="15"/>
        <v/>
      </c>
      <c r="I127" s="113">
        <v>3</v>
      </c>
      <c r="J127" s="114" t="s">
        <v>407</v>
      </c>
      <c r="K127" s="114" t="s">
        <v>408</v>
      </c>
      <c r="L127" s="113">
        <v>40099</v>
      </c>
      <c r="M127" s="114" t="s">
        <v>409</v>
      </c>
      <c r="N127" s="11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7" s="118" t="s">
        <v>410</v>
      </c>
    </row>
    <row r="128" spans="1:15" hidden="1" x14ac:dyDescent="0.2">
      <c r="A128" s="112" t="str">
        <f t="shared" si="16"/>
        <v>40100</v>
      </c>
      <c r="B128" s="113" t="str">
        <f t="shared" si="17"/>
        <v>4</v>
      </c>
      <c r="C128" s="114" t="str">
        <f t="shared" si="18"/>
        <v>nim0316</v>
      </c>
      <c r="D128" s="114" t="str">
        <f t="shared" si="19"/>
        <v>Home_box_nim_desert daze02 (8)</v>
      </c>
      <c r="E128" s="114" t="str">
        <f t="shared" si="12"/>
        <v/>
      </c>
      <c r="F128" s="114" t="str">
        <f t="shared" si="13"/>
        <v/>
      </c>
      <c r="G128" s="114" t="str">
        <f t="shared" si="14"/>
        <v/>
      </c>
      <c r="H128" s="114" t="str">
        <f t="shared" si="15"/>
        <v/>
      </c>
      <c r="I128" s="113">
        <v>3</v>
      </c>
      <c r="J128" s="114" t="s">
        <v>411</v>
      </c>
      <c r="K128" s="114" t="s">
        <v>412</v>
      </c>
      <c r="L128" s="113">
        <v>40100</v>
      </c>
      <c r="M128" s="114" t="s">
        <v>413</v>
      </c>
      <c r="N128" s="11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8" s="118" t="s">
        <v>414</v>
      </c>
    </row>
    <row r="129" spans="1:15" hidden="1" x14ac:dyDescent="0.2">
      <c r="A129" s="112" t="str">
        <f t="shared" si="16"/>
        <v>40101</v>
      </c>
      <c r="B129" s="113" t="str">
        <f t="shared" si="17"/>
        <v>4</v>
      </c>
      <c r="C129" s="114" t="str">
        <f t="shared" si="18"/>
        <v>nim0317</v>
      </c>
      <c r="D129" s="114" t="str">
        <f t="shared" si="19"/>
        <v>Home_box_nim_desert daze01 (9)</v>
      </c>
      <c r="E129" s="114" t="str">
        <f t="shared" si="12"/>
        <v/>
      </c>
      <c r="F129" s="114" t="str">
        <f t="shared" si="13"/>
        <v/>
      </c>
      <c r="G129" s="114" t="str">
        <f t="shared" si="14"/>
        <v/>
      </c>
      <c r="H129" s="114" t="str">
        <f t="shared" si="15"/>
        <v/>
      </c>
      <c r="I129" s="113">
        <v>3</v>
      </c>
      <c r="J129" s="114" t="s">
        <v>415</v>
      </c>
      <c r="K129" s="114" t="s">
        <v>416</v>
      </c>
      <c r="L129" s="113">
        <v>40101</v>
      </c>
      <c r="M129" s="114" t="s">
        <v>417</v>
      </c>
      <c r="N129" s="11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9" s="118" t="s">
        <v>418</v>
      </c>
    </row>
    <row r="130" spans="1:15" hidden="1" x14ac:dyDescent="0.2">
      <c r="A130" s="112" t="str">
        <f t="shared" si="16"/>
        <v>40102</v>
      </c>
      <c r="B130" s="113" t="str">
        <f t="shared" si="17"/>
        <v>4</v>
      </c>
      <c r="C130" s="114" t="str">
        <f t="shared" si="18"/>
        <v>nim0318</v>
      </c>
      <c r="D130" s="114" t="str">
        <f t="shared" si="19"/>
        <v>Home_box_nim_desert daze02 (9)</v>
      </c>
      <c r="E130" s="114" t="str">
        <f t="shared" si="12"/>
        <v/>
      </c>
      <c r="F130" s="114" t="str">
        <f t="shared" si="13"/>
        <v/>
      </c>
      <c r="G130" s="114" t="str">
        <f t="shared" si="14"/>
        <v/>
      </c>
      <c r="H130" s="114" t="str">
        <f t="shared" si="15"/>
        <v/>
      </c>
      <c r="I130" s="113">
        <v>3</v>
      </c>
      <c r="J130" s="114" t="s">
        <v>419</v>
      </c>
      <c r="K130" s="114" t="s">
        <v>420</v>
      </c>
      <c r="L130" s="113">
        <v>40102</v>
      </c>
      <c r="M130" s="114" t="s">
        <v>421</v>
      </c>
      <c r="N130" s="11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0" s="118" t="s">
        <v>422</v>
      </c>
    </row>
    <row r="131" spans="1:15" hidden="1" x14ac:dyDescent="0.2">
      <c r="A131" s="112" t="str">
        <f t="shared" si="16"/>
        <v>40103</v>
      </c>
      <c r="B131" s="113" t="str">
        <f t="shared" si="17"/>
        <v>4</v>
      </c>
      <c r="C131" s="114" t="str">
        <f t="shared" si="18"/>
        <v>nim0319</v>
      </c>
      <c r="D131" s="114" t="str">
        <f t="shared" si="19"/>
        <v>Home_box_nim_desert daze01 (10)</v>
      </c>
      <c r="E131" s="114" t="str">
        <f t="shared" si="12"/>
        <v/>
      </c>
      <c r="F131" s="114" t="str">
        <f t="shared" si="13"/>
        <v/>
      </c>
      <c r="G131" s="114" t="str">
        <f t="shared" si="14"/>
        <v/>
      </c>
      <c r="H131" s="114" t="str">
        <f t="shared" si="15"/>
        <v/>
      </c>
      <c r="I131" s="113">
        <v>3</v>
      </c>
      <c r="J131" s="114" t="s">
        <v>423</v>
      </c>
      <c r="K131" s="114" t="s">
        <v>424</v>
      </c>
      <c r="L131" s="113">
        <v>40103</v>
      </c>
      <c r="M131" s="114" t="s">
        <v>425</v>
      </c>
      <c r="N131" s="11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1" s="118" t="s">
        <v>426</v>
      </c>
    </row>
    <row r="132" spans="1:15" hidden="1" x14ac:dyDescent="0.2">
      <c r="A132" s="112" t="str">
        <f t="shared" si="16"/>
        <v>40104</v>
      </c>
      <c r="B132" s="113" t="str">
        <f t="shared" si="17"/>
        <v>4</v>
      </c>
      <c r="C132" s="114" t="str">
        <f t="shared" si="18"/>
        <v>nim0320</v>
      </c>
      <c r="D132" s="114" t="str">
        <f t="shared" si="19"/>
        <v>Home_box_nim_desert daze02 (10)</v>
      </c>
      <c r="E132" s="114" t="str">
        <f t="shared" si="12"/>
        <v/>
      </c>
      <c r="F132" s="114" t="str">
        <f t="shared" si="13"/>
        <v/>
      </c>
      <c r="G132" s="114" t="str">
        <f t="shared" si="14"/>
        <v/>
      </c>
      <c r="H132" s="114" t="str">
        <f t="shared" si="15"/>
        <v/>
      </c>
      <c r="I132" s="113">
        <v>3</v>
      </c>
      <c r="J132" s="114" t="s">
        <v>427</v>
      </c>
      <c r="K132" s="114" t="s">
        <v>428</v>
      </c>
      <c r="L132" s="113">
        <v>40104</v>
      </c>
      <c r="M132" s="114" t="s">
        <v>429</v>
      </c>
      <c r="N132" s="11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2" s="118" t="s">
        <v>430</v>
      </c>
    </row>
    <row r="133" spans="1:15" hidden="1" x14ac:dyDescent="0.2">
      <c r="A133" s="112" t="str">
        <f t="shared" si="16"/>
        <v>40105</v>
      </c>
      <c r="B133" s="113" t="str">
        <f t="shared" si="17"/>
        <v>4</v>
      </c>
      <c r="C133" s="114" t="str">
        <f t="shared" si="18"/>
        <v>nim0321</v>
      </c>
      <c r="D133" s="114" t="str">
        <f t="shared" si="19"/>
        <v>Home_box_nim_desert daze01 (11)</v>
      </c>
      <c r="E133" s="114" t="str">
        <f t="shared" si="12"/>
        <v/>
      </c>
      <c r="F133" s="114" t="str">
        <f t="shared" si="13"/>
        <v/>
      </c>
      <c r="G133" s="114" t="str">
        <f t="shared" si="14"/>
        <v/>
      </c>
      <c r="H133" s="114" t="str">
        <f t="shared" si="15"/>
        <v/>
      </c>
      <c r="I133" s="113">
        <v>3</v>
      </c>
      <c r="J133" s="114" t="s">
        <v>431</v>
      </c>
      <c r="K133" s="114" t="s">
        <v>432</v>
      </c>
      <c r="L133" s="113">
        <v>40105</v>
      </c>
      <c r="M133" s="114" t="s">
        <v>433</v>
      </c>
      <c r="N133" s="11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3" s="118" t="s">
        <v>434</v>
      </c>
    </row>
    <row r="134" spans="1:15" hidden="1" x14ac:dyDescent="0.2">
      <c r="A134" s="112" t="str">
        <f t="shared" si="16"/>
        <v>40106</v>
      </c>
      <c r="B134" s="113" t="str">
        <f t="shared" si="17"/>
        <v>4</v>
      </c>
      <c r="C134" s="114" t="str">
        <f t="shared" si="18"/>
        <v>nim0322</v>
      </c>
      <c r="D134" s="114" t="str">
        <f t="shared" si="19"/>
        <v>Home_box_nim_desert daze02 (11)</v>
      </c>
      <c r="E134" s="114" t="str">
        <f t="shared" si="12"/>
        <v/>
      </c>
      <c r="F134" s="114" t="str">
        <f t="shared" si="13"/>
        <v/>
      </c>
      <c r="G134" s="114" t="str">
        <f t="shared" si="14"/>
        <v/>
      </c>
      <c r="H134" s="114" t="str">
        <f t="shared" si="15"/>
        <v/>
      </c>
      <c r="I134" s="113">
        <v>3</v>
      </c>
      <c r="J134" s="114" t="s">
        <v>435</v>
      </c>
      <c r="K134" s="114" t="s">
        <v>436</v>
      </c>
      <c r="L134" s="113">
        <v>40106</v>
      </c>
      <c r="M134" s="114" t="s">
        <v>437</v>
      </c>
      <c r="N134" s="11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4" s="118" t="s">
        <v>438</v>
      </c>
    </row>
    <row r="135" spans="1:15" hidden="1" x14ac:dyDescent="0.2">
      <c r="A135" s="112" t="str">
        <f t="shared" si="16"/>
        <v>40107</v>
      </c>
      <c r="B135" s="113" t="str">
        <f t="shared" si="17"/>
        <v>4</v>
      </c>
      <c r="C135" s="114" t="str">
        <f t="shared" si="18"/>
        <v>nim0323</v>
      </c>
      <c r="D135" s="114" t="str">
        <f t="shared" si="19"/>
        <v>Home_box_nim_desert daze01 (12)</v>
      </c>
      <c r="E135" s="114" t="str">
        <f t="shared" si="12"/>
        <v/>
      </c>
      <c r="F135" s="114" t="str">
        <f t="shared" si="13"/>
        <v/>
      </c>
      <c r="G135" s="114" t="str">
        <f t="shared" si="14"/>
        <v/>
      </c>
      <c r="H135" s="114" t="str">
        <f t="shared" si="15"/>
        <v/>
      </c>
      <c r="I135" s="113">
        <v>3</v>
      </c>
      <c r="J135" s="114" t="s">
        <v>439</v>
      </c>
      <c r="K135" s="114" t="s">
        <v>440</v>
      </c>
      <c r="L135" s="113">
        <v>40107</v>
      </c>
      <c r="M135" s="114" t="s">
        <v>441</v>
      </c>
      <c r="N135" s="11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5" s="118" t="s">
        <v>442</v>
      </c>
    </row>
    <row r="136" spans="1:15" hidden="1" x14ac:dyDescent="0.2">
      <c r="A136" s="112" t="str">
        <f t="shared" si="16"/>
        <v>40108</v>
      </c>
      <c r="B136" s="113" t="str">
        <f t="shared" si="17"/>
        <v>4</v>
      </c>
      <c r="C136" s="114" t="str">
        <f t="shared" si="18"/>
        <v>nim0324</v>
      </c>
      <c r="D136" s="114" t="str">
        <f t="shared" si="19"/>
        <v>Home_box_nim_desert daze02 (12)</v>
      </c>
      <c r="E136" s="114" t="str">
        <f t="shared" si="12"/>
        <v/>
      </c>
      <c r="F136" s="114" t="str">
        <f t="shared" si="13"/>
        <v/>
      </c>
      <c r="G136" s="114" t="str">
        <f t="shared" si="14"/>
        <v/>
      </c>
      <c r="H136" s="114" t="str">
        <f t="shared" si="15"/>
        <v/>
      </c>
      <c r="I136" s="113">
        <v>3</v>
      </c>
      <c r="J136" s="114" t="s">
        <v>443</v>
      </c>
      <c r="K136" s="114" t="s">
        <v>444</v>
      </c>
      <c r="L136" s="113">
        <v>40108</v>
      </c>
      <c r="M136" s="114" t="s">
        <v>445</v>
      </c>
      <c r="N136" s="11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6" s="118" t="s">
        <v>446</v>
      </c>
    </row>
    <row r="137" spans="1:15" hidden="1" x14ac:dyDescent="0.2">
      <c r="A137" s="112" t="str">
        <f t="shared" si="16"/>
        <v>40109</v>
      </c>
      <c r="B137" s="113" t="str">
        <f t="shared" si="17"/>
        <v>4</v>
      </c>
      <c r="C137" s="114" t="str">
        <f t="shared" si="18"/>
        <v>nim0325</v>
      </c>
      <c r="D137" s="114" t="str">
        <f t="shared" si="19"/>
        <v>Home_box_nim_desert daze01 (13)</v>
      </c>
      <c r="E137" s="114" t="str">
        <f t="shared" si="12"/>
        <v/>
      </c>
      <c r="F137" s="114" t="str">
        <f t="shared" si="13"/>
        <v/>
      </c>
      <c r="G137" s="114" t="str">
        <f t="shared" si="14"/>
        <v/>
      </c>
      <c r="H137" s="114" t="str">
        <f t="shared" si="15"/>
        <v/>
      </c>
      <c r="I137" s="113">
        <v>3</v>
      </c>
      <c r="J137" s="114" t="s">
        <v>447</v>
      </c>
      <c r="K137" s="114" t="s">
        <v>448</v>
      </c>
      <c r="L137" s="113">
        <v>40109</v>
      </c>
      <c r="M137" s="114" t="s">
        <v>449</v>
      </c>
      <c r="N137" s="11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7" s="118" t="s">
        <v>450</v>
      </c>
    </row>
    <row r="138" spans="1:15" hidden="1" x14ac:dyDescent="0.2">
      <c r="A138" s="112" t="str">
        <f t="shared" si="16"/>
        <v>40110</v>
      </c>
      <c r="B138" s="113" t="str">
        <f t="shared" si="17"/>
        <v>4</v>
      </c>
      <c r="C138" s="114" t="str">
        <f t="shared" si="18"/>
        <v>nim0326</v>
      </c>
      <c r="D138" s="114" t="str">
        <f t="shared" si="19"/>
        <v>Home_box_nim_desert daze02 (13)</v>
      </c>
      <c r="E138" s="114" t="str">
        <f t="shared" si="12"/>
        <v/>
      </c>
      <c r="F138" s="114" t="str">
        <f t="shared" si="13"/>
        <v/>
      </c>
      <c r="G138" s="114" t="str">
        <f t="shared" si="14"/>
        <v/>
      </c>
      <c r="H138" s="114" t="str">
        <f t="shared" si="15"/>
        <v/>
      </c>
      <c r="I138" s="113">
        <v>3</v>
      </c>
      <c r="J138" s="114" t="s">
        <v>451</v>
      </c>
      <c r="K138" s="114" t="s">
        <v>452</v>
      </c>
      <c r="L138" s="113">
        <v>40110</v>
      </c>
      <c r="M138" s="114" t="s">
        <v>453</v>
      </c>
      <c r="N138" s="11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8" s="118" t="s">
        <v>454</v>
      </c>
    </row>
    <row r="139" spans="1:15" hidden="1" x14ac:dyDescent="0.2">
      <c r="A139" s="112" t="str">
        <f t="shared" si="16"/>
        <v>40111</v>
      </c>
      <c r="B139" s="113" t="str">
        <f t="shared" si="17"/>
        <v>4</v>
      </c>
      <c r="C139" s="114" t="str">
        <f t="shared" si="18"/>
        <v>nim0327</v>
      </c>
      <c r="D139" s="114" t="str">
        <f t="shared" si="19"/>
        <v>Home_box_nim_desert daze01 (14)</v>
      </c>
      <c r="E139" s="114" t="str">
        <f t="shared" si="12"/>
        <v/>
      </c>
      <c r="F139" s="114" t="str">
        <f t="shared" si="13"/>
        <v/>
      </c>
      <c r="G139" s="114" t="str">
        <f t="shared" si="14"/>
        <v/>
      </c>
      <c r="H139" s="114" t="str">
        <f t="shared" si="15"/>
        <v/>
      </c>
      <c r="I139" s="113">
        <v>3</v>
      </c>
      <c r="J139" s="114" t="s">
        <v>455</v>
      </c>
      <c r="K139" s="114" t="s">
        <v>456</v>
      </c>
      <c r="L139" s="113">
        <v>40111</v>
      </c>
      <c r="M139" s="114" t="s">
        <v>457</v>
      </c>
      <c r="N139" s="11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9" s="118" t="s">
        <v>458</v>
      </c>
    </row>
    <row r="140" spans="1:15" hidden="1" x14ac:dyDescent="0.2">
      <c r="A140" s="112" t="str">
        <f t="shared" si="16"/>
        <v>40112</v>
      </c>
      <c r="B140" s="113" t="str">
        <f t="shared" si="17"/>
        <v>4</v>
      </c>
      <c r="C140" s="114" t="str">
        <f t="shared" si="18"/>
        <v>nim0328</v>
      </c>
      <c r="D140" s="114" t="str">
        <f t="shared" si="19"/>
        <v>Home_box_nim_desert daze02 (14)</v>
      </c>
      <c r="E140" s="114" t="str">
        <f t="shared" si="12"/>
        <v/>
      </c>
      <c r="F140" s="114" t="str">
        <f t="shared" si="13"/>
        <v/>
      </c>
      <c r="G140" s="114" t="str">
        <f t="shared" si="14"/>
        <v/>
      </c>
      <c r="H140" s="114" t="str">
        <f t="shared" si="15"/>
        <v/>
      </c>
      <c r="I140" s="113">
        <v>3</v>
      </c>
      <c r="J140" s="114" t="s">
        <v>459</v>
      </c>
      <c r="K140" s="114" t="s">
        <v>460</v>
      </c>
      <c r="L140" s="113">
        <v>40112</v>
      </c>
      <c r="M140" s="114" t="s">
        <v>461</v>
      </c>
      <c r="N140" s="11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0" s="118" t="s">
        <v>462</v>
      </c>
    </row>
    <row r="141" spans="1:15" hidden="1" x14ac:dyDescent="0.2">
      <c r="A141" s="112" t="str">
        <f t="shared" si="16"/>
        <v>40113</v>
      </c>
      <c r="B141" s="113" t="str">
        <f t="shared" si="17"/>
        <v>4</v>
      </c>
      <c r="C141" s="114" t="str">
        <f t="shared" si="18"/>
        <v>nim0329</v>
      </c>
      <c r="D141" s="114" t="str">
        <f t="shared" si="19"/>
        <v>Home_box_nim_desert daze01 (15)</v>
      </c>
      <c r="E141" s="114" t="str">
        <f t="shared" si="12"/>
        <v/>
      </c>
      <c r="F141" s="114" t="str">
        <f t="shared" si="13"/>
        <v/>
      </c>
      <c r="G141" s="114" t="str">
        <f t="shared" si="14"/>
        <v/>
      </c>
      <c r="H141" s="114" t="str">
        <f t="shared" si="15"/>
        <v/>
      </c>
      <c r="I141" s="113">
        <v>3</v>
      </c>
      <c r="J141" s="114" t="s">
        <v>463</v>
      </c>
      <c r="K141" s="114" t="s">
        <v>464</v>
      </c>
      <c r="L141" s="113">
        <v>40113</v>
      </c>
      <c r="M141" s="114" t="s">
        <v>465</v>
      </c>
      <c r="N141" s="11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1" s="118" t="s">
        <v>466</v>
      </c>
    </row>
    <row r="142" spans="1:15" hidden="1" x14ac:dyDescent="0.2">
      <c r="A142" s="112" t="str">
        <f t="shared" si="16"/>
        <v>40114</v>
      </c>
      <c r="B142" s="113" t="str">
        <f t="shared" si="17"/>
        <v>4</v>
      </c>
      <c r="C142" s="114" t="str">
        <f t="shared" si="18"/>
        <v>nim0330</v>
      </c>
      <c r="D142" s="114" t="str">
        <f t="shared" si="19"/>
        <v>Home_box_nim_desert daze02 (15)</v>
      </c>
      <c r="E142" s="114" t="str">
        <f t="shared" si="12"/>
        <v/>
      </c>
      <c r="F142" s="114" t="str">
        <f t="shared" si="13"/>
        <v/>
      </c>
      <c r="G142" s="114" t="str">
        <f t="shared" si="14"/>
        <v/>
      </c>
      <c r="H142" s="114" t="str">
        <f t="shared" si="15"/>
        <v/>
      </c>
      <c r="I142" s="113">
        <v>3</v>
      </c>
      <c r="J142" s="114" t="s">
        <v>467</v>
      </c>
      <c r="K142" s="114" t="s">
        <v>468</v>
      </c>
      <c r="L142" s="113">
        <v>40114</v>
      </c>
      <c r="M142" s="114" t="s">
        <v>469</v>
      </c>
      <c r="N142" s="11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2" s="118" t="s">
        <v>470</v>
      </c>
    </row>
    <row r="143" spans="1:15" hidden="1" x14ac:dyDescent="0.2">
      <c r="A143" s="112" t="str">
        <f t="shared" si="16"/>
        <v>40115</v>
      </c>
      <c r="B143" s="113" t="str">
        <f t="shared" si="17"/>
        <v>4</v>
      </c>
      <c r="C143" s="114" t="str">
        <f t="shared" si="18"/>
        <v>nim0331</v>
      </c>
      <c r="D143" s="114" t="str">
        <f t="shared" si="19"/>
        <v>Home_box_nim_desert daze01 (16)</v>
      </c>
      <c r="E143" s="114" t="str">
        <f t="shared" si="12"/>
        <v/>
      </c>
      <c r="F143" s="114" t="str">
        <f t="shared" si="13"/>
        <v/>
      </c>
      <c r="G143" s="114" t="str">
        <f t="shared" si="14"/>
        <v/>
      </c>
      <c r="H143" s="114" t="str">
        <f t="shared" si="15"/>
        <v/>
      </c>
      <c r="I143" s="113">
        <v>3</v>
      </c>
      <c r="J143" s="114" t="s">
        <v>471</v>
      </c>
      <c r="K143" s="114" t="s">
        <v>472</v>
      </c>
      <c r="L143" s="113">
        <v>40115</v>
      </c>
      <c r="M143" s="114" t="s">
        <v>473</v>
      </c>
      <c r="N143" s="11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3" s="118" t="s">
        <v>474</v>
      </c>
    </row>
    <row r="144" spans="1:15" hidden="1" x14ac:dyDescent="0.2">
      <c r="A144" s="112" t="str">
        <f t="shared" si="16"/>
        <v>40116</v>
      </c>
      <c r="B144" s="113" t="str">
        <f t="shared" si="17"/>
        <v>4</v>
      </c>
      <c r="C144" s="114" t="str">
        <f t="shared" si="18"/>
        <v>nim0332</v>
      </c>
      <c r="D144" s="114" t="str">
        <f t="shared" si="19"/>
        <v>Home_box_nim_desert daze02 (16)</v>
      </c>
      <c r="E144" s="114" t="str">
        <f t="shared" si="12"/>
        <v/>
      </c>
      <c r="F144" s="114" t="str">
        <f t="shared" si="13"/>
        <v/>
      </c>
      <c r="G144" s="114" t="str">
        <f t="shared" si="14"/>
        <v/>
      </c>
      <c r="H144" s="114" t="str">
        <f t="shared" si="15"/>
        <v/>
      </c>
      <c r="I144" s="113">
        <v>3</v>
      </c>
      <c r="J144" s="114" t="s">
        <v>475</v>
      </c>
      <c r="K144" s="114" t="s">
        <v>476</v>
      </c>
      <c r="L144" s="113">
        <v>40116</v>
      </c>
      <c r="M144" s="114" t="s">
        <v>477</v>
      </c>
      <c r="N144" s="11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4" s="118" t="s">
        <v>478</v>
      </c>
    </row>
    <row r="145" spans="1:15" hidden="1" x14ac:dyDescent="0.2">
      <c r="A145" s="112" t="str">
        <f t="shared" si="16"/>
        <v>40117</v>
      </c>
      <c r="B145" s="113" t="str">
        <f t="shared" si="17"/>
        <v>4</v>
      </c>
      <c r="C145" s="114" t="str">
        <f t="shared" si="18"/>
        <v>nim0333</v>
      </c>
      <c r="D145" s="114" t="str">
        <f t="shared" si="19"/>
        <v>Home_box_nim_desert daze01 (17)</v>
      </c>
      <c r="E145" s="114" t="str">
        <f t="shared" si="12"/>
        <v/>
      </c>
      <c r="F145" s="114" t="str">
        <f t="shared" si="13"/>
        <v/>
      </c>
      <c r="G145" s="114" t="str">
        <f t="shared" si="14"/>
        <v/>
      </c>
      <c r="H145" s="114" t="str">
        <f t="shared" si="15"/>
        <v/>
      </c>
      <c r="I145" s="113">
        <v>3</v>
      </c>
      <c r="J145" s="114" t="s">
        <v>479</v>
      </c>
      <c r="K145" s="114" t="s">
        <v>480</v>
      </c>
      <c r="L145" s="113">
        <v>40117</v>
      </c>
      <c r="M145" s="114" t="s">
        <v>481</v>
      </c>
      <c r="N145" s="11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5" s="118" t="s">
        <v>482</v>
      </c>
    </row>
    <row r="146" spans="1:15" hidden="1" x14ac:dyDescent="0.2">
      <c r="A146" s="112" t="str">
        <f t="shared" si="16"/>
        <v>40118</v>
      </c>
      <c r="B146" s="113" t="str">
        <f t="shared" si="17"/>
        <v>4</v>
      </c>
      <c r="C146" s="114" t="str">
        <f t="shared" si="18"/>
        <v>nim0334</v>
      </c>
      <c r="D146" s="114" t="str">
        <f t="shared" si="19"/>
        <v>Home_box_nim_desert daze02 (17)</v>
      </c>
      <c r="E146" s="114" t="str">
        <f t="shared" si="12"/>
        <v/>
      </c>
      <c r="F146" s="114" t="str">
        <f t="shared" si="13"/>
        <v/>
      </c>
      <c r="G146" s="114" t="str">
        <f t="shared" si="14"/>
        <v/>
      </c>
      <c r="H146" s="114" t="str">
        <f t="shared" si="15"/>
        <v/>
      </c>
      <c r="I146" s="113">
        <v>3</v>
      </c>
      <c r="J146" s="114" t="s">
        <v>483</v>
      </c>
      <c r="K146" s="114" t="s">
        <v>484</v>
      </c>
      <c r="L146" s="113">
        <v>40118</v>
      </c>
      <c r="M146" s="114" t="s">
        <v>485</v>
      </c>
      <c r="N146" s="11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6" s="118" t="s">
        <v>486</v>
      </c>
    </row>
    <row r="147" spans="1:15" hidden="1" x14ac:dyDescent="0.2">
      <c r="A147" s="112" t="str">
        <f t="shared" si="16"/>
        <v>40119</v>
      </c>
      <c r="B147" s="113" t="str">
        <f t="shared" si="17"/>
        <v>4</v>
      </c>
      <c r="C147" s="114" t="str">
        <f t="shared" si="18"/>
        <v>nim0335</v>
      </c>
      <c r="D147" s="114" t="str">
        <f t="shared" si="19"/>
        <v>Home_box_nim_desert daze01 (18)</v>
      </c>
      <c r="E147" s="114" t="str">
        <f t="shared" si="12"/>
        <v/>
      </c>
      <c r="F147" s="114" t="str">
        <f t="shared" si="13"/>
        <v/>
      </c>
      <c r="G147" s="114" t="str">
        <f t="shared" si="14"/>
        <v/>
      </c>
      <c r="H147" s="114" t="str">
        <f t="shared" si="15"/>
        <v/>
      </c>
      <c r="I147" s="113">
        <v>3</v>
      </c>
      <c r="J147" s="114" t="s">
        <v>487</v>
      </c>
      <c r="K147" s="114" t="s">
        <v>488</v>
      </c>
      <c r="L147" s="113">
        <v>40119</v>
      </c>
      <c r="M147" s="114" t="s">
        <v>489</v>
      </c>
      <c r="N147" s="11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7" s="118" t="s">
        <v>490</v>
      </c>
    </row>
    <row r="148" spans="1:15" hidden="1" x14ac:dyDescent="0.2">
      <c r="A148" s="112" t="str">
        <f t="shared" si="16"/>
        <v>40120</v>
      </c>
      <c r="B148" s="113" t="str">
        <f t="shared" si="17"/>
        <v>4</v>
      </c>
      <c r="C148" s="114" t="str">
        <f t="shared" si="18"/>
        <v>nim0336</v>
      </c>
      <c r="D148" s="114" t="str">
        <f t="shared" si="19"/>
        <v>Home_box_nim_desert daze02 (18)</v>
      </c>
      <c r="E148" s="114" t="str">
        <f t="shared" si="12"/>
        <v/>
      </c>
      <c r="F148" s="114" t="str">
        <f t="shared" si="13"/>
        <v/>
      </c>
      <c r="G148" s="114" t="str">
        <f t="shared" si="14"/>
        <v/>
      </c>
      <c r="H148" s="114" t="str">
        <f t="shared" si="15"/>
        <v/>
      </c>
      <c r="I148" s="113">
        <v>3</v>
      </c>
      <c r="J148" s="114" t="s">
        <v>491</v>
      </c>
      <c r="K148" s="114" t="s">
        <v>492</v>
      </c>
      <c r="L148" s="113">
        <v>40120</v>
      </c>
      <c r="M148" s="114" t="s">
        <v>493</v>
      </c>
      <c r="N148" s="11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8" s="118" t="s">
        <v>494</v>
      </c>
    </row>
    <row r="149" spans="1:15" hidden="1" x14ac:dyDescent="0.2">
      <c r="A149" s="112" t="str">
        <f t="shared" si="16"/>
        <v>40121</v>
      </c>
      <c r="B149" s="113" t="str">
        <f t="shared" si="17"/>
        <v>4</v>
      </c>
      <c r="C149" s="114" t="str">
        <f t="shared" si="18"/>
        <v>nim0337</v>
      </c>
      <c r="D149" s="114" t="str">
        <f t="shared" si="19"/>
        <v>Home_box_nim_desert daze01 (19)</v>
      </c>
      <c r="E149" s="114" t="str">
        <f t="shared" si="12"/>
        <v/>
      </c>
      <c r="F149" s="114" t="str">
        <f t="shared" si="13"/>
        <v/>
      </c>
      <c r="G149" s="114" t="str">
        <f t="shared" si="14"/>
        <v/>
      </c>
      <c r="H149" s="114" t="str">
        <f t="shared" si="15"/>
        <v/>
      </c>
      <c r="I149" s="113">
        <v>3</v>
      </c>
      <c r="J149" s="114" t="s">
        <v>495</v>
      </c>
      <c r="K149" s="114" t="s">
        <v>496</v>
      </c>
      <c r="L149" s="113">
        <v>40121</v>
      </c>
      <c r="M149" s="114" t="s">
        <v>497</v>
      </c>
      <c r="N149" s="11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9" s="118" t="s">
        <v>498</v>
      </c>
    </row>
    <row r="150" spans="1:15" hidden="1" x14ac:dyDescent="0.2">
      <c r="A150" s="112" t="str">
        <f t="shared" si="16"/>
        <v>40122</v>
      </c>
      <c r="B150" s="113" t="str">
        <f t="shared" si="17"/>
        <v>4</v>
      </c>
      <c r="C150" s="114" t="str">
        <f t="shared" si="18"/>
        <v>nim0338</v>
      </c>
      <c r="D150" s="114" t="str">
        <f t="shared" si="19"/>
        <v>Home_box_nim_desert daze02 (19)</v>
      </c>
      <c r="E150" s="114" t="str">
        <f t="shared" si="12"/>
        <v/>
      </c>
      <c r="F150" s="114" t="str">
        <f t="shared" si="13"/>
        <v/>
      </c>
      <c r="G150" s="114" t="str">
        <f t="shared" si="14"/>
        <v/>
      </c>
      <c r="H150" s="114" t="str">
        <f t="shared" si="15"/>
        <v/>
      </c>
      <c r="I150" s="113">
        <v>3</v>
      </c>
      <c r="J150" s="114" t="s">
        <v>499</v>
      </c>
      <c r="K150" s="114" t="s">
        <v>500</v>
      </c>
      <c r="L150" s="113">
        <v>40122</v>
      </c>
      <c r="M150" s="114" t="s">
        <v>501</v>
      </c>
      <c r="N150" s="11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0" s="118" t="s">
        <v>502</v>
      </c>
    </row>
    <row r="151" spans="1:15" hidden="1" x14ac:dyDescent="0.2">
      <c r="A151" s="112" t="str">
        <f t="shared" si="16"/>
        <v>40123</v>
      </c>
      <c r="B151" s="113" t="str">
        <f t="shared" si="17"/>
        <v>4</v>
      </c>
      <c r="C151" s="114" t="str">
        <f t="shared" si="18"/>
        <v>nim0339</v>
      </c>
      <c r="D151" s="114" t="str">
        <f t="shared" si="19"/>
        <v>Home_box_nim_desert daze01 (20)</v>
      </c>
      <c r="E151" s="114" t="str">
        <f t="shared" si="12"/>
        <v/>
      </c>
      <c r="F151" s="114" t="str">
        <f t="shared" si="13"/>
        <v/>
      </c>
      <c r="G151" s="114" t="str">
        <f t="shared" si="14"/>
        <v/>
      </c>
      <c r="H151" s="114" t="str">
        <f t="shared" si="15"/>
        <v/>
      </c>
      <c r="I151" s="113">
        <v>3</v>
      </c>
      <c r="J151" s="114" t="s">
        <v>503</v>
      </c>
      <c r="K151" s="114" t="s">
        <v>504</v>
      </c>
      <c r="L151" s="113">
        <v>40123</v>
      </c>
      <c r="M151" s="114" t="s">
        <v>505</v>
      </c>
      <c r="N151" s="11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1" s="118" t="s">
        <v>506</v>
      </c>
    </row>
    <row r="152" spans="1:15" hidden="1" x14ac:dyDescent="0.2">
      <c r="A152" s="112" t="str">
        <f t="shared" si="16"/>
        <v>40124</v>
      </c>
      <c r="B152" s="113" t="str">
        <f t="shared" si="17"/>
        <v>4</v>
      </c>
      <c r="C152" s="114" t="str">
        <f t="shared" si="18"/>
        <v>nim0340</v>
      </c>
      <c r="D152" s="114" t="str">
        <f t="shared" si="19"/>
        <v>Home_box_nim_desert daze02 (20)</v>
      </c>
      <c r="E152" s="114" t="str">
        <f t="shared" si="12"/>
        <v/>
      </c>
      <c r="F152" s="114" t="str">
        <f t="shared" si="13"/>
        <v/>
      </c>
      <c r="G152" s="114" t="str">
        <f t="shared" si="14"/>
        <v/>
      </c>
      <c r="H152" s="114" t="str">
        <f t="shared" si="15"/>
        <v/>
      </c>
      <c r="I152" s="113">
        <v>3</v>
      </c>
      <c r="J152" s="114" t="s">
        <v>507</v>
      </c>
      <c r="K152" s="114" t="s">
        <v>508</v>
      </c>
      <c r="L152" s="113">
        <v>40124</v>
      </c>
      <c r="M152" s="114" t="s">
        <v>509</v>
      </c>
      <c r="N152" s="11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2" s="118" t="s">
        <v>510</v>
      </c>
    </row>
    <row r="153" spans="1:15" hidden="1" x14ac:dyDescent="0.2">
      <c r="A153" s="112" t="str">
        <f t="shared" si="16"/>
        <v>40125</v>
      </c>
      <c r="B153" s="113" t="str">
        <f t="shared" si="17"/>
        <v>4</v>
      </c>
      <c r="C153" s="114" t="str">
        <f t="shared" si="18"/>
        <v>nim0341</v>
      </c>
      <c r="D153" s="114" t="str">
        <f t="shared" si="19"/>
        <v>Home_box_nim_desert daze01 (21)</v>
      </c>
      <c r="E153" s="114" t="str">
        <f t="shared" si="12"/>
        <v/>
      </c>
      <c r="F153" s="114" t="str">
        <f t="shared" si="13"/>
        <v/>
      </c>
      <c r="G153" s="114" t="str">
        <f t="shared" si="14"/>
        <v/>
      </c>
      <c r="H153" s="114" t="str">
        <f t="shared" si="15"/>
        <v/>
      </c>
      <c r="I153" s="113">
        <v>3</v>
      </c>
      <c r="J153" s="114" t="s">
        <v>511</v>
      </c>
      <c r="K153" s="114" t="s">
        <v>512</v>
      </c>
      <c r="L153" s="113">
        <v>40125</v>
      </c>
      <c r="M153" s="114" t="s">
        <v>513</v>
      </c>
      <c r="N153" s="11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3" s="118" t="s">
        <v>514</v>
      </c>
    </row>
    <row r="154" spans="1:15" hidden="1" x14ac:dyDescent="0.2">
      <c r="A154" s="112" t="str">
        <f t="shared" si="16"/>
        <v>40126</v>
      </c>
      <c r="B154" s="113" t="str">
        <f t="shared" si="17"/>
        <v>4</v>
      </c>
      <c r="C154" s="114" t="str">
        <f t="shared" si="18"/>
        <v>nim0342</v>
      </c>
      <c r="D154" s="114" t="str">
        <f t="shared" si="19"/>
        <v>Home_box_nim_desert daze02 (21)</v>
      </c>
      <c r="E154" s="114" t="str">
        <f t="shared" si="12"/>
        <v/>
      </c>
      <c r="F154" s="114" t="str">
        <f t="shared" si="13"/>
        <v/>
      </c>
      <c r="G154" s="114" t="str">
        <f t="shared" si="14"/>
        <v/>
      </c>
      <c r="H154" s="114" t="str">
        <f t="shared" si="15"/>
        <v/>
      </c>
      <c r="I154" s="113">
        <v>3</v>
      </c>
      <c r="J154" s="114" t="s">
        <v>515</v>
      </c>
      <c r="K154" s="114" t="s">
        <v>516</v>
      </c>
      <c r="L154" s="113">
        <v>40126</v>
      </c>
      <c r="M154" s="114" t="s">
        <v>517</v>
      </c>
      <c r="N154" s="11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4" s="118" t="s">
        <v>518</v>
      </c>
    </row>
    <row r="155" spans="1:15" hidden="1" x14ac:dyDescent="0.2">
      <c r="A155" s="115">
        <v>40147</v>
      </c>
      <c r="B155" s="116">
        <v>4</v>
      </c>
      <c r="C155" s="117" t="s">
        <v>519</v>
      </c>
      <c r="D155" s="117" t="s">
        <v>520</v>
      </c>
      <c r="E155" s="117"/>
      <c r="F155" s="117"/>
      <c r="G155" s="117"/>
      <c r="H155" s="117"/>
      <c r="I155" s="116">
        <v>4</v>
      </c>
      <c r="J155" s="117" t="s">
        <v>521</v>
      </c>
      <c r="K155" s="117" t="s">
        <v>522</v>
      </c>
      <c r="L155" s="116"/>
      <c r="M155" s="117" t="s">
        <v>523</v>
      </c>
      <c r="N155" s="117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55" s="119"/>
    </row>
    <row r="156" spans="1:15" hidden="1" x14ac:dyDescent="0.2">
      <c r="A156" s="115">
        <v>40148</v>
      </c>
      <c r="B156" s="116">
        <v>4</v>
      </c>
      <c r="C156" s="117" t="s">
        <v>524</v>
      </c>
      <c r="D156" s="117" t="s">
        <v>525</v>
      </c>
      <c r="E156" s="117"/>
      <c r="F156" s="117"/>
      <c r="G156" s="117"/>
      <c r="H156" s="117"/>
      <c r="I156" s="116">
        <v>4</v>
      </c>
      <c r="J156" s="117" t="s">
        <v>526</v>
      </c>
      <c r="K156" s="117" t="s">
        <v>527</v>
      </c>
      <c r="L156" s="116"/>
      <c r="M156" s="117" t="s">
        <v>528</v>
      </c>
      <c r="N156" s="117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56" s="119"/>
    </row>
    <row r="157" spans="1:15" hidden="1" x14ac:dyDescent="0.2">
      <c r="A157" s="115">
        <v>40149</v>
      </c>
      <c r="B157" s="116">
        <v>4</v>
      </c>
      <c r="C157" s="117" t="s">
        <v>529</v>
      </c>
      <c r="D157" s="117" t="s">
        <v>530</v>
      </c>
      <c r="E157" s="117"/>
      <c r="F157" s="117"/>
      <c r="G157" s="117"/>
      <c r="H157" s="117"/>
      <c r="I157" s="116">
        <v>4</v>
      </c>
      <c r="J157" s="117" t="s">
        <v>531</v>
      </c>
      <c r="K157" s="117" t="s">
        <v>532</v>
      </c>
      <c r="L157" s="116"/>
      <c r="M157" s="117" t="s">
        <v>533</v>
      </c>
      <c r="N157" s="117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57" s="119"/>
    </row>
    <row r="158" spans="1:15" hidden="1" x14ac:dyDescent="0.2">
      <c r="A158" s="115">
        <v>40150</v>
      </c>
      <c r="B158" s="116">
        <v>4</v>
      </c>
      <c r="C158" s="117" t="s">
        <v>534</v>
      </c>
      <c r="D158" s="117" t="s">
        <v>535</v>
      </c>
      <c r="E158" s="117"/>
      <c r="F158" s="117"/>
      <c r="G158" s="117"/>
      <c r="H158" s="117"/>
      <c r="I158" s="116">
        <v>4</v>
      </c>
      <c r="J158" s="117" t="s">
        <v>536</v>
      </c>
      <c r="K158" s="117" t="s">
        <v>537</v>
      </c>
      <c r="L158" s="116"/>
      <c r="M158" s="117" t="s">
        <v>538</v>
      </c>
      <c r="N158" s="117" t="str">
        <f t="shared" ref="N158:N174" si="21">"&lt;Item Id="""&amp;A158&amp;""" Type="""&amp;B158&amp;""" Name="""&amp;C158&amp;""" getImage="""&amp;D158&amp;""" Icon="""&amp;E158&amp;""" StoryBg="""&amp;F158&amp;""" AudioId="""&amp;G158&amp;""" Description="""&amp;H158&amp;""" PetType="""&amp;I158&amp;""" Image="""&amp;J158&amp;""" Audio="""&amp;K158&amp;""" Animation="""&amp;L158&amp;""" Preview="""&amp;M158&amp;"""/&gt;"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8" s="119"/>
    </row>
    <row r="159" spans="1:15" hidden="1" x14ac:dyDescent="0.2">
      <c r="A159" s="115">
        <v>40151</v>
      </c>
      <c r="B159" s="116">
        <v>4</v>
      </c>
      <c r="C159" s="117" t="s">
        <v>539</v>
      </c>
      <c r="D159" s="117" t="s">
        <v>540</v>
      </c>
      <c r="E159" s="117"/>
      <c r="F159" s="117"/>
      <c r="G159" s="117"/>
      <c r="H159" s="117"/>
      <c r="I159" s="116">
        <v>4</v>
      </c>
      <c r="J159" s="117" t="s">
        <v>541</v>
      </c>
      <c r="K159" s="117" t="s">
        <v>542</v>
      </c>
      <c r="L159" s="116"/>
      <c r="M159" s="117" t="s">
        <v>543</v>
      </c>
      <c r="N159" s="117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59" s="119"/>
    </row>
    <row r="160" spans="1:15" hidden="1" x14ac:dyDescent="0.2">
      <c r="A160" s="115">
        <v>40152</v>
      </c>
      <c r="B160" s="116">
        <v>4</v>
      </c>
      <c r="C160" s="117" t="s">
        <v>544</v>
      </c>
      <c r="D160" s="117" t="s">
        <v>545</v>
      </c>
      <c r="E160" s="117"/>
      <c r="F160" s="117"/>
      <c r="G160" s="117"/>
      <c r="H160" s="117"/>
      <c r="I160" s="116">
        <v>4</v>
      </c>
      <c r="J160" s="117" t="s">
        <v>546</v>
      </c>
      <c r="K160" s="117" t="s">
        <v>547</v>
      </c>
      <c r="L160" s="116"/>
      <c r="M160" s="117" t="s">
        <v>548</v>
      </c>
      <c r="N160" s="117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0" s="119"/>
    </row>
    <row r="161" spans="1:15" hidden="1" x14ac:dyDescent="0.2">
      <c r="A161" s="115">
        <v>40153</v>
      </c>
      <c r="B161" s="116">
        <v>4</v>
      </c>
      <c r="C161" s="117" t="s">
        <v>549</v>
      </c>
      <c r="D161" s="117" t="s">
        <v>550</v>
      </c>
      <c r="E161" s="117"/>
      <c r="F161" s="117"/>
      <c r="G161" s="117"/>
      <c r="H161" s="117"/>
      <c r="I161" s="116">
        <v>4</v>
      </c>
      <c r="J161" s="117" t="s">
        <v>551</v>
      </c>
      <c r="K161" s="117" t="s">
        <v>552</v>
      </c>
      <c r="L161" s="116"/>
      <c r="M161" s="117" t="s">
        <v>553</v>
      </c>
      <c r="N161" s="117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1" s="119"/>
    </row>
    <row r="162" spans="1:15" hidden="1" x14ac:dyDescent="0.2">
      <c r="A162" s="115">
        <v>40154</v>
      </c>
      <c r="B162" s="116">
        <v>4</v>
      </c>
      <c r="C162" s="117" t="s">
        <v>554</v>
      </c>
      <c r="D162" s="117" t="s">
        <v>555</v>
      </c>
      <c r="E162" s="117"/>
      <c r="F162" s="117"/>
      <c r="G162" s="117"/>
      <c r="H162" s="117"/>
      <c r="I162" s="116">
        <v>4</v>
      </c>
      <c r="J162" s="117" t="s">
        <v>556</v>
      </c>
      <c r="K162" s="117" t="s">
        <v>557</v>
      </c>
      <c r="L162" s="116"/>
      <c r="M162" s="117" t="s">
        <v>558</v>
      </c>
      <c r="N162" s="117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2" s="119"/>
    </row>
    <row r="163" spans="1:15" hidden="1" x14ac:dyDescent="0.2">
      <c r="A163" s="115">
        <v>40155</v>
      </c>
      <c r="B163" s="116">
        <v>4</v>
      </c>
      <c r="C163" s="117" t="s">
        <v>559</v>
      </c>
      <c r="D163" s="117" t="s">
        <v>560</v>
      </c>
      <c r="E163" s="117"/>
      <c r="F163" s="117"/>
      <c r="G163" s="117"/>
      <c r="H163" s="117"/>
      <c r="I163" s="116">
        <v>4</v>
      </c>
      <c r="J163" s="117" t="s">
        <v>561</v>
      </c>
      <c r="K163" s="117" t="s">
        <v>562</v>
      </c>
      <c r="L163" s="116"/>
      <c r="M163" s="117" t="s">
        <v>563</v>
      </c>
      <c r="N163" s="117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3" s="119"/>
    </row>
    <row r="164" spans="1:15" hidden="1" x14ac:dyDescent="0.2">
      <c r="A164" s="115">
        <v>40156</v>
      </c>
      <c r="B164" s="116">
        <v>4</v>
      </c>
      <c r="C164" s="117" t="s">
        <v>564</v>
      </c>
      <c r="D164" s="117" t="s">
        <v>565</v>
      </c>
      <c r="E164" s="117"/>
      <c r="F164" s="117"/>
      <c r="G164" s="117"/>
      <c r="H164" s="117"/>
      <c r="I164" s="116">
        <v>4</v>
      </c>
      <c r="J164" s="117" t="s">
        <v>566</v>
      </c>
      <c r="K164" s="117" t="s">
        <v>567</v>
      </c>
      <c r="L164" s="116"/>
      <c r="M164" s="117" t="s">
        <v>568</v>
      </c>
      <c r="N164" s="117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64" s="119"/>
    </row>
    <row r="165" spans="1:15" hidden="1" x14ac:dyDescent="0.2">
      <c r="A165" s="115">
        <v>40157</v>
      </c>
      <c r="B165" s="116">
        <v>4</v>
      </c>
      <c r="C165" s="117" t="s">
        <v>569</v>
      </c>
      <c r="D165" s="117" t="s">
        <v>570</v>
      </c>
      <c r="E165" s="117"/>
      <c r="F165" s="117"/>
      <c r="G165" s="117"/>
      <c r="H165" s="117"/>
      <c r="I165" s="116">
        <v>4</v>
      </c>
      <c r="J165" s="117" t="s">
        <v>571</v>
      </c>
      <c r="K165" s="117" t="s">
        <v>572</v>
      </c>
      <c r="L165" s="116"/>
      <c r="M165" s="117" t="s">
        <v>573</v>
      </c>
      <c r="N165" s="117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65" s="119"/>
    </row>
    <row r="166" spans="1:15" hidden="1" x14ac:dyDescent="0.2">
      <c r="A166" s="115">
        <v>40158</v>
      </c>
      <c r="B166" s="116">
        <v>4</v>
      </c>
      <c r="C166" s="117" t="s">
        <v>574</v>
      </c>
      <c r="D166" s="117" t="s">
        <v>575</v>
      </c>
      <c r="E166" s="117"/>
      <c r="F166" s="117"/>
      <c r="G166" s="117"/>
      <c r="H166" s="117"/>
      <c r="I166" s="116">
        <v>4</v>
      </c>
      <c r="J166" s="117" t="s">
        <v>576</v>
      </c>
      <c r="K166" s="117" t="s">
        <v>577</v>
      </c>
      <c r="L166" s="116"/>
      <c r="M166" s="117" t="s">
        <v>578</v>
      </c>
      <c r="N166" s="117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66" s="119"/>
    </row>
    <row r="167" spans="1:15" hidden="1" x14ac:dyDescent="0.2">
      <c r="A167" s="115">
        <v>40159</v>
      </c>
      <c r="B167" s="116">
        <v>4</v>
      </c>
      <c r="C167" s="117" t="s">
        <v>579</v>
      </c>
      <c r="D167" s="117" t="s">
        <v>580</v>
      </c>
      <c r="E167" s="117"/>
      <c r="F167" s="117"/>
      <c r="G167" s="117"/>
      <c r="H167" s="117"/>
      <c r="I167" s="116">
        <v>4</v>
      </c>
      <c r="J167" s="117" t="s">
        <v>581</v>
      </c>
      <c r="K167" s="117" t="s">
        <v>582</v>
      </c>
      <c r="L167" s="116"/>
      <c r="M167" s="117" t="s">
        <v>583</v>
      </c>
      <c r="N167" s="117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67" s="119"/>
    </row>
    <row r="168" spans="1:15" hidden="1" x14ac:dyDescent="0.2">
      <c r="A168" s="115">
        <v>40160</v>
      </c>
      <c r="B168" s="116">
        <v>4</v>
      </c>
      <c r="C168" s="117" t="s">
        <v>584</v>
      </c>
      <c r="D168" s="117" t="s">
        <v>585</v>
      </c>
      <c r="E168" s="117"/>
      <c r="F168" s="117"/>
      <c r="G168" s="117"/>
      <c r="H168" s="117"/>
      <c r="I168" s="116">
        <v>4</v>
      </c>
      <c r="J168" s="117" t="s">
        <v>586</v>
      </c>
      <c r="K168" s="117" t="s">
        <v>587</v>
      </c>
      <c r="L168" s="116"/>
      <c r="M168" s="117" t="s">
        <v>588</v>
      </c>
      <c r="N168" s="117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68" s="119"/>
    </row>
    <row r="169" spans="1:15" hidden="1" x14ac:dyDescent="0.2">
      <c r="A169" s="115">
        <v>40161</v>
      </c>
      <c r="B169" s="116">
        <v>4</v>
      </c>
      <c r="C169" s="117" t="s">
        <v>589</v>
      </c>
      <c r="D169" s="117" t="s">
        <v>590</v>
      </c>
      <c r="E169" s="117"/>
      <c r="F169" s="117"/>
      <c r="G169" s="117"/>
      <c r="H169" s="117"/>
      <c r="I169" s="116">
        <v>4</v>
      </c>
      <c r="J169" s="117" t="s">
        <v>591</v>
      </c>
      <c r="K169" s="117" t="s">
        <v>592</v>
      </c>
      <c r="L169" s="116"/>
      <c r="M169" s="117" t="s">
        <v>593</v>
      </c>
      <c r="N169" s="117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69" s="119"/>
    </row>
    <row r="170" spans="1:15" hidden="1" x14ac:dyDescent="0.2">
      <c r="A170" s="115">
        <v>40162</v>
      </c>
      <c r="B170" s="116">
        <v>4</v>
      </c>
      <c r="C170" s="117" t="s">
        <v>594</v>
      </c>
      <c r="D170" s="117" t="s">
        <v>595</v>
      </c>
      <c r="E170" s="117"/>
      <c r="F170" s="117"/>
      <c r="G170" s="117"/>
      <c r="H170" s="117"/>
      <c r="I170" s="116">
        <v>4</v>
      </c>
      <c r="J170" s="117" t="s">
        <v>596</v>
      </c>
      <c r="K170" s="117" t="s">
        <v>597</v>
      </c>
      <c r="L170" s="116"/>
      <c r="M170" s="117" t="s">
        <v>598</v>
      </c>
      <c r="N170" s="117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0" s="119"/>
    </row>
    <row r="171" spans="1:15" hidden="1" x14ac:dyDescent="0.2">
      <c r="A171" s="115">
        <v>40163</v>
      </c>
      <c r="B171" s="116">
        <v>4</v>
      </c>
      <c r="C171" s="117" t="s">
        <v>599</v>
      </c>
      <c r="D171" s="117" t="s">
        <v>600</v>
      </c>
      <c r="E171" s="117"/>
      <c r="F171" s="117"/>
      <c r="G171" s="117"/>
      <c r="H171" s="117"/>
      <c r="I171" s="116">
        <v>4</v>
      </c>
      <c r="J171" s="117" t="s">
        <v>601</v>
      </c>
      <c r="K171" s="117" t="s">
        <v>602</v>
      </c>
      <c r="L171" s="116"/>
      <c r="M171" s="117" t="s">
        <v>603</v>
      </c>
      <c r="N171" s="117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1" s="119"/>
    </row>
    <row r="172" spans="1:15" hidden="1" x14ac:dyDescent="0.2">
      <c r="A172" s="115">
        <v>40164</v>
      </c>
      <c r="B172" s="116">
        <v>4</v>
      </c>
      <c r="C172" s="117" t="s">
        <v>604</v>
      </c>
      <c r="D172" s="117" t="s">
        <v>605</v>
      </c>
      <c r="E172" s="117"/>
      <c r="F172" s="117"/>
      <c r="G172" s="117"/>
      <c r="H172" s="117"/>
      <c r="I172" s="116">
        <v>4</v>
      </c>
      <c r="J172" s="117" t="s">
        <v>606</v>
      </c>
      <c r="K172" s="117" t="s">
        <v>607</v>
      </c>
      <c r="L172" s="116"/>
      <c r="M172" s="117" t="s">
        <v>608</v>
      </c>
      <c r="N172" s="117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2" s="119"/>
    </row>
    <row r="173" spans="1:15" hidden="1" x14ac:dyDescent="0.2">
      <c r="A173" s="115">
        <v>40165</v>
      </c>
      <c r="B173" s="116">
        <v>4</v>
      </c>
      <c r="C173" s="117" t="s">
        <v>609</v>
      </c>
      <c r="D173" s="117" t="s">
        <v>610</v>
      </c>
      <c r="E173" s="117"/>
      <c r="F173" s="117"/>
      <c r="G173" s="117"/>
      <c r="H173" s="117"/>
      <c r="I173" s="116">
        <v>4</v>
      </c>
      <c r="J173" s="117" t="s">
        <v>611</v>
      </c>
      <c r="K173" s="117" t="s">
        <v>612</v>
      </c>
      <c r="L173" s="116"/>
      <c r="M173" s="117" t="s">
        <v>613</v>
      </c>
      <c r="N173" s="117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3" s="119"/>
    </row>
    <row r="174" spans="1:15" hidden="1" x14ac:dyDescent="0.2">
      <c r="A174" s="115">
        <v>40166</v>
      </c>
      <c r="B174" s="116">
        <v>4</v>
      </c>
      <c r="C174" s="117" t="s">
        <v>614</v>
      </c>
      <c r="D174" s="117" t="s">
        <v>615</v>
      </c>
      <c r="E174" s="117"/>
      <c r="F174" s="117"/>
      <c r="G174" s="117"/>
      <c r="H174" s="117"/>
      <c r="I174" s="116">
        <v>4</v>
      </c>
      <c r="J174" s="117" t="s">
        <v>616</v>
      </c>
      <c r="K174" s="117" t="s">
        <v>617</v>
      </c>
      <c r="L174" s="116"/>
      <c r="M174" s="117" t="s">
        <v>618</v>
      </c>
      <c r="N174" s="117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74" s="119"/>
    </row>
    <row r="175" spans="1:15" ht="15.75" hidden="1" x14ac:dyDescent="0.2">
      <c r="A175" s="157" t="s">
        <v>2112</v>
      </c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</row>
    <row r="176" spans="1:15" x14ac:dyDescent="0.2">
      <c r="A176" s="126">
        <f>ItemFood!B12</f>
        <v>69004</v>
      </c>
      <c r="B176" s="127">
        <f>ItemFood!C12</f>
        <v>6</v>
      </c>
      <c r="C176" s="128" t="str">
        <f>ItemFood!D12</f>
        <v>flagjuice</v>
      </c>
      <c r="D176" s="128" t="str">
        <f>ItemFood!S12</f>
        <v>food_flagjuice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ref="N176:N196" si="22">"&lt;Item Id="""&amp;A176&amp;""" Type="""&amp;B176&amp;""" Name="""&amp;C176&amp;""" getImage="""&amp;D176&amp;""" Icon="""&amp;E176&amp;""" StoryBg="""&amp;F176&amp;""" AudioId="""&amp;G176&amp;""" Description="""&amp;H176&amp;""" PetType="""&amp;I176&amp;""" Image="""&amp;J176&amp;""" Audio="""&amp;K176&amp;""" Animation="""&amp;L176&amp;""" Preview="""&amp;M176&amp;"""/&gt;"</f>
        <v>&lt;Item Id="69004" Type="6" Name="flagjuice" getImage="food_flagjuice" Icon="" StoryBg="" AudioId="" Description="" PetType="" Image="" Audio="" Animation="" Preview=""/&gt;</v>
      </c>
      <c r="O176" s="129"/>
    </row>
    <row r="177" spans="1:15" x14ac:dyDescent="0.2">
      <c r="A177" s="126">
        <f>ItemFood!B13</f>
        <v>69005</v>
      </c>
      <c r="B177" s="127">
        <f>ItemFood!C13</f>
        <v>6</v>
      </c>
      <c r="C177" s="128" t="str">
        <f>ItemFood!D13</f>
        <v>bombmuffin</v>
      </c>
      <c r="D177" s="128" t="str">
        <f>ItemFood!S13</f>
        <v>food_bombmuffin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2"/>
        <v>&lt;Item Id="69005" Type="6" Name="bombmuffin" getImage="food_bombmuffin" Icon="" StoryBg="" AudioId="" Description="" PetType="" Image="" Audio="" Animation="" Preview=""/&gt;</v>
      </c>
      <c r="O177" s="129"/>
    </row>
    <row r="178" spans="1:15" x14ac:dyDescent="0.2">
      <c r="A178" s="126">
        <f>ItemFood!B14</f>
        <v>69006</v>
      </c>
      <c r="B178" s="127">
        <f>ItemFood!C14</f>
        <v>6</v>
      </c>
      <c r="C178" s="128" t="str">
        <f>ItemFood!D14</f>
        <v>nestcake</v>
      </c>
      <c r="D178" s="128" t="str">
        <f>ItemFood!S14</f>
        <v>food_nestcake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2"/>
        <v>&lt;Item Id="69006" Type="6" Name="nestcake" getImage="food_nestcake" Icon="" StoryBg="" AudioId="" Description="" PetType="" Image="" Audio="" Animation="" Preview=""/&gt;</v>
      </c>
      <c r="O178" s="129"/>
    </row>
    <row r="179" spans="1:15" x14ac:dyDescent="0.2">
      <c r="A179" s="126">
        <f>ItemFood!B15</f>
        <v>69007</v>
      </c>
      <c r="B179" s="127">
        <f>ItemFood!C15</f>
        <v>6</v>
      </c>
      <c r="C179" s="128" t="str">
        <f>ItemFood!D15</f>
        <v>rocketcookie</v>
      </c>
      <c r="D179" s="128" t="str">
        <f>ItemFood!S15</f>
        <v>food_rocketcookie</v>
      </c>
      <c r="E179" s="128"/>
      <c r="F179" s="128"/>
      <c r="G179" s="128"/>
      <c r="H179" s="128"/>
      <c r="I179" s="127"/>
      <c r="J179" s="128"/>
      <c r="K179" s="128"/>
      <c r="L179" s="127"/>
      <c r="M179" s="128"/>
      <c r="N179" s="128" t="str">
        <f t="shared" si="22"/>
        <v>&lt;Item Id="69007" Type="6" Name="rocketcookie" getImage="food_rocketcookie" Icon="" StoryBg="" AudioId="" Description="" PetType="" Image="" Audio="" Animation="" Preview=""/&gt;</v>
      </c>
      <c r="O179" s="129"/>
    </row>
    <row r="180" spans="1:15" x14ac:dyDescent="0.2">
      <c r="A180" s="130">
        <f>ItemFood!B16</f>
        <v>69008</v>
      </c>
      <c r="B180" s="130">
        <f>ItemFood!C16</f>
        <v>6</v>
      </c>
      <c r="C180" s="130" t="str">
        <f>ItemFood!D16</f>
        <v>spider cake</v>
      </c>
      <c r="D180" s="130" t="str">
        <f>ItemFood!S16</f>
        <v>food_spider_cake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2"/>
        <v>&lt;Item Id="69008" Type="6" Name="spider cake" getImage="food_spider_cake" Icon="" StoryBg="" AudioId="" Description="" PetType="" Image="" Audio="" Animation="" Preview=""/&gt;</v>
      </c>
      <c r="O180" s="133"/>
    </row>
    <row r="181" spans="1:15" x14ac:dyDescent="0.2">
      <c r="A181" s="130">
        <f>ItemFood!B17</f>
        <v>69009</v>
      </c>
      <c r="B181" s="130">
        <f>ItemFood!C17</f>
        <v>6</v>
      </c>
      <c r="C181" s="130" t="str">
        <f>ItemFood!D17</f>
        <v>toffee apple</v>
      </c>
      <c r="D181" s="130" t="str">
        <f>ItemFood!S17</f>
        <v>food_toffee_apple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2"/>
        <v>&lt;Item Id="69009" Type="6" Name="toffee apple" getImage="food_toffee_apple" Icon="" StoryBg="" AudioId="" Description="" PetType="" Image="" Audio="" Animation="" Preview=""/&gt;</v>
      </c>
      <c r="O181" s="133"/>
    </row>
    <row r="182" spans="1:15" x14ac:dyDescent="0.2">
      <c r="A182" s="130">
        <f>ItemFood!B18</f>
        <v>69010</v>
      </c>
      <c r="B182" s="130">
        <f>ItemFood!C18</f>
        <v>6</v>
      </c>
      <c r="C182" s="130" t="str">
        <f>ItemFood!D18</f>
        <v>mummy chocolate</v>
      </c>
      <c r="D182" s="130" t="str">
        <f>ItemFood!S18</f>
        <v>food_mummy_chocolate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2"/>
        <v>&lt;Item Id="69010" Type="6" Name="mummy chocolate" getImage="food_mummy_chocolate" Icon="" StoryBg="" AudioId="" Description="" PetType="" Image="" Audio="" Animation="" Preview=""/&gt;</v>
      </c>
      <c r="O182" s="133"/>
    </row>
    <row r="183" spans="1:15" x14ac:dyDescent="0.2">
      <c r="A183" s="130">
        <f>ItemFood!B19</f>
        <v>69011</v>
      </c>
      <c r="B183" s="130">
        <f>ItemFood!C19</f>
        <v>6</v>
      </c>
      <c r="C183" s="130" t="str">
        <f>ItemFood!D19</f>
        <v>skull cookie</v>
      </c>
      <c r="D183" s="130" t="str">
        <f>ItemFood!S19</f>
        <v>food_skull_cookie</v>
      </c>
      <c r="E183" s="132"/>
      <c r="F183" s="132"/>
      <c r="G183" s="132"/>
      <c r="H183" s="132"/>
      <c r="I183" s="131"/>
      <c r="J183" s="132"/>
      <c r="K183" s="132"/>
      <c r="L183" s="131"/>
      <c r="M183" s="132"/>
      <c r="N183" s="132" t="str">
        <f t="shared" si="22"/>
        <v>&lt;Item Id="69011" Type="6" Name="skull cookie" getImage="food_skull_cookie" Icon="" StoryBg="" AudioId="" Description="" PetType="" Image="" Audio="" Animation="" Preview=""/&gt;</v>
      </c>
      <c r="O183" s="133"/>
    </row>
    <row r="184" spans="1:15" x14ac:dyDescent="0.2">
      <c r="A184" s="134">
        <f>ItemFood!B20</f>
        <v>69012</v>
      </c>
      <c r="B184" s="134">
        <f>ItemFood!C20</f>
        <v>6</v>
      </c>
      <c r="C184" s="134" t="str">
        <f>ItemFood!D20</f>
        <v>opensandwich</v>
      </c>
      <c r="D184" s="134" t="str">
        <f>ItemFood!S20</f>
        <v>food_opensandwich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2"/>
        <v>&lt;Item Id="69012" Type="6" Name="opensandwich" getImage="food_opensandwich" Icon="" StoryBg="" AudioId="" Description="" PetType="" Image="" Audio="" Animation="" Preview=""/&gt;</v>
      </c>
      <c r="O184" s="137"/>
    </row>
    <row r="185" spans="1:15" x14ac:dyDescent="0.2">
      <c r="A185" s="134">
        <f>ItemFood!B21</f>
        <v>69013</v>
      </c>
      <c r="B185" s="134">
        <f>ItemFood!C21</f>
        <v>6</v>
      </c>
      <c r="C185" s="134" t="str">
        <f>ItemFood!D21</f>
        <v>fruitdanish</v>
      </c>
      <c r="D185" s="134" t="str">
        <f>ItemFood!S21</f>
        <v>food_fruitdanish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2"/>
        <v>&lt;Item Id="69013" Type="6" Name="fruitdanish" getImage="food_fruitdanish" Icon="" StoryBg="" AudioId="" Description="" PetType="" Image="" Audio="" Animation="" Preview=""/&gt;</v>
      </c>
      <c r="O185" s="137"/>
    </row>
    <row r="186" spans="1:15" x14ac:dyDescent="0.2">
      <c r="A186" s="134">
        <f>ItemFood!B22</f>
        <v>69014</v>
      </c>
      <c r="B186" s="134">
        <f>ItemFood!C22</f>
        <v>6</v>
      </c>
      <c r="C186" s="134" t="str">
        <f>ItemFood!D22</f>
        <v>herring</v>
      </c>
      <c r="D186" s="134" t="str">
        <f>ItemFood!S22</f>
        <v>food_herring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2"/>
        <v>&lt;Item Id="69014" Type="6" Name="herring" getImage="food_herring" Icon="" StoryBg="" AudioId="" Description="" PetType="" Image="" Audio="" Animation="" Preview=""/&gt;</v>
      </c>
      <c r="O186" s="137"/>
    </row>
    <row r="187" spans="1:15" x14ac:dyDescent="0.2">
      <c r="A187" s="134">
        <f>ItemFood!B23</f>
        <v>69015</v>
      </c>
      <c r="B187" s="134">
        <f>ItemFood!C23</f>
        <v>6</v>
      </c>
      <c r="C187" s="134" t="str">
        <f>ItemFood!D23</f>
        <v>meatball</v>
      </c>
      <c r="D187" s="134" t="str">
        <f>ItemFood!S23</f>
        <v>food_meatball</v>
      </c>
      <c r="E187" s="136"/>
      <c r="F187" s="136"/>
      <c r="G187" s="136"/>
      <c r="H187" s="136"/>
      <c r="I187" s="135"/>
      <c r="J187" s="136"/>
      <c r="K187" s="136"/>
      <c r="L187" s="135"/>
      <c r="M187" s="136"/>
      <c r="N187" s="136" t="str">
        <f t="shared" si="22"/>
        <v>&lt;Item Id="69015" Type="6" Name="meatball" getImage="food_meatball" Icon="" StoryBg="" AudioId="" Description="" PetType="" Image="" Audio="" Animation="" Preview=""/&gt;</v>
      </c>
      <c r="O187" s="137"/>
    </row>
    <row r="188" spans="1:15" x14ac:dyDescent="0.2">
      <c r="A188" s="138">
        <f>ItemFood!B24</f>
        <v>69016</v>
      </c>
      <c r="B188" s="138">
        <f>ItemFood!C24</f>
        <v>6</v>
      </c>
      <c r="C188" s="138" t="str">
        <f>ItemFood!D24</f>
        <v>cake</v>
      </c>
      <c r="D188" s="138" t="str">
        <f>ItemFood!S24</f>
        <v>food_cake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2"/>
        <v>&lt;Item Id="69016" Type="6" Name="cake" getImage="food_cake" Icon="" StoryBg="" AudioId="" Description="" PetType="" Image="" Audio="" Animation="" Preview=""/&gt;</v>
      </c>
      <c r="O188" s="142"/>
    </row>
    <row r="189" spans="1:15" x14ac:dyDescent="0.2">
      <c r="A189" s="138">
        <f>ItemFood!B25</f>
        <v>69017</v>
      </c>
      <c r="B189" s="138">
        <f>ItemFood!C25</f>
        <v>6</v>
      </c>
      <c r="C189" s="138" t="str">
        <f>ItemFood!D25</f>
        <v>candy</v>
      </c>
      <c r="D189" s="138" t="str">
        <f>ItemFood!S25</f>
        <v>food_candy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2"/>
        <v>&lt;Item Id="69017" Type="6" Name="candy" getImage="food_candy" Icon="" StoryBg="" AudioId="" Description="" PetType="" Image="" Audio="" Animation="" Preview=""/&gt;</v>
      </c>
      <c r="O189" s="142"/>
    </row>
    <row r="190" spans="1:15" x14ac:dyDescent="0.2">
      <c r="A190" s="138">
        <f>ItemFood!B26</f>
        <v>69018</v>
      </c>
      <c r="B190" s="138">
        <f>ItemFood!C26</f>
        <v>6</v>
      </c>
      <c r="C190" s="138" t="str">
        <f>ItemFood!D26</f>
        <v>chicken</v>
      </c>
      <c r="D190" s="138" t="str">
        <f>ItemFood!S26</f>
        <v>food_chicken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2"/>
        <v>&lt;Item Id="69018" Type="6" Name="chicken" getImage="food_chicken" Icon="" StoryBg="" AudioId="" Description="" PetType="" Image="" Audio="" Animation="" Preview=""/&gt;</v>
      </c>
      <c r="O190" s="142"/>
    </row>
    <row r="191" spans="1:15" x14ac:dyDescent="0.2">
      <c r="A191" s="138">
        <f>ItemFood!B27</f>
        <v>69019</v>
      </c>
      <c r="B191" s="138">
        <f>ItemFood!C27</f>
        <v>6</v>
      </c>
      <c r="C191" s="138" t="str">
        <f>ItemFood!D27</f>
        <v>ginger bread</v>
      </c>
      <c r="D191" s="138" t="str">
        <f>ItemFood!S27</f>
        <v>food_gingerbread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2"/>
        <v>&lt;Item Id="69019" Type="6" Name="ginger bread" getImage="food_gingerbread" Icon="" StoryBg="" AudioId="" Description="" PetType="" Image="" Audio="" Animation="" Preview=""/&gt;</v>
      </c>
      <c r="O191" s="142"/>
    </row>
    <row r="192" spans="1:15" x14ac:dyDescent="0.2">
      <c r="A192" s="138">
        <f>ItemFood!B28</f>
        <v>69020</v>
      </c>
      <c r="B192" s="138">
        <f>ItemFood!C28</f>
        <v>6</v>
      </c>
      <c r="C192" s="138" t="str">
        <f>ItemFood!D28</f>
        <v>pudding</v>
      </c>
      <c r="D192" s="138" t="str">
        <f>ItemFood!S28</f>
        <v>food_pudding</v>
      </c>
      <c r="E192" s="140"/>
      <c r="F192" s="140"/>
      <c r="G192" s="140"/>
      <c r="H192" s="140"/>
      <c r="I192" s="141"/>
      <c r="J192" s="140"/>
      <c r="K192" s="140"/>
      <c r="L192" s="141"/>
      <c r="M192" s="140"/>
      <c r="N192" s="139" t="str">
        <f t="shared" si="22"/>
        <v>&lt;Item Id="69020" Type="6" Name="pudding" getImage="food_pudding" Icon="" StoryBg="" AudioId="" Description="" PetType="" Image="" Audio="" Animation="" Preview=""/&gt;</v>
      </c>
      <c r="O192" s="142"/>
    </row>
    <row r="193" spans="1:14" x14ac:dyDescent="0.2">
      <c r="A193" s="144">
        <f>ItemFood!B29</f>
        <v>69021</v>
      </c>
      <c r="B193" s="144">
        <f>ItemFood!C29</f>
        <v>6</v>
      </c>
      <c r="C193" s="144" t="str">
        <f>ItemFood!D29</f>
        <v>food_dumplings</v>
      </c>
      <c r="D193" s="144" t="str">
        <f>ItemFood!S29</f>
        <v>food_dumplings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2"/>
        <v>&lt;Item Id="69021" Type="6" Name="food_dumplings" getImage="food_dumplings" Icon="" StoryBg="" AudioId="" Description="" PetType="" Image="" Audio="" Animation="" Preview=""/&gt;</v>
      </c>
    </row>
    <row r="194" spans="1:14" x14ac:dyDescent="0.2">
      <c r="A194" s="144">
        <f>ItemFood!B30</f>
        <v>69022</v>
      </c>
      <c r="B194" s="144">
        <f>ItemFood!C30</f>
        <v>6</v>
      </c>
      <c r="C194" s="144" t="str">
        <f>ItemFood!D30</f>
        <v>food_orange</v>
      </c>
      <c r="D194" s="144" t="str">
        <f>ItemFood!S30</f>
        <v>food_orange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2"/>
        <v>&lt;Item Id="69022" Type="6" Name="food_orange" getImage="food_orange" Icon="" StoryBg="" AudioId="" Description="" PetType="" Image="" Audio="" Animation="" Preview=""/&gt;</v>
      </c>
    </row>
    <row r="195" spans="1:14" x14ac:dyDescent="0.2">
      <c r="A195" s="144">
        <f>ItemFood!B31</f>
        <v>69023</v>
      </c>
      <c r="B195" s="144">
        <f>ItemFood!C31</f>
        <v>6</v>
      </c>
      <c r="C195" s="144" t="str">
        <f>ItemFood!D31</f>
        <v>food_ricecakefish</v>
      </c>
      <c r="D195" s="144" t="str">
        <f>ItemFood!S31</f>
        <v>food_ricecakefish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2"/>
        <v>&lt;Item Id="69023" Type="6" Name="food_ricecakefish" getImage="food_ricecakefish" Icon="" StoryBg="" AudioId="" Description="" PetType="" Image="" Audio="" Animation="" Preview=""/&gt;</v>
      </c>
    </row>
    <row r="196" spans="1:14" x14ac:dyDescent="0.2">
      <c r="A196" s="144">
        <f>ItemFood!B32</f>
        <v>69024</v>
      </c>
      <c r="B196" s="144">
        <f>ItemFood!C32</f>
        <v>6</v>
      </c>
      <c r="C196" s="144" t="str">
        <f>ItemFood!D32</f>
        <v>food_sausage</v>
      </c>
      <c r="D196" s="144" t="str">
        <f>ItemFood!S32</f>
        <v>food_sausage</v>
      </c>
      <c r="E196" s="145"/>
      <c r="F196" s="145"/>
      <c r="G196" s="145"/>
      <c r="H196" s="145"/>
      <c r="I196" s="146"/>
      <c r="J196" s="145"/>
      <c r="K196" s="145"/>
      <c r="L196" s="146"/>
      <c r="M196" s="145"/>
      <c r="N196" s="143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174" xr:uid="{00000000-0009-0000-0000-000000000000}"/>
  <mergeCells count="2">
    <mergeCell ref="A175:O175"/>
    <mergeCell ref="A28:O28"/>
  </mergeCells>
  <phoneticPr fontId="1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 x14ac:dyDescent="0.2"/>
  <cols>
    <col min="1" max="2" width="28.625" customWidth="1"/>
    <col min="3" max="3" width="27.5" customWidth="1"/>
  </cols>
  <sheetData>
    <row r="1" spans="1:3" x14ac:dyDescent="0.2">
      <c r="A1" t="s">
        <v>520</v>
      </c>
      <c r="C1" t="str">
        <f>IF(A1&lt;&gt;"",A1,B1)</f>
        <v>Home_box_nim_volcano01 (1)</v>
      </c>
    </row>
    <row r="2" spans="1:3" x14ac:dyDescent="0.2">
      <c r="B2" t="s">
        <v>525</v>
      </c>
      <c r="C2" t="str">
        <f t="shared" ref="C2:C20" si="0">IF(A2&lt;&gt;"",A2,B2)</f>
        <v>Home_box_nim_volcano02 (1)</v>
      </c>
    </row>
    <row r="3" spans="1:3" x14ac:dyDescent="0.2">
      <c r="A3" t="s">
        <v>530</v>
      </c>
      <c r="C3" t="str">
        <f t="shared" si="0"/>
        <v>Home_box_nim_volcano01 (2)</v>
      </c>
    </row>
    <row r="4" spans="1:3" x14ac:dyDescent="0.2">
      <c r="B4" t="s">
        <v>535</v>
      </c>
      <c r="C4" t="str">
        <f t="shared" si="0"/>
        <v>Home_box_nim_volcano02 (2)</v>
      </c>
    </row>
    <row r="5" spans="1:3" x14ac:dyDescent="0.2">
      <c r="A5" t="s">
        <v>540</v>
      </c>
      <c r="C5" t="str">
        <f t="shared" si="0"/>
        <v>Home_box_nim_volcano01 (3)</v>
      </c>
    </row>
    <row r="6" spans="1:3" x14ac:dyDescent="0.2">
      <c r="B6" t="s">
        <v>545</v>
      </c>
      <c r="C6" t="str">
        <f t="shared" si="0"/>
        <v>Home_box_nim_volcano02 (3)</v>
      </c>
    </row>
    <row r="7" spans="1:3" x14ac:dyDescent="0.2">
      <c r="A7" t="s">
        <v>550</v>
      </c>
      <c r="C7" t="str">
        <f t="shared" si="0"/>
        <v>Home_box_nim_volcano01 (4)</v>
      </c>
    </row>
    <row r="8" spans="1:3" x14ac:dyDescent="0.2">
      <c r="B8" t="s">
        <v>555</v>
      </c>
      <c r="C8" t="str">
        <f t="shared" si="0"/>
        <v>Home_box_nim_volcano02 (4)</v>
      </c>
    </row>
    <row r="9" spans="1:3" x14ac:dyDescent="0.2">
      <c r="A9" t="s">
        <v>560</v>
      </c>
      <c r="C9" t="str">
        <f t="shared" si="0"/>
        <v>Home_box_nim_volcano01 (5)</v>
      </c>
    </row>
    <row r="10" spans="1:3" x14ac:dyDescent="0.2">
      <c r="B10" t="s">
        <v>565</v>
      </c>
      <c r="C10" t="str">
        <f t="shared" si="0"/>
        <v>Home_box_nim_volcano02 (5)</v>
      </c>
    </row>
    <row r="11" spans="1:3" x14ac:dyDescent="0.2">
      <c r="A11" t="s">
        <v>570</v>
      </c>
      <c r="C11" t="str">
        <f t="shared" si="0"/>
        <v>Home_box_nim_volcano01 (6)</v>
      </c>
    </row>
    <row r="12" spans="1:3" x14ac:dyDescent="0.2">
      <c r="B12" t="s">
        <v>575</v>
      </c>
      <c r="C12" t="str">
        <f t="shared" si="0"/>
        <v>Home_box_nim_volcano02 (6)</v>
      </c>
    </row>
    <row r="13" spans="1:3" x14ac:dyDescent="0.2">
      <c r="A13" t="s">
        <v>580</v>
      </c>
      <c r="C13" t="str">
        <f t="shared" si="0"/>
        <v>Home_box_nim_volcano01 (7)</v>
      </c>
    </row>
    <row r="14" spans="1:3" x14ac:dyDescent="0.2">
      <c r="B14" t="s">
        <v>585</v>
      </c>
      <c r="C14" t="str">
        <f t="shared" si="0"/>
        <v>Home_box_nim_volcano02 (7)</v>
      </c>
    </row>
    <row r="15" spans="1:3" x14ac:dyDescent="0.2">
      <c r="A15" t="s">
        <v>590</v>
      </c>
      <c r="C15" t="str">
        <f t="shared" si="0"/>
        <v>Home_box_nim_volcano01 (8)</v>
      </c>
    </row>
    <row r="16" spans="1:3" x14ac:dyDescent="0.2">
      <c r="B16" t="s">
        <v>595</v>
      </c>
      <c r="C16" t="str">
        <f t="shared" si="0"/>
        <v>Home_box_nim_volcano02 (8)</v>
      </c>
    </row>
    <row r="17" spans="1:3" x14ac:dyDescent="0.2">
      <c r="A17" t="s">
        <v>600</v>
      </c>
      <c r="C17" t="str">
        <f t="shared" si="0"/>
        <v>Home_box_nim_volcano01 (9)</v>
      </c>
    </row>
    <row r="18" spans="1:3" x14ac:dyDescent="0.2">
      <c r="B18" t="s">
        <v>605</v>
      </c>
      <c r="C18" t="str">
        <f t="shared" si="0"/>
        <v>Home_box_nim_volcano02 (9)</v>
      </c>
    </row>
    <row r="19" spans="1:3" x14ac:dyDescent="0.2">
      <c r="A19" t="s">
        <v>610</v>
      </c>
      <c r="C19" t="str">
        <f t="shared" si="0"/>
        <v>Home_box_nim_volcano01 (10)</v>
      </c>
    </row>
    <row r="20" spans="1:3" x14ac:dyDescent="0.2">
      <c r="B20" t="s">
        <v>615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4.25" x14ac:dyDescent="0.2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 x14ac:dyDescent="0.2">
      <c r="A1" s="162" t="s">
        <v>1217</v>
      </c>
      <c r="B1" s="162"/>
      <c r="C1" s="162"/>
      <c r="D1" s="52"/>
      <c r="E1" s="163" t="s">
        <v>1218</v>
      </c>
      <c r="F1" s="163"/>
      <c r="G1" s="53" t="s">
        <v>1219</v>
      </c>
      <c r="H1" s="164" t="s">
        <v>1220</v>
      </c>
      <c r="I1" s="165"/>
      <c r="J1" s="166" t="s">
        <v>1221</v>
      </c>
      <c r="K1" s="166"/>
      <c r="L1" s="166"/>
      <c r="M1" s="166"/>
      <c r="N1" s="166"/>
      <c r="O1" s="166"/>
      <c r="P1" s="167" t="s">
        <v>1222</v>
      </c>
      <c r="Q1" s="167"/>
      <c r="R1" s="167"/>
      <c r="S1" s="167"/>
      <c r="T1" s="158" t="s">
        <v>1223</v>
      </c>
      <c r="U1" s="158"/>
      <c r="V1" s="158"/>
      <c r="W1" s="158"/>
      <c r="X1" s="159" t="s">
        <v>1224</v>
      </c>
      <c r="Y1" s="159"/>
      <c r="Z1" s="159"/>
      <c r="AA1" s="159"/>
      <c r="AB1" s="160" t="s">
        <v>1225</v>
      </c>
    </row>
    <row r="2" spans="1:28" x14ac:dyDescent="0.2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61"/>
    </row>
    <row r="3" spans="1:28" x14ac:dyDescent="0.2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 x14ac:dyDescent="0.2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 x14ac:dyDescent="0.2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 x14ac:dyDescent="0.2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 x14ac:dyDescent="0.2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 x14ac:dyDescent="0.2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 x14ac:dyDescent="0.2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 x14ac:dyDescent="0.2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 x14ac:dyDescent="0.2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 x14ac:dyDescent="0.2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 x14ac:dyDescent="0.2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 x14ac:dyDescent="0.2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 x14ac:dyDescent="0.2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 x14ac:dyDescent="0.2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 x14ac:dyDescent="0.2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 x14ac:dyDescent="0.2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 x14ac:dyDescent="0.2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 x14ac:dyDescent="0.2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 x14ac:dyDescent="0.2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 x14ac:dyDescent="0.2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 x14ac:dyDescent="0.2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 x14ac:dyDescent="0.2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 x14ac:dyDescent="0.2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 x14ac:dyDescent="0.2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 x14ac:dyDescent="0.2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 x14ac:dyDescent="0.2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 x14ac:dyDescent="0.2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 x14ac:dyDescent="0.2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 x14ac:dyDescent="0.2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 x14ac:dyDescent="0.2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 x14ac:dyDescent="0.2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 x14ac:dyDescent="0.2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 x14ac:dyDescent="0.2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 x14ac:dyDescent="0.2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 x14ac:dyDescent="0.2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 x14ac:dyDescent="0.2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 x14ac:dyDescent="0.2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 x14ac:dyDescent="0.2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 x14ac:dyDescent="0.2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 x14ac:dyDescent="0.2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 x14ac:dyDescent="0.2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 x14ac:dyDescent="0.2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 x14ac:dyDescent="0.2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 x14ac:dyDescent="0.2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 x14ac:dyDescent="0.2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 x14ac:dyDescent="0.2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 x14ac:dyDescent="0.2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 x14ac:dyDescent="0.2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 x14ac:dyDescent="0.2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 x14ac:dyDescent="0.2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 x14ac:dyDescent="0.2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 x14ac:dyDescent="0.2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 x14ac:dyDescent="0.2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 x14ac:dyDescent="0.2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 x14ac:dyDescent="0.2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 x14ac:dyDescent="0.2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 x14ac:dyDescent="0.2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 x14ac:dyDescent="0.2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 x14ac:dyDescent="0.2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 x14ac:dyDescent="0.2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 x14ac:dyDescent="0.2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 x14ac:dyDescent="0.2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 x14ac:dyDescent="0.2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 x14ac:dyDescent="0.2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 x14ac:dyDescent="0.2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 x14ac:dyDescent="0.2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 x14ac:dyDescent="0.2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 x14ac:dyDescent="0.2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 x14ac:dyDescent="0.2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 x14ac:dyDescent="0.2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 x14ac:dyDescent="0.2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 x14ac:dyDescent="0.2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 x14ac:dyDescent="0.2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 x14ac:dyDescent="0.2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 x14ac:dyDescent="0.2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 x14ac:dyDescent="0.2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 x14ac:dyDescent="0.2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 x14ac:dyDescent="0.2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 x14ac:dyDescent="0.2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 x14ac:dyDescent="0.2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 x14ac:dyDescent="0.2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 x14ac:dyDescent="0.2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 x14ac:dyDescent="0.2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 x14ac:dyDescent="0.2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 x14ac:dyDescent="0.2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 x14ac:dyDescent="0.2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 x14ac:dyDescent="0.2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 x14ac:dyDescent="0.2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 x14ac:dyDescent="0.2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 x14ac:dyDescent="0.2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 x14ac:dyDescent="0.2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 x14ac:dyDescent="0.2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 x14ac:dyDescent="0.2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 x14ac:dyDescent="0.2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 x14ac:dyDescent="0.2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 x14ac:dyDescent="0.2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 x14ac:dyDescent="0.2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 x14ac:dyDescent="0.2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 x14ac:dyDescent="0.2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 x14ac:dyDescent="0.2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4.25" x14ac:dyDescent="0.2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 x14ac:dyDescent="0.2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 x14ac:dyDescent="0.2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2" t="s">
        <v>1354</v>
      </c>
    </row>
    <row r="3" spans="1:19" x14ac:dyDescent="0.2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2" t="s">
        <v>1355</v>
      </c>
    </row>
    <row r="4" spans="1:19" x14ac:dyDescent="0.2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2" t="s">
        <v>1356</v>
      </c>
    </row>
    <row r="5" spans="1:19" x14ac:dyDescent="0.2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2" t="s">
        <v>1357</v>
      </c>
    </row>
    <row r="6" spans="1:19" x14ac:dyDescent="0.2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2" t="s">
        <v>1358</v>
      </c>
    </row>
    <row r="7" spans="1:19" x14ac:dyDescent="0.2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2" t="s">
        <v>1359</v>
      </c>
    </row>
    <row r="8" spans="1:19" x14ac:dyDescent="0.2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2" t="s">
        <v>1360</v>
      </c>
    </row>
    <row r="9" spans="1:19" x14ac:dyDescent="0.2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2" t="s">
        <v>1361</v>
      </c>
    </row>
    <row r="10" spans="1:19" x14ac:dyDescent="0.2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2" t="s">
        <v>1362</v>
      </c>
    </row>
    <row r="11" spans="1:19" x14ac:dyDescent="0.2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2" t="s">
        <v>1363</v>
      </c>
    </row>
    <row r="12" spans="1:19" x14ac:dyDescent="0.2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2" t="s">
        <v>1364</v>
      </c>
    </row>
    <row r="13" spans="1:19" x14ac:dyDescent="0.2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2" t="s">
        <v>1365</v>
      </c>
    </row>
    <row r="14" spans="1:19" x14ac:dyDescent="0.2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2" t="s">
        <v>1366</v>
      </c>
    </row>
    <row r="15" spans="1:19" x14ac:dyDescent="0.2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2" t="s">
        <v>1367</v>
      </c>
    </row>
    <row r="16" spans="1:19" x14ac:dyDescent="0.2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2" t="s">
        <v>1368</v>
      </c>
    </row>
    <row r="17" spans="1:19" x14ac:dyDescent="0.2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2" t="s">
        <v>1369</v>
      </c>
    </row>
    <row r="18" spans="1:19" x14ac:dyDescent="0.2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2" t="s">
        <v>1370</v>
      </c>
    </row>
    <row r="19" spans="1:19" x14ac:dyDescent="0.2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2" t="s">
        <v>1371</v>
      </c>
    </row>
    <row r="20" spans="1:19" x14ac:dyDescent="0.2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2" t="s">
        <v>1372</v>
      </c>
    </row>
    <row r="21" spans="1:19" x14ac:dyDescent="0.2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2" t="s">
        <v>1373</v>
      </c>
    </row>
    <row r="22" spans="1:19" x14ac:dyDescent="0.2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2" t="s">
        <v>1374</v>
      </c>
    </row>
    <row r="23" spans="1:19" x14ac:dyDescent="0.2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2" t="s">
        <v>1375</v>
      </c>
    </row>
    <row r="24" spans="1:19" x14ac:dyDescent="0.2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2" t="s">
        <v>1376</v>
      </c>
    </row>
    <row r="25" spans="1:19" x14ac:dyDescent="0.2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2" t="s">
        <v>1377</v>
      </c>
    </row>
    <row r="26" spans="1:19" x14ac:dyDescent="0.2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2" t="s">
        <v>1378</v>
      </c>
    </row>
    <row r="27" spans="1:19" x14ac:dyDescent="0.2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2" t="s">
        <v>1379</v>
      </c>
    </row>
    <row r="28" spans="1:19" x14ac:dyDescent="0.2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2" t="s">
        <v>1380</v>
      </c>
    </row>
    <row r="29" spans="1:19" x14ac:dyDescent="0.2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2" t="s">
        <v>1381</v>
      </c>
    </row>
    <row r="30" spans="1:19" x14ac:dyDescent="0.2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2" t="s">
        <v>1382</v>
      </c>
    </row>
    <row r="31" spans="1:19" x14ac:dyDescent="0.2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2" t="s">
        <v>1383</v>
      </c>
    </row>
    <row r="32" spans="1:19" x14ac:dyDescent="0.2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2" t="s">
        <v>1384</v>
      </c>
    </row>
    <row r="33" spans="1:19" x14ac:dyDescent="0.2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2" t="s">
        <v>1385</v>
      </c>
    </row>
    <row r="34" spans="1:19" x14ac:dyDescent="0.2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2" t="s">
        <v>1386</v>
      </c>
    </row>
    <row r="35" spans="1:19" x14ac:dyDescent="0.2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2" t="s">
        <v>1387</v>
      </c>
    </row>
    <row r="36" spans="1:19" x14ac:dyDescent="0.2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2" t="s">
        <v>1388</v>
      </c>
    </row>
    <row r="37" spans="1:19" x14ac:dyDescent="0.2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2" t="s">
        <v>1389</v>
      </c>
    </row>
    <row r="38" spans="1:19" x14ac:dyDescent="0.2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2" t="s">
        <v>1390</v>
      </c>
    </row>
    <row r="39" spans="1:19" x14ac:dyDescent="0.2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2" t="s">
        <v>1391</v>
      </c>
    </row>
    <row r="40" spans="1:19" x14ac:dyDescent="0.2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2" t="s">
        <v>1392</v>
      </c>
    </row>
    <row r="41" spans="1:19" x14ac:dyDescent="0.2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2" t="s">
        <v>1393</v>
      </c>
    </row>
    <row r="42" spans="1:19" x14ac:dyDescent="0.2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2" t="s">
        <v>1394</v>
      </c>
    </row>
    <row r="43" spans="1:19" x14ac:dyDescent="0.2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2" t="s">
        <v>1395</v>
      </c>
    </row>
    <row r="44" spans="1:19" x14ac:dyDescent="0.2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2" t="s">
        <v>1396</v>
      </c>
    </row>
    <row r="45" spans="1:19" x14ac:dyDescent="0.2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2" t="s">
        <v>1397</v>
      </c>
    </row>
    <row r="46" spans="1:19" x14ac:dyDescent="0.2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2" t="s">
        <v>1398</v>
      </c>
    </row>
    <row r="47" spans="1:19" x14ac:dyDescent="0.2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2" t="s">
        <v>1399</v>
      </c>
    </row>
    <row r="48" spans="1:19" x14ac:dyDescent="0.2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2" t="s">
        <v>1400</v>
      </c>
    </row>
    <row r="49" spans="1:19" x14ac:dyDescent="0.2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2" t="s">
        <v>1401</v>
      </c>
    </row>
    <row r="50" spans="1:19" x14ac:dyDescent="0.2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2" t="s">
        <v>1402</v>
      </c>
    </row>
    <row r="51" spans="1:19" x14ac:dyDescent="0.2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2" t="s">
        <v>1403</v>
      </c>
    </row>
    <row r="52" spans="1:19" x14ac:dyDescent="0.2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2" t="s">
        <v>1404</v>
      </c>
    </row>
    <row r="53" spans="1:19" x14ac:dyDescent="0.2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2" t="s">
        <v>1405</v>
      </c>
    </row>
    <row r="54" spans="1:19" x14ac:dyDescent="0.2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2" t="s">
        <v>1406</v>
      </c>
    </row>
    <row r="55" spans="1:19" x14ac:dyDescent="0.2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2" t="s">
        <v>1407</v>
      </c>
    </row>
    <row r="56" spans="1:19" x14ac:dyDescent="0.2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2" t="s">
        <v>1408</v>
      </c>
    </row>
    <row r="57" spans="1:19" x14ac:dyDescent="0.2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2" t="s">
        <v>1409</v>
      </c>
    </row>
    <row r="58" spans="1:19" x14ac:dyDescent="0.2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2" t="s">
        <v>1410</v>
      </c>
    </row>
    <row r="59" spans="1:19" x14ac:dyDescent="0.2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2" t="s">
        <v>1411</v>
      </c>
    </row>
    <row r="60" spans="1:19" x14ac:dyDescent="0.2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2" t="s">
        <v>1412</v>
      </c>
    </row>
    <row r="61" spans="1:19" x14ac:dyDescent="0.2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2" t="s">
        <v>1413</v>
      </c>
    </row>
    <row r="62" spans="1:19" x14ac:dyDescent="0.2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2" t="s">
        <v>1414</v>
      </c>
    </row>
    <row r="63" spans="1:19" x14ac:dyDescent="0.2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2" t="s">
        <v>1415</v>
      </c>
    </row>
    <row r="64" spans="1:19" x14ac:dyDescent="0.2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2" t="s">
        <v>1416</v>
      </c>
    </row>
    <row r="65" spans="1:19" x14ac:dyDescent="0.2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2" t="s">
        <v>1417</v>
      </c>
    </row>
    <row r="66" spans="1:19" x14ac:dyDescent="0.2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2" t="s">
        <v>1418</v>
      </c>
    </row>
    <row r="67" spans="1:19" x14ac:dyDescent="0.2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2" t="s">
        <v>1419</v>
      </c>
    </row>
    <row r="68" spans="1:19" x14ac:dyDescent="0.2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2" t="s">
        <v>1420</v>
      </c>
    </row>
    <row r="69" spans="1:19" x14ac:dyDescent="0.2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2" t="s">
        <v>1421</v>
      </c>
    </row>
    <row r="70" spans="1:19" x14ac:dyDescent="0.2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2" t="s">
        <v>1422</v>
      </c>
    </row>
    <row r="71" spans="1:19" x14ac:dyDescent="0.2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2" t="s">
        <v>1423</v>
      </c>
    </row>
    <row r="72" spans="1:19" x14ac:dyDescent="0.2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2" t="s">
        <v>1424</v>
      </c>
    </row>
    <row r="73" spans="1:19" x14ac:dyDescent="0.2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2" t="s">
        <v>1425</v>
      </c>
    </row>
    <row r="74" spans="1:19" x14ac:dyDescent="0.2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2" t="s">
        <v>1426</v>
      </c>
    </row>
    <row r="75" spans="1:19" x14ac:dyDescent="0.2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2" t="s">
        <v>1427</v>
      </c>
    </row>
    <row r="76" spans="1:19" x14ac:dyDescent="0.2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13"/>
    </row>
    <row r="77" spans="1:19" x14ac:dyDescent="0.2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13"/>
    </row>
    <row r="78" spans="1:19" x14ac:dyDescent="0.2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13"/>
    </row>
    <row r="79" spans="1:19" x14ac:dyDescent="0.2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13"/>
    </row>
    <row r="80" spans="1:19" x14ac:dyDescent="0.2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13"/>
    </row>
    <row r="81" spans="1:19" x14ac:dyDescent="0.2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13"/>
    </row>
    <row r="82" spans="1:19" x14ac:dyDescent="0.2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13"/>
    </row>
    <row r="83" spans="1:19" x14ac:dyDescent="0.2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13"/>
    </row>
    <row r="84" spans="1:19" x14ac:dyDescent="0.2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
  &lt;TreasureBox BoxId="81017" Height="3" /&gt;
  &lt;TreasureBox BoxId="81018" Height="8" /&gt;
&lt;/Mission&gt;</v>
      </c>
      <c r="S84" s="13"/>
    </row>
    <row r="85" spans="1:19" x14ac:dyDescent="0.2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
  &lt;TreasureBox BoxId="81019" Height="3" /&gt;
  &lt;TreasureBox BoxId="81020" Height="8" /&gt;
&lt;/Mission&gt;</v>
      </c>
      <c r="S85" s="13"/>
    </row>
    <row r="86" spans="1:19" x14ac:dyDescent="0.2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
  &lt;TreasureBox BoxId="81021" Height="3" /&gt;
  &lt;TreasureBox BoxId="81022" Height="8" /&gt;
&lt;/Mission&gt;</v>
      </c>
      <c r="S86" s="13"/>
    </row>
    <row r="87" spans="1:19" x14ac:dyDescent="0.2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
  &lt;TreasureBox BoxId="81023" Height="3" /&gt;
  &lt;TreasureBox BoxId="81024" Height="8" /&gt;
&lt;/Mission&gt;</v>
      </c>
      <c r="S87" s="13"/>
    </row>
    <row r="88" spans="1:19" x14ac:dyDescent="0.2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8" s="13"/>
    </row>
    <row r="89" spans="1:19" x14ac:dyDescent="0.2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9" s="13"/>
    </row>
    <row r="90" spans="1:19" x14ac:dyDescent="0.2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90" s="13"/>
    </row>
    <row r="91" spans="1:19" x14ac:dyDescent="0.2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91" s="13"/>
    </row>
    <row r="92" spans="1:19" x14ac:dyDescent="0.2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92" s="13"/>
    </row>
    <row r="93" spans="1:19" x14ac:dyDescent="0.2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93" s="13"/>
    </row>
    <row r="94" spans="1:19" x14ac:dyDescent="0.2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4" s="13"/>
    </row>
    <row r="95" spans="1:19" x14ac:dyDescent="0.2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5" s="13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4.25" x14ac:dyDescent="0.2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 x14ac:dyDescent="0.2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 x14ac:dyDescent="0.2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2" customFormat="1" x14ac:dyDescent="0.2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2" customFormat="1" x14ac:dyDescent="0.2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
 &lt;Treasure ItemId="40003" Value="1" /&gt;
&lt;/TreasureBox&gt;</v>
      </c>
    </row>
    <row r="5" spans="1:7" s="12" customFormat="1" x14ac:dyDescent="0.2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
 &lt;Treasure ItemId="40004" Value="1" /&gt;
&lt;/TreasureBox&gt;</v>
      </c>
    </row>
    <row r="6" spans="1:7" s="12" customFormat="1" x14ac:dyDescent="0.2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
 &lt;Treasure ItemId="40005" Value="1" /&gt;
&lt;/TreasureBox&gt;</v>
      </c>
    </row>
    <row r="7" spans="1:7" s="12" customFormat="1" x14ac:dyDescent="0.2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
 &lt;Treasure ItemId="40006" Value="1" /&gt;
&lt;/TreasureBox&gt;</v>
      </c>
    </row>
    <row r="8" spans="1:7" s="12" customFormat="1" x14ac:dyDescent="0.2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
 &lt;Treasure ItemId="40007" Value="1" /&gt;
&lt;/TreasureBox&gt;</v>
      </c>
    </row>
    <row r="9" spans="1:7" s="12" customFormat="1" x14ac:dyDescent="0.2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
 &lt;Treasure ItemId="40008" Value="1" /&gt;
&lt;/TreasureBox&gt;</v>
      </c>
    </row>
    <row r="10" spans="1:7" s="12" customFormat="1" x14ac:dyDescent="0.2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
 &lt;Treasure ItemId="40009" Value="1" /&gt;
&lt;/TreasureBox&gt;</v>
      </c>
    </row>
    <row r="11" spans="1:7" s="12" customFormat="1" x14ac:dyDescent="0.2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
 &lt;Treasure ItemId="40010" Value="1" /&gt;
&lt;/TreasureBox&gt;</v>
      </c>
    </row>
    <row r="12" spans="1:7" s="12" customFormat="1" x14ac:dyDescent="0.2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
 &lt;Treasure ItemId="40011" Value="1" /&gt;
&lt;/TreasureBox&gt;</v>
      </c>
    </row>
    <row r="13" spans="1:7" s="12" customFormat="1" x14ac:dyDescent="0.2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
 &lt;Treasure ItemId="40012" Value="1" /&gt;
&lt;/TreasureBox&gt;</v>
      </c>
    </row>
    <row r="14" spans="1:7" s="12" customFormat="1" x14ac:dyDescent="0.2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
 &lt;Treasure ItemId="40013" Value="1" /&gt;
&lt;/TreasureBox&gt;</v>
      </c>
    </row>
    <row r="15" spans="1:7" s="12" customFormat="1" x14ac:dyDescent="0.2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
 &lt;Treasure ItemId="40014" Value="1" /&gt;
&lt;/TreasureBox&gt;</v>
      </c>
    </row>
    <row r="16" spans="1:7" s="12" customFormat="1" x14ac:dyDescent="0.2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
 &lt;Treasure ItemId="40015" Value="1" /&gt;
&lt;/TreasureBox&gt;</v>
      </c>
    </row>
    <row r="17" spans="1:7" s="12" customFormat="1" x14ac:dyDescent="0.2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
 &lt;Treasure ItemId="40016" Value="1" /&gt;
&lt;/TreasureBox&gt;</v>
      </c>
    </row>
    <row r="18" spans="1:7" s="12" customFormat="1" x14ac:dyDescent="0.2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
 &lt;Treasure ItemId="40017" Value="1" /&gt;
&lt;/TreasureBox&gt;</v>
      </c>
    </row>
    <row r="19" spans="1:7" s="12" customFormat="1" x14ac:dyDescent="0.2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
 &lt;Treasure ItemId="40018" Value="1" /&gt;
&lt;/TreasureBox&gt;</v>
      </c>
    </row>
    <row r="20" spans="1:7" s="12" customFormat="1" x14ac:dyDescent="0.2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
 &lt;Treasure ItemId="40019" Value="1" /&gt;
&lt;/TreasureBox&gt;</v>
      </c>
    </row>
    <row r="21" spans="1:7" s="12" customFormat="1" x14ac:dyDescent="0.2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
 &lt;Treasure ItemId="40020" Value="1" /&gt;
&lt;/TreasureBox&gt;</v>
      </c>
    </row>
    <row r="22" spans="1:7" s="12" customFormat="1" x14ac:dyDescent="0.2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
 &lt;Treasure ItemId="40021" Value="1" /&gt;
&lt;/TreasureBox&gt;</v>
      </c>
    </row>
    <row r="23" spans="1:7" s="12" customFormat="1" x14ac:dyDescent="0.2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
 &lt;Treasure ItemId="40022" Value="1" /&gt;
&lt;/TreasureBox&gt;</v>
      </c>
    </row>
    <row r="24" spans="1:7" s="12" customFormat="1" x14ac:dyDescent="0.2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
 &lt;Treasure ItemId="40023" Value="1" /&gt;
&lt;/TreasureBox&gt;</v>
      </c>
    </row>
    <row r="25" spans="1:7" s="12" customFormat="1" x14ac:dyDescent="0.2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
 &lt;Treasure ItemId="40024" Value="1" /&gt;
&lt;/TreasureBox&gt;</v>
      </c>
    </row>
    <row r="26" spans="1:7" s="12" customFormat="1" x14ac:dyDescent="0.2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
 &lt;Treasure ItemId="40025" Value="1" /&gt;
&lt;/TreasureBox&gt;</v>
      </c>
    </row>
    <row r="27" spans="1:7" s="12" customFormat="1" x14ac:dyDescent="0.2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
 &lt;Treasure ItemId="40026" Value="1" /&gt;
&lt;/TreasureBox&gt;</v>
      </c>
    </row>
    <row r="28" spans="1:7" s="12" customFormat="1" x14ac:dyDescent="0.2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
 &lt;Treasure ItemId="40027" Value="1" /&gt;
&lt;/TreasureBox&gt;</v>
      </c>
    </row>
    <row r="29" spans="1:7" s="12" customFormat="1" x14ac:dyDescent="0.2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
 &lt;Treasure ItemId="40028" Value="1" /&gt;
&lt;/TreasureBox&gt;</v>
      </c>
    </row>
    <row r="30" spans="1:7" s="12" customFormat="1" x14ac:dyDescent="0.2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
 &lt;Treasure ItemId="40029" Value="1" /&gt;
&lt;/TreasureBox&gt;</v>
      </c>
    </row>
    <row r="31" spans="1:7" s="12" customFormat="1" x14ac:dyDescent="0.2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
 &lt;Treasure ItemId="40030" Value="1" /&gt;
&lt;/TreasureBox&gt;</v>
      </c>
    </row>
    <row r="32" spans="1:7" s="12" customFormat="1" x14ac:dyDescent="0.2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
 &lt;Treasure ItemId="40031" Value="1" /&gt;
&lt;/TreasureBox&gt;</v>
      </c>
    </row>
    <row r="33" spans="1:7" s="12" customFormat="1" x14ac:dyDescent="0.2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
 &lt;Treasure ItemId="40032" Value="1" /&gt;
&lt;/TreasureBox&gt;</v>
      </c>
    </row>
    <row r="34" spans="1:7" s="12" customFormat="1" x14ac:dyDescent="0.2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
 &lt;Treasure ItemId="40033" Value="1" /&gt;
&lt;/TreasureBox&gt;</v>
      </c>
    </row>
    <row r="35" spans="1:7" s="12" customFormat="1" x14ac:dyDescent="0.2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
 &lt;Treasure ItemId="40034" Value="1" /&gt;
&lt;/TreasureBox&gt;</v>
      </c>
    </row>
    <row r="36" spans="1:7" s="12" customFormat="1" x14ac:dyDescent="0.2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
 &lt;Treasure ItemId="40035" Value="1" /&gt;
&lt;/TreasureBox&gt;</v>
      </c>
    </row>
    <row r="37" spans="1:7" s="12" customFormat="1" x14ac:dyDescent="0.2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
 &lt;Treasure ItemId="40036" Value="1" /&gt;
&lt;/TreasureBox&gt;</v>
      </c>
    </row>
    <row r="38" spans="1:7" s="12" customFormat="1" x14ac:dyDescent="0.2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
 &lt;Treasure ItemId="40037" Value="1" /&gt;
&lt;/TreasureBox&gt;</v>
      </c>
    </row>
    <row r="39" spans="1:7" s="12" customFormat="1" x14ac:dyDescent="0.2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
 &lt;Treasure ItemId="40038" Value="1" /&gt;
&lt;/TreasureBox&gt;</v>
      </c>
    </row>
    <row r="40" spans="1:7" s="12" customFormat="1" x14ac:dyDescent="0.2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
 &lt;Treasure ItemId="40039" Value="1" /&gt;
&lt;/TreasureBox&gt;</v>
      </c>
    </row>
    <row r="41" spans="1:7" s="12" customFormat="1" x14ac:dyDescent="0.2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
 &lt;Treasure ItemId="40040" Value="1" /&gt;
&lt;/TreasureBox&gt;</v>
      </c>
    </row>
    <row r="42" spans="1:7" s="12" customFormat="1" x14ac:dyDescent="0.2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
 &lt;Treasure ItemId="40041" Value="1" /&gt;
&lt;/TreasureBox&gt;</v>
      </c>
    </row>
    <row r="43" spans="1:7" s="12" customFormat="1" x14ac:dyDescent="0.2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
 &lt;Treasure ItemId="40042" Value="1" /&gt;
&lt;/TreasureBox&gt;</v>
      </c>
    </row>
    <row r="44" spans="1:7" s="12" customFormat="1" x14ac:dyDescent="0.2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
 &lt;Treasure ItemId="40043" Value="1" /&gt;
&lt;/TreasureBox&gt;</v>
      </c>
    </row>
    <row r="45" spans="1:7" s="12" customFormat="1" x14ac:dyDescent="0.2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
 &lt;Treasure ItemId="40044" Value="1" /&gt;
&lt;/TreasureBox&gt;</v>
      </c>
    </row>
    <row r="46" spans="1:7" s="12" customFormat="1" x14ac:dyDescent="0.2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
 &lt;Treasure ItemId="40045" Value="1" /&gt;
&lt;/TreasureBox&gt;</v>
      </c>
    </row>
    <row r="47" spans="1:7" s="12" customFormat="1" x14ac:dyDescent="0.2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
 &lt;Treasure ItemId="40046" Value="1" /&gt;
&lt;/TreasureBox&gt;</v>
      </c>
    </row>
    <row r="48" spans="1:7" s="12" customFormat="1" x14ac:dyDescent="0.2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
 &lt;Treasure ItemId="40047" Value="1" /&gt;
&lt;/TreasureBox&gt;</v>
      </c>
    </row>
    <row r="49" spans="1:7" s="12" customFormat="1" x14ac:dyDescent="0.2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
 &lt;Treasure ItemId="40048" Value="1" /&gt;
&lt;/TreasureBox&gt;</v>
      </c>
    </row>
    <row r="50" spans="1:7" s="12" customFormat="1" x14ac:dyDescent="0.2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
 &lt;Treasure ItemId="40049" Value="1" /&gt;
&lt;/TreasureBox&gt;</v>
      </c>
    </row>
    <row r="51" spans="1:7" s="12" customFormat="1" x14ac:dyDescent="0.2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
 &lt;Treasure ItemId="40050" Value="1" /&gt;
&lt;/TreasureBox&gt;</v>
      </c>
    </row>
    <row r="52" spans="1:7" s="12" customFormat="1" x14ac:dyDescent="0.2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
 &lt;Treasure ItemId="40051" Value="1" /&gt;
&lt;/TreasureBox&gt;</v>
      </c>
    </row>
    <row r="53" spans="1:7" s="12" customFormat="1" x14ac:dyDescent="0.2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
 &lt;Treasure ItemId="40052" Value="1" /&gt;
&lt;/TreasureBox&gt;</v>
      </c>
    </row>
    <row r="54" spans="1:7" s="12" customFormat="1" x14ac:dyDescent="0.2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
 &lt;Treasure ItemId="40053" Value="1" /&gt;
&lt;/TreasureBox&gt;</v>
      </c>
    </row>
    <row r="55" spans="1:7" s="12" customFormat="1" x14ac:dyDescent="0.2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
 &lt;Treasure ItemId="40054" Value="1" /&gt;
&lt;/TreasureBox&gt;</v>
      </c>
    </row>
    <row r="56" spans="1:7" s="12" customFormat="1" x14ac:dyDescent="0.2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
 &lt;Treasure ItemId="40055" Value="1" /&gt;
&lt;/TreasureBox&gt;</v>
      </c>
    </row>
    <row r="57" spans="1:7" s="12" customFormat="1" x14ac:dyDescent="0.2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
 &lt;Treasure ItemId="40056" Value="1" /&gt;
&lt;/TreasureBox&gt;</v>
      </c>
    </row>
    <row r="58" spans="1:7" s="12" customFormat="1" x14ac:dyDescent="0.2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
 &lt;Treasure ItemId="40057" Value="1" /&gt;
&lt;/TreasureBox&gt;</v>
      </c>
    </row>
    <row r="59" spans="1:7" s="12" customFormat="1" x14ac:dyDescent="0.2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
 &lt;Treasure ItemId="40058" Value="1" /&gt;
&lt;/TreasureBox&gt;</v>
      </c>
    </row>
    <row r="60" spans="1:7" s="12" customFormat="1" x14ac:dyDescent="0.2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
 &lt;Treasure ItemId="40059" Value="1" /&gt;
&lt;/TreasureBox&gt;</v>
      </c>
    </row>
    <row r="61" spans="1:7" s="12" customFormat="1" x14ac:dyDescent="0.2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
 &lt;Treasure ItemId="40060" Value="1" /&gt;
&lt;/TreasureBox&gt;</v>
      </c>
    </row>
    <row r="62" spans="1:7" s="12" customFormat="1" x14ac:dyDescent="0.2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
 &lt;Treasure ItemId="40061" Value="1" /&gt;
&lt;/TreasureBox&gt;</v>
      </c>
    </row>
    <row r="63" spans="1:7" s="12" customFormat="1" x14ac:dyDescent="0.2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
 &lt;Treasure ItemId="40062" Value="1" /&gt;
&lt;/TreasureBox&gt;</v>
      </c>
    </row>
    <row r="64" spans="1:7" s="12" customFormat="1" x14ac:dyDescent="0.2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
 &lt;Treasure ItemId="40063" Value="1" /&gt;
&lt;/TreasureBox&gt;</v>
      </c>
    </row>
    <row r="65" spans="1:8" s="12" customFormat="1" x14ac:dyDescent="0.2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
 &lt;Treasure ItemId="40064" Value="1" /&gt;
&lt;/TreasureBox&gt;</v>
      </c>
    </row>
    <row r="66" spans="1:8" s="12" customFormat="1" x14ac:dyDescent="0.2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
 &lt;Treasure ItemId="40065" Value="1" /&gt;
&lt;/TreasureBox&gt;</v>
      </c>
    </row>
    <row r="67" spans="1:8" s="12" customFormat="1" x14ac:dyDescent="0.2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2" customFormat="1" x14ac:dyDescent="0.2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
 &lt;Treasure ItemId="40067" Value="1" /&gt;
&lt;/TreasureBox&gt;</v>
      </c>
    </row>
    <row r="69" spans="1:8" s="12" customFormat="1" x14ac:dyDescent="0.2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
 &lt;Treasure ItemId="40068" Value="1" /&gt;
&lt;/TreasureBox&gt;</v>
      </c>
    </row>
    <row r="70" spans="1:8" s="12" customFormat="1" x14ac:dyDescent="0.2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
 &lt;Treasure ItemId="40069" Value="1" /&gt;
&lt;/TreasureBox&gt;</v>
      </c>
    </row>
    <row r="71" spans="1:8" s="12" customFormat="1" x14ac:dyDescent="0.2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
 &lt;Treasure ItemId="40070" Value="1" /&gt;
&lt;/TreasureBox&gt;</v>
      </c>
    </row>
    <row r="72" spans="1:8" s="12" customFormat="1" x14ac:dyDescent="0.2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
 &lt;Treasure ItemId="40071" Value="1" /&gt;
&lt;/TreasureBox&gt;</v>
      </c>
    </row>
    <row r="73" spans="1:8" s="12" customFormat="1" x14ac:dyDescent="0.2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
 &lt;Treasure ItemId="40072" Value="1" /&gt;
&lt;/TreasureBox&gt;</v>
      </c>
    </row>
    <row r="74" spans="1:8" s="12" customFormat="1" x14ac:dyDescent="0.2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
 &lt;Treasure ItemId="40073" Value="1" /&gt;
&lt;/TreasureBox&gt;</v>
      </c>
    </row>
    <row r="75" spans="1:8" s="12" customFormat="1" x14ac:dyDescent="0.2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
 &lt;Treasure ItemId="40074" Value="1" /&gt;
&lt;/TreasureBox&gt;</v>
      </c>
    </row>
    <row r="76" spans="1:8" x14ac:dyDescent="0.2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
 &lt;Treasure ItemId="40075" Value="1" /&gt;
&lt;/TreasureBox&gt;</v>
      </c>
    </row>
    <row r="77" spans="1:8" x14ac:dyDescent="0.2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
 &lt;Treasure ItemId="40076" Value="1" /&gt;
&lt;/TreasureBox&gt;</v>
      </c>
      <c r="H77" s="12"/>
    </row>
    <row r="78" spans="1:8" x14ac:dyDescent="0.2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
 &lt;Treasure ItemId="40077" Value="1" /&gt;
&lt;/TreasureBox&gt;</v>
      </c>
    </row>
    <row r="79" spans="1:8" x14ac:dyDescent="0.2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
 &lt;Treasure ItemId="40078" Value="1" /&gt;
&lt;/TreasureBox&gt;</v>
      </c>
    </row>
    <row r="80" spans="1:8" x14ac:dyDescent="0.2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
 &lt;Treasure ItemId="40079" Value="1" /&gt;
&lt;/TreasureBox&gt;</v>
      </c>
    </row>
    <row r="81" spans="1:7" x14ac:dyDescent="0.2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
 &lt;Treasure ItemId="40080" Value="1" /&gt;
&lt;/TreasureBox&gt;</v>
      </c>
    </row>
    <row r="82" spans="1:7" x14ac:dyDescent="0.2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
 &lt;Treasure ItemId="40081" Value="1" /&gt;
&lt;/TreasureBox&gt;</v>
      </c>
    </row>
    <row r="83" spans="1:7" x14ac:dyDescent="0.2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
 &lt;Treasure ItemId="40082" Value="1" /&gt;
&lt;/TreasureBox&gt;</v>
      </c>
    </row>
    <row r="84" spans="1:7" x14ac:dyDescent="0.2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
 &lt;Treasure ItemId="40083" Value="1" /&gt;
&lt;/TreasureBox&gt;</v>
      </c>
    </row>
    <row r="85" spans="1:7" x14ac:dyDescent="0.2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
 &lt;Treasure ItemId="40084" Value="1" /&gt;
&lt;/TreasureBox&gt;</v>
      </c>
    </row>
    <row r="86" spans="1:7" x14ac:dyDescent="0.2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
 &lt;Treasure ItemId="40085" Value="1" /&gt;
&lt;/TreasureBox&gt;</v>
      </c>
    </row>
    <row r="87" spans="1:7" x14ac:dyDescent="0.2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
 &lt;Treasure ItemId="40086" Value="1" /&gt;
&lt;/TreasureBox&gt;</v>
      </c>
    </row>
    <row r="88" spans="1:7" x14ac:dyDescent="0.2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
 &lt;Treasure ItemId="40087" Value="1" /&gt;
&lt;/TreasureBox&gt;</v>
      </c>
    </row>
    <row r="89" spans="1:7" x14ac:dyDescent="0.2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
 &lt;Treasure ItemId="40088" Value="1" /&gt;
&lt;/TreasureBox&gt;</v>
      </c>
    </row>
    <row r="90" spans="1:7" x14ac:dyDescent="0.2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
 &lt;Treasure ItemId="40089" Value="1" /&gt;
&lt;/TreasureBox&gt;</v>
      </c>
    </row>
    <row r="91" spans="1:7" x14ac:dyDescent="0.2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
 &lt;Treasure ItemId="40090" Value="1" /&gt;
&lt;/TreasureBox&gt;</v>
      </c>
    </row>
    <row r="92" spans="1:7" x14ac:dyDescent="0.2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
 &lt;Treasure ItemId="40091" Value="1" /&gt;
&lt;/TreasureBox&gt;</v>
      </c>
    </row>
    <row r="93" spans="1:7" x14ac:dyDescent="0.2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
 &lt;Treasure ItemId="40092" Value="1" /&gt;
&lt;/TreasureBox&gt;</v>
      </c>
    </row>
    <row r="94" spans="1:7" x14ac:dyDescent="0.2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
 &lt;Treasure ItemId="40093" Value="1" /&gt;
&lt;/TreasureBox&gt;</v>
      </c>
    </row>
    <row r="95" spans="1:7" x14ac:dyDescent="0.2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
 &lt;Treasure ItemId="40094" Value="1" /&gt;
&lt;/TreasureBox&gt;</v>
      </c>
    </row>
    <row r="96" spans="1:7" x14ac:dyDescent="0.2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
 &lt;Treasure ItemId="40095" Value="1" /&gt;
&lt;/TreasureBox&gt;</v>
      </c>
    </row>
    <row r="97" spans="1:7" x14ac:dyDescent="0.2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
 &lt;Treasure ItemId="40096" Value="1" /&gt;
&lt;/TreasureBox&gt;</v>
      </c>
    </row>
    <row r="98" spans="1:7" x14ac:dyDescent="0.2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
 &lt;Treasure ItemId="40097" Value="1" /&gt;
&lt;/TreasureBox&gt;</v>
      </c>
    </row>
    <row r="99" spans="1:7" x14ac:dyDescent="0.2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
 &lt;Treasure ItemId="40098" Value="1" /&gt;
&lt;/TreasureBox&gt;</v>
      </c>
    </row>
    <row r="100" spans="1:7" x14ac:dyDescent="0.2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
 &lt;Treasure ItemId="40099" Value="1" /&gt;
&lt;/TreasureBox&gt;</v>
      </c>
    </row>
    <row r="101" spans="1:7" x14ac:dyDescent="0.2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
 &lt;Treasure ItemId="40100" Value="1" /&gt;
&lt;/TreasureBox&gt;</v>
      </c>
    </row>
    <row r="102" spans="1:7" x14ac:dyDescent="0.2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
 &lt;Treasure ItemId="40101" Value="1" /&gt;
&lt;/TreasureBox&gt;</v>
      </c>
    </row>
    <row r="103" spans="1:7" x14ac:dyDescent="0.2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
 &lt;Treasure ItemId="40102" Value="1" /&gt;
&lt;/TreasureBox&gt;</v>
      </c>
    </row>
    <row r="104" spans="1:7" x14ac:dyDescent="0.2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
 &lt;Treasure ItemId="40103" Value="1" /&gt;
&lt;/TreasureBox&gt;</v>
      </c>
    </row>
    <row r="105" spans="1:7" x14ac:dyDescent="0.2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
 &lt;Treasure ItemId="40104" Value="1" /&gt;
&lt;/TreasureBox&gt;</v>
      </c>
    </row>
    <row r="106" spans="1:7" x14ac:dyDescent="0.2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
 &lt;Treasure ItemId="40105" Value="1" /&gt;
&lt;/TreasureBox&gt;</v>
      </c>
    </row>
    <row r="107" spans="1:7" x14ac:dyDescent="0.2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
 &lt;Treasure ItemId="40106" Value="1" /&gt;
&lt;/TreasureBox&gt;</v>
      </c>
    </row>
    <row r="108" spans="1:7" x14ac:dyDescent="0.2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
 &lt;Treasure ItemId="40107" Value="1" /&gt;
&lt;/TreasureBox&gt;</v>
      </c>
    </row>
    <row r="109" spans="1:7" x14ac:dyDescent="0.2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
 &lt;Treasure ItemId="40108" Value="1" /&gt;
&lt;/TreasureBox&gt;</v>
      </c>
    </row>
    <row r="110" spans="1:7" x14ac:dyDescent="0.2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
 &lt;Treasure ItemId="40109" Value="1" /&gt;
&lt;/TreasureBox&gt;</v>
      </c>
    </row>
    <row r="111" spans="1:7" x14ac:dyDescent="0.2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
 &lt;Treasure ItemId="40110" Value="1" /&gt;
&lt;/TreasureBox&gt;</v>
      </c>
    </row>
    <row r="112" spans="1:7" x14ac:dyDescent="0.2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
 &lt;Treasure ItemId="40111" Value="1" /&gt;
&lt;/TreasureBox&gt;</v>
      </c>
    </row>
    <row r="113" spans="1:7" x14ac:dyDescent="0.2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
 &lt;Treasure ItemId="40112" Value="1" /&gt;
&lt;/TreasureBox&gt;</v>
      </c>
    </row>
    <row r="114" spans="1:7" x14ac:dyDescent="0.2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
 &lt;Treasure ItemId="40113" Value="1" /&gt;
&lt;/TreasureBox&gt;</v>
      </c>
    </row>
    <row r="115" spans="1:7" x14ac:dyDescent="0.2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
 &lt;Treasure ItemId="40114" Value="1" /&gt;
&lt;/TreasureBox&gt;</v>
      </c>
    </row>
    <row r="116" spans="1:7" x14ac:dyDescent="0.2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
 &lt;Treasure ItemId="40115" Value="1" /&gt;
&lt;/TreasureBox&gt;</v>
      </c>
    </row>
    <row r="117" spans="1:7" x14ac:dyDescent="0.2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
 &lt;Treasure ItemId="40116" Value="1" /&gt;
&lt;/TreasureBox&gt;</v>
      </c>
    </row>
    <row r="118" spans="1:7" x14ac:dyDescent="0.2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
 &lt;Treasure ItemId="40117" Value="1" /&gt;
&lt;/TreasureBox&gt;</v>
      </c>
    </row>
    <row r="119" spans="1:7" x14ac:dyDescent="0.2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
 &lt;Treasure ItemId="40118" Value="1" /&gt;
&lt;/TreasureBox&gt;</v>
      </c>
    </row>
    <row r="120" spans="1:7" x14ac:dyDescent="0.2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
 &lt;Treasure ItemId="40119" Value="1" /&gt;
&lt;/TreasureBox&gt;</v>
      </c>
    </row>
    <row r="121" spans="1:7" x14ac:dyDescent="0.2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
 &lt;Treasure ItemId="40120" Value="1" /&gt;
&lt;/TreasureBox&gt;</v>
      </c>
    </row>
    <row r="122" spans="1:7" x14ac:dyDescent="0.2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
 &lt;Treasure ItemId="40121" Value="1" /&gt;
&lt;/TreasureBox&gt;</v>
      </c>
    </row>
    <row r="123" spans="1:7" x14ac:dyDescent="0.2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
 &lt;Treasure ItemId="40122" Value="1" /&gt;
&lt;/TreasureBox&gt;</v>
      </c>
    </row>
    <row r="124" spans="1:7" x14ac:dyDescent="0.2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
 &lt;Treasure ItemId="40123" Value="1" /&gt;
&lt;/TreasureBox&gt;</v>
      </c>
    </row>
    <row r="125" spans="1:7" x14ac:dyDescent="0.2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
 &lt;Treasure ItemId="40124" Value="1" /&gt;
&lt;/TreasureBox&gt;</v>
      </c>
    </row>
    <row r="126" spans="1:7" x14ac:dyDescent="0.2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
 &lt;Treasure ItemId="40125" Value="1" /&gt;
&lt;/TreasureBox&gt;</v>
      </c>
    </row>
    <row r="127" spans="1:7" x14ac:dyDescent="0.2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
 &lt;Treasure ItemId="40126" Value="1" /&gt;
&lt;/TreasureBox&gt;</v>
      </c>
    </row>
    <row r="128" spans="1:7" x14ac:dyDescent="0.2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
 &lt;Treasure ItemId="40147" Value="1" /&gt;
&lt;/TreasureBox&gt;</v>
      </c>
    </row>
    <row r="129" spans="1:7" x14ac:dyDescent="0.2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
 &lt;Treasure ItemId="40148" Value="1" /&gt;
&lt;/TreasureBox&gt;</v>
      </c>
    </row>
    <row r="130" spans="1:7" x14ac:dyDescent="0.2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
 &lt;Treasure ItemId="40149" Value="1" /&gt;
&lt;/TreasureBox&gt;</v>
      </c>
    </row>
    <row r="131" spans="1:7" x14ac:dyDescent="0.2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 x14ac:dyDescent="0.2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
 &lt;Treasure ItemId="40151" Value="1" /&gt;
&lt;/TreasureBox&gt;</v>
      </c>
    </row>
    <row r="133" spans="1:7" x14ac:dyDescent="0.2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
 &lt;Treasure ItemId="40152" Value="1" /&gt;
&lt;/TreasureBox&gt;</v>
      </c>
    </row>
    <row r="134" spans="1:7" x14ac:dyDescent="0.2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
 &lt;Treasure ItemId="40153" Value="1" /&gt;
&lt;/TreasureBox&gt;</v>
      </c>
    </row>
    <row r="135" spans="1:7" x14ac:dyDescent="0.2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
 &lt;Treasure ItemId="40154" Value="1" /&gt;
&lt;/TreasureBox&gt;</v>
      </c>
    </row>
    <row r="136" spans="1:7" x14ac:dyDescent="0.2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
 &lt;Treasure ItemId="40155" Value="1" /&gt;
&lt;/TreasureBox&gt;</v>
      </c>
    </row>
    <row r="137" spans="1:7" x14ac:dyDescent="0.2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
 &lt;Treasure ItemId="40156" Value="1" /&gt;
&lt;/TreasureBox&gt;</v>
      </c>
    </row>
    <row r="138" spans="1:7" x14ac:dyDescent="0.2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
 &lt;Treasure ItemId="40157" Value="1" /&gt;
&lt;/TreasureBox&gt;</v>
      </c>
    </row>
    <row r="139" spans="1:7" x14ac:dyDescent="0.2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
 &lt;Treasure ItemId="40158" Value="1" /&gt;
&lt;/TreasureBox&gt;</v>
      </c>
    </row>
    <row r="140" spans="1:7" x14ac:dyDescent="0.2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
 &lt;Treasure ItemId="40159" Value="1" /&gt;
&lt;/TreasureBox&gt;</v>
      </c>
    </row>
    <row r="141" spans="1:7" x14ac:dyDescent="0.2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
 &lt;Treasure ItemId="40160" Value="1" /&gt;
&lt;/TreasureBox&gt;</v>
      </c>
    </row>
    <row r="142" spans="1:7" x14ac:dyDescent="0.2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
 &lt;Treasure ItemId="40161" Value="1" /&gt;
&lt;/TreasureBox&gt;</v>
      </c>
    </row>
    <row r="143" spans="1:7" x14ac:dyDescent="0.2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
 &lt;Treasure ItemId="40162" Value="1" /&gt;
&lt;/TreasureBox&gt;</v>
      </c>
    </row>
    <row r="144" spans="1:7" x14ac:dyDescent="0.2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
 &lt;Treasure ItemId="40163" Value="1" /&gt;
&lt;/TreasureBox&gt;</v>
      </c>
    </row>
    <row r="145" spans="1:7" x14ac:dyDescent="0.2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
 &lt;Treasure ItemId="40164" Value="1" /&gt;
&lt;/TreasureBox&gt;</v>
      </c>
    </row>
    <row r="146" spans="1:7" x14ac:dyDescent="0.2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
 &lt;Treasure ItemId="40165" Value="1" /&gt;
&lt;/TreasureBox&gt;</v>
      </c>
    </row>
    <row r="147" spans="1:7" x14ac:dyDescent="0.2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
 &lt;Treasure ItemId="40166" Value="1" /&gt;
&lt;/TreasureBox&gt;</v>
      </c>
    </row>
    <row r="148" spans="1:7" x14ac:dyDescent="0.2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
 &lt;Treasure ItemId="69008" Value="1" /&gt;
&lt;/TreasureBox&gt;</v>
      </c>
    </row>
    <row r="149" spans="1:7" x14ac:dyDescent="0.2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
 &lt;Treasure ItemId="69008" Value="3" /&gt;
&lt;/TreasureBox&gt;</v>
      </c>
    </row>
    <row r="150" spans="1:7" x14ac:dyDescent="0.2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
 &lt;Treasure ItemId="69009" Value="1" /&gt;
&lt;/TreasureBox&gt;</v>
      </c>
    </row>
    <row r="151" spans="1:7" x14ac:dyDescent="0.2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
 &lt;Treasure ItemId="69009" Value="3" /&gt;
&lt;/TreasureBox&gt;</v>
      </c>
    </row>
    <row r="152" spans="1:7" x14ac:dyDescent="0.2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
 &lt;Treasure ItemId="69010" Value="1" /&gt;
&lt;/TreasureBox&gt;</v>
      </c>
    </row>
    <row r="153" spans="1:7" x14ac:dyDescent="0.2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
 &lt;Treasure ItemId="69010" Value="3" /&gt;
&lt;/TreasureBox&gt;</v>
      </c>
    </row>
    <row r="154" spans="1:7" x14ac:dyDescent="0.2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
 &lt;Treasure ItemId="69011" Value="1" /&gt;
&lt;/TreasureBox&gt;</v>
      </c>
    </row>
    <row r="155" spans="1:7" x14ac:dyDescent="0.2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
 &lt;Treasure ItemId="69011" Value="3" /&gt;
&lt;/TreasureBox&gt;</v>
      </c>
    </row>
    <row r="156" spans="1:7" x14ac:dyDescent="0.2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
 &lt;Treasure ItemId="69016" Value="1" /&gt;
&lt;/TreasureBox&gt;</v>
      </c>
    </row>
    <row r="157" spans="1:7" x14ac:dyDescent="0.2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
 &lt;Treasure ItemId="69016" Value="3" /&gt;
&lt;/TreasureBox&gt;</v>
      </c>
    </row>
    <row r="158" spans="1:7" x14ac:dyDescent="0.2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
 &lt;Treasure ItemId="69017" Value="1" /&gt;
&lt;/TreasureBox&gt;</v>
      </c>
    </row>
    <row r="159" spans="1:7" x14ac:dyDescent="0.2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
 &lt;Treasure ItemId="69017" Value="3" /&gt;
&lt;/TreasureBox&gt;</v>
      </c>
    </row>
    <row r="160" spans="1:7" x14ac:dyDescent="0.2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
 &lt;Treasure ItemId="69018" Value="1" /&gt;
&lt;/TreasureBox&gt;</v>
      </c>
    </row>
    <row r="161" spans="1:7" x14ac:dyDescent="0.2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
 &lt;Treasure ItemId="69018" Value="3" /&gt;
&lt;/TreasureBox&gt;</v>
      </c>
    </row>
    <row r="162" spans="1:7" x14ac:dyDescent="0.2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
 &lt;Treasure ItemId="69019" Value="3" /&gt;
&lt;/TreasureBox&gt;</v>
      </c>
    </row>
    <row r="163" spans="1:7" x14ac:dyDescent="0.2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
 &lt;Treasure ItemId="69020" Value="3" /&gt;
&lt;/TreasureBox&gt;</v>
      </c>
    </row>
    <row r="164" spans="1:7" x14ac:dyDescent="0.2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
 &lt;Treasure ItemId="69021" Value="1" /&gt;
&lt;/TreasureBox&gt;</v>
      </c>
    </row>
    <row r="165" spans="1:7" x14ac:dyDescent="0.2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
 &lt;Treasure ItemId="69021" Value="3" /&gt;
&lt;/TreasureBox&gt;</v>
      </c>
    </row>
    <row r="166" spans="1:7" x14ac:dyDescent="0.2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
 &lt;Treasure ItemId="69022" Value="1" /&gt;
&lt;/TreasureBox&gt;</v>
      </c>
    </row>
    <row r="167" spans="1:7" x14ac:dyDescent="0.2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
 &lt;Treasure ItemId="69022" Value="3" /&gt;
&lt;/TreasureBox&gt;</v>
      </c>
    </row>
    <row r="168" spans="1:7" x14ac:dyDescent="0.2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
 &lt;Treasure ItemId="69023" Value="1" /&gt;
&lt;/TreasureBox&gt;</v>
      </c>
    </row>
    <row r="169" spans="1:7" x14ac:dyDescent="0.2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
 &lt;Treasure ItemId="69023" Value="3" /&gt;
&lt;/TreasureBox&gt;</v>
      </c>
    </row>
    <row r="170" spans="1:7" x14ac:dyDescent="0.2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
 &lt;Treasure ItemId="69024" Value="1" /&gt;
&lt;/TreasureBox&gt;</v>
      </c>
    </row>
    <row r="171" spans="1:7" x14ac:dyDescent="0.2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
 &lt;Treasure ItemId="69024" Value="3" /&gt;
&lt;/TreasureBox&gt;</v>
      </c>
    </row>
    <row r="172" spans="1:7" x14ac:dyDescent="0.2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
 &lt;Treasure ItemId="69004" Value="1" /&gt;
&lt;/TreasureBox&gt;</v>
      </c>
    </row>
    <row r="173" spans="1:7" x14ac:dyDescent="0.2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
 &lt;Treasure ItemId="69004" Value="3" /&gt;
&lt;/TreasureBox&gt;</v>
      </c>
    </row>
    <row r="174" spans="1:7" x14ac:dyDescent="0.2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
 &lt;Treasure ItemId="69005" Value="1" /&gt;
&lt;/TreasureBox&gt;</v>
      </c>
    </row>
    <row r="175" spans="1:7" x14ac:dyDescent="0.2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
 &lt;Treasure ItemId="69005" Value="3" /&gt;
&lt;/TreasureBox&gt;</v>
      </c>
    </row>
    <row r="176" spans="1:7" x14ac:dyDescent="0.2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
 &lt;Treasure ItemId="69006" Value="1" /&gt;
&lt;/TreasureBox&gt;</v>
      </c>
    </row>
    <row r="177" spans="1:7" x14ac:dyDescent="0.2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
 &lt;Treasure ItemId="69006" Value="3" /&gt;
&lt;/TreasureBox&gt;</v>
      </c>
    </row>
    <row r="178" spans="1:7" x14ac:dyDescent="0.2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
 &lt;Treasure ItemId="69007" Value="1" /&gt;
&lt;/TreasureBox&gt;</v>
      </c>
    </row>
    <row r="179" spans="1:7" x14ac:dyDescent="0.2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
 &lt;Treasure ItemId="69007" Value="3" /&gt;
&lt;/TreasureBox&gt;</v>
      </c>
    </row>
    <row r="180" spans="1:7" x14ac:dyDescent="0.2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
 &lt;Treasure ItemId="69012" Value="1" /&gt;
&lt;/TreasureBox&gt;</v>
      </c>
    </row>
    <row r="181" spans="1:7" x14ac:dyDescent="0.2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
 &lt;Treasure ItemId="69012" Value="3" /&gt;
&lt;/TreasureBox&gt;</v>
      </c>
    </row>
    <row r="182" spans="1:7" x14ac:dyDescent="0.2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
 &lt;Treasure ItemId="69013" Value="1" /&gt;
&lt;/TreasureBox&gt;</v>
      </c>
    </row>
    <row r="183" spans="1:7" x14ac:dyDescent="0.2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
 &lt;Treasure ItemId="69013" Value="3" /&gt;
&lt;/TreasureBox&gt;</v>
      </c>
    </row>
    <row r="184" spans="1:7" x14ac:dyDescent="0.2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
 &lt;Treasure ItemId="69014" Value="1" /&gt;
&lt;/TreasureBox&gt;</v>
      </c>
    </row>
    <row r="185" spans="1:7" x14ac:dyDescent="0.2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
 &lt;Treasure ItemId="69014" Value="3" /&gt;
&lt;/TreasureBox&gt;</v>
      </c>
    </row>
    <row r="186" spans="1:7" x14ac:dyDescent="0.2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
 &lt;Treasure ItemId="69015" Value="1" /&gt;
&lt;/TreasureBox&gt;</v>
      </c>
    </row>
    <row r="187" spans="1:7" x14ac:dyDescent="0.2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
 &lt;Treasure ItemId="69015" Value="3" /&gt;
&lt;/TreasureBox&gt;</v>
      </c>
    </row>
  </sheetData>
  <phoneticPr fontId="17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56"/>
  <sheetViews>
    <sheetView tabSelected="1" workbookViewId="0">
      <pane ySplit="1" topLeftCell="A786" activePane="bottomLeft" state="frozen"/>
      <selection pane="bottomLeft" activeCell="A856" sqref="A856:XFD859"/>
    </sheetView>
  </sheetViews>
  <sheetFormatPr defaultColWidth="8.875" defaultRowHeight="14.25" x14ac:dyDescent="0.2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 x14ac:dyDescent="0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 x14ac:dyDescent="0.2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 x14ac:dyDescent="0.2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 x14ac:dyDescent="0.2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1468</v>
      </c>
    </row>
    <row r="5" spans="1:7" x14ac:dyDescent="0.2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 x14ac:dyDescent="0.2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 x14ac:dyDescent="0.2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1471</v>
      </c>
    </row>
    <row r="8" spans="1:7" x14ac:dyDescent="0.2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 x14ac:dyDescent="0.2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 x14ac:dyDescent="0.2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1473</v>
      </c>
    </row>
    <row r="11" spans="1:7" x14ac:dyDescent="0.2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1474</v>
      </c>
    </row>
    <row r="12" spans="1:7" x14ac:dyDescent="0.2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1475</v>
      </c>
    </row>
    <row r="13" spans="1:7" x14ac:dyDescent="0.2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 x14ac:dyDescent="0.2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 x14ac:dyDescent="0.2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1477</v>
      </c>
    </row>
    <row r="16" spans="1:7" x14ac:dyDescent="0.2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 x14ac:dyDescent="0.2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 x14ac:dyDescent="0.2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1479</v>
      </c>
    </row>
    <row r="19" spans="1:7" x14ac:dyDescent="0.2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 x14ac:dyDescent="0.2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 x14ac:dyDescent="0.2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1481</v>
      </c>
    </row>
    <row r="22" spans="1:7" x14ac:dyDescent="0.2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 x14ac:dyDescent="0.2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 x14ac:dyDescent="0.2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1483</v>
      </c>
    </row>
    <row r="25" spans="1:7" x14ac:dyDescent="0.2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 x14ac:dyDescent="0.2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 x14ac:dyDescent="0.2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1485</v>
      </c>
    </row>
    <row r="28" spans="1:7" x14ac:dyDescent="0.2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 x14ac:dyDescent="0.2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 x14ac:dyDescent="0.2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1487</v>
      </c>
    </row>
    <row r="31" spans="1:7" x14ac:dyDescent="0.2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 x14ac:dyDescent="0.2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 x14ac:dyDescent="0.2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1489</v>
      </c>
    </row>
    <row r="34" spans="1:7" x14ac:dyDescent="0.2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1490</v>
      </c>
    </row>
    <row r="35" spans="1:7" x14ac:dyDescent="0.2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1491</v>
      </c>
    </row>
    <row r="36" spans="1:7" x14ac:dyDescent="0.2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1492</v>
      </c>
    </row>
    <row r="37" spans="1:7" x14ac:dyDescent="0.2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1493</v>
      </c>
    </row>
    <row r="38" spans="1:7" x14ac:dyDescent="0.2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1494</v>
      </c>
    </row>
    <row r="39" spans="1:7" x14ac:dyDescent="0.2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1495</v>
      </c>
    </row>
    <row r="40" spans="1:7" x14ac:dyDescent="0.2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1496</v>
      </c>
    </row>
    <row r="41" spans="1:7" x14ac:dyDescent="0.2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 x14ac:dyDescent="0.2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 x14ac:dyDescent="0.2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1498</v>
      </c>
    </row>
    <row r="44" spans="1:7" x14ac:dyDescent="0.2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1499</v>
      </c>
    </row>
    <row r="45" spans="1:7" x14ac:dyDescent="0.2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1500</v>
      </c>
    </row>
    <row r="46" spans="1:7" x14ac:dyDescent="0.2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1501</v>
      </c>
    </row>
    <row r="47" spans="1:7" x14ac:dyDescent="0.2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 x14ac:dyDescent="0.2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 x14ac:dyDescent="0.2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1503</v>
      </c>
    </row>
    <row r="50" spans="1:7" x14ac:dyDescent="0.2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1504</v>
      </c>
    </row>
    <row r="51" spans="1:7" x14ac:dyDescent="0.2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1505</v>
      </c>
    </row>
    <row r="52" spans="1:7" x14ac:dyDescent="0.2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1506</v>
      </c>
    </row>
    <row r="53" spans="1:7" x14ac:dyDescent="0.2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 x14ac:dyDescent="0.2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 x14ac:dyDescent="0.2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1508</v>
      </c>
    </row>
    <row r="56" spans="1:7" x14ac:dyDescent="0.2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1509</v>
      </c>
    </row>
    <row r="57" spans="1:7" x14ac:dyDescent="0.2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1510</v>
      </c>
    </row>
    <row r="58" spans="1:7" x14ac:dyDescent="0.2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1511</v>
      </c>
    </row>
    <row r="59" spans="1:7" x14ac:dyDescent="0.2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1512</v>
      </c>
    </row>
    <row r="60" spans="1:7" x14ac:dyDescent="0.2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 x14ac:dyDescent="0.2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 x14ac:dyDescent="0.2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1514</v>
      </c>
    </row>
    <row r="63" spans="1:7" x14ac:dyDescent="0.2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1515</v>
      </c>
    </row>
    <row r="64" spans="1:7" x14ac:dyDescent="0.2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1516</v>
      </c>
    </row>
    <row r="65" spans="1:7" x14ac:dyDescent="0.2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 x14ac:dyDescent="0.2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 x14ac:dyDescent="0.2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1518</v>
      </c>
    </row>
    <row r="68" spans="1:7" x14ac:dyDescent="0.2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1519</v>
      </c>
    </row>
    <row r="69" spans="1:7" x14ac:dyDescent="0.2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1520</v>
      </c>
    </row>
    <row r="70" spans="1:7" x14ac:dyDescent="0.2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1521</v>
      </c>
    </row>
    <row r="71" spans="1:7" x14ac:dyDescent="0.2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1522</v>
      </c>
    </row>
    <row r="72" spans="1:7" x14ac:dyDescent="0.2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1523</v>
      </c>
    </row>
    <row r="73" spans="1:7" x14ac:dyDescent="0.2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 x14ac:dyDescent="0.2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 x14ac:dyDescent="0.2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1525</v>
      </c>
    </row>
    <row r="76" spans="1:7" x14ac:dyDescent="0.2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 x14ac:dyDescent="0.2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 x14ac:dyDescent="0.2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1527</v>
      </c>
    </row>
    <row r="79" spans="1:7" x14ac:dyDescent="0.2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1528</v>
      </c>
    </row>
    <row r="80" spans="1:7" x14ac:dyDescent="0.2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1529</v>
      </c>
    </row>
    <row r="81" spans="1:7" x14ac:dyDescent="0.2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 x14ac:dyDescent="0.2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 x14ac:dyDescent="0.2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1531</v>
      </c>
    </row>
    <row r="84" spans="1:7" x14ac:dyDescent="0.2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 x14ac:dyDescent="0.2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 x14ac:dyDescent="0.2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1533</v>
      </c>
    </row>
    <row r="87" spans="1:7" x14ac:dyDescent="0.2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 x14ac:dyDescent="0.2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 x14ac:dyDescent="0.2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 x14ac:dyDescent="0.2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1536</v>
      </c>
    </row>
    <row r="91" spans="1:7" x14ac:dyDescent="0.2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 x14ac:dyDescent="0.2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 x14ac:dyDescent="0.2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1538</v>
      </c>
    </row>
    <row r="94" spans="1:7" x14ac:dyDescent="0.2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 x14ac:dyDescent="0.2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 x14ac:dyDescent="0.2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1540</v>
      </c>
    </row>
    <row r="97" spans="1:7" x14ac:dyDescent="0.2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1541</v>
      </c>
    </row>
    <row r="98" spans="1:7" x14ac:dyDescent="0.2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1542</v>
      </c>
    </row>
    <row r="99" spans="1:7" x14ac:dyDescent="0.2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 x14ac:dyDescent="0.2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 x14ac:dyDescent="0.2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1544</v>
      </c>
    </row>
    <row r="102" spans="1:7" x14ac:dyDescent="0.2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 x14ac:dyDescent="0.2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 x14ac:dyDescent="0.2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1546</v>
      </c>
    </row>
    <row r="105" spans="1:7" x14ac:dyDescent="0.2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 x14ac:dyDescent="0.2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 x14ac:dyDescent="0.2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1548</v>
      </c>
    </row>
    <row r="108" spans="1:7" x14ac:dyDescent="0.2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 x14ac:dyDescent="0.2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 x14ac:dyDescent="0.2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1550</v>
      </c>
    </row>
    <row r="111" spans="1:7" x14ac:dyDescent="0.2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 x14ac:dyDescent="0.2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 x14ac:dyDescent="0.2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1552</v>
      </c>
    </row>
    <row r="114" spans="1:7" x14ac:dyDescent="0.2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 x14ac:dyDescent="0.2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 x14ac:dyDescent="0.2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1554</v>
      </c>
    </row>
    <row r="117" spans="1:7" x14ac:dyDescent="0.2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 x14ac:dyDescent="0.2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 x14ac:dyDescent="0.2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1556</v>
      </c>
    </row>
    <row r="120" spans="1:7" x14ac:dyDescent="0.2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1557</v>
      </c>
    </row>
    <row r="121" spans="1:7" x14ac:dyDescent="0.2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1558</v>
      </c>
    </row>
    <row r="122" spans="1:7" x14ac:dyDescent="0.2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1559</v>
      </c>
    </row>
    <row r="123" spans="1:7" x14ac:dyDescent="0.2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1560</v>
      </c>
    </row>
    <row r="124" spans="1:7" x14ac:dyDescent="0.2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1561</v>
      </c>
    </row>
    <row r="125" spans="1:7" x14ac:dyDescent="0.2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1562</v>
      </c>
    </row>
    <row r="126" spans="1:7" x14ac:dyDescent="0.2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1563</v>
      </c>
    </row>
    <row r="127" spans="1:7" x14ac:dyDescent="0.2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 x14ac:dyDescent="0.2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 x14ac:dyDescent="0.2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1565</v>
      </c>
    </row>
    <row r="130" spans="1:7" x14ac:dyDescent="0.2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1566</v>
      </c>
    </row>
    <row r="131" spans="1:7" x14ac:dyDescent="0.2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1567</v>
      </c>
    </row>
    <row r="132" spans="1:7" x14ac:dyDescent="0.2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1568</v>
      </c>
    </row>
    <row r="133" spans="1:7" x14ac:dyDescent="0.2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1569</v>
      </c>
    </row>
    <row r="134" spans="1:7" x14ac:dyDescent="0.2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 x14ac:dyDescent="0.2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 x14ac:dyDescent="0.2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1571</v>
      </c>
    </row>
    <row r="137" spans="1:7" x14ac:dyDescent="0.2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1572</v>
      </c>
    </row>
    <row r="138" spans="1:7" x14ac:dyDescent="0.2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1573</v>
      </c>
    </row>
    <row r="139" spans="1:7" x14ac:dyDescent="0.2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1574</v>
      </c>
    </row>
    <row r="140" spans="1:7" x14ac:dyDescent="0.2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1575</v>
      </c>
    </row>
    <row r="141" spans="1:7" x14ac:dyDescent="0.2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 x14ac:dyDescent="0.2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 x14ac:dyDescent="0.2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1577</v>
      </c>
    </row>
    <row r="144" spans="1:7" x14ac:dyDescent="0.2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1578</v>
      </c>
    </row>
    <row r="145" spans="1:7" x14ac:dyDescent="0.2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1579</v>
      </c>
    </row>
    <row r="146" spans="1:7" x14ac:dyDescent="0.2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 x14ac:dyDescent="0.2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 x14ac:dyDescent="0.2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1581</v>
      </c>
    </row>
    <row r="149" spans="1:7" x14ac:dyDescent="0.2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1582</v>
      </c>
    </row>
    <row r="150" spans="1:7" x14ac:dyDescent="0.2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1583</v>
      </c>
    </row>
    <row r="151" spans="1:7" x14ac:dyDescent="0.2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 x14ac:dyDescent="0.2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 x14ac:dyDescent="0.2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1585</v>
      </c>
    </row>
    <row r="154" spans="1:7" x14ac:dyDescent="0.2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1586</v>
      </c>
    </row>
    <row r="155" spans="1:7" x14ac:dyDescent="0.2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1587</v>
      </c>
    </row>
    <row r="156" spans="1:7" x14ac:dyDescent="0.2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1588</v>
      </c>
    </row>
    <row r="157" spans="1:7" x14ac:dyDescent="0.2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1589</v>
      </c>
    </row>
    <row r="158" spans="1:7" x14ac:dyDescent="0.2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 x14ac:dyDescent="0.2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 x14ac:dyDescent="0.2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1591</v>
      </c>
    </row>
    <row r="161" spans="1:7" x14ac:dyDescent="0.2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 x14ac:dyDescent="0.2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 x14ac:dyDescent="0.2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1593</v>
      </c>
    </row>
    <row r="164" spans="1:7" x14ac:dyDescent="0.2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1594</v>
      </c>
    </row>
    <row r="165" spans="1:7" x14ac:dyDescent="0.2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1595</v>
      </c>
    </row>
    <row r="166" spans="1:7" x14ac:dyDescent="0.2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 x14ac:dyDescent="0.2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 x14ac:dyDescent="0.2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1597</v>
      </c>
    </row>
    <row r="169" spans="1:7" x14ac:dyDescent="0.2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 x14ac:dyDescent="0.2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 x14ac:dyDescent="0.2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1599</v>
      </c>
    </row>
    <row r="172" spans="1:7" x14ac:dyDescent="0.2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 x14ac:dyDescent="0.2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 x14ac:dyDescent="0.2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 x14ac:dyDescent="0.2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1602</v>
      </c>
    </row>
    <row r="176" spans="1:7" x14ac:dyDescent="0.2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 x14ac:dyDescent="0.2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 x14ac:dyDescent="0.2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1604</v>
      </c>
    </row>
    <row r="179" spans="1:7" x14ac:dyDescent="0.2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 x14ac:dyDescent="0.2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 x14ac:dyDescent="0.2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1606</v>
      </c>
    </row>
    <row r="182" spans="1:7" x14ac:dyDescent="0.2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1607</v>
      </c>
    </row>
    <row r="183" spans="1:7" x14ac:dyDescent="0.2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1608</v>
      </c>
    </row>
    <row r="184" spans="1:7" x14ac:dyDescent="0.2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 x14ac:dyDescent="0.2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 x14ac:dyDescent="0.2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1610</v>
      </c>
    </row>
    <row r="187" spans="1:7" x14ac:dyDescent="0.2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 x14ac:dyDescent="0.2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 x14ac:dyDescent="0.2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1612</v>
      </c>
    </row>
    <row r="190" spans="1:7" x14ac:dyDescent="0.2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 x14ac:dyDescent="0.2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 x14ac:dyDescent="0.2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1614</v>
      </c>
    </row>
    <row r="193" spans="1:7" x14ac:dyDescent="0.2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 x14ac:dyDescent="0.2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 x14ac:dyDescent="0.2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1616</v>
      </c>
    </row>
    <row r="196" spans="1:7" x14ac:dyDescent="0.2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 x14ac:dyDescent="0.2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 x14ac:dyDescent="0.2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1618</v>
      </c>
    </row>
    <row r="199" spans="1:7" x14ac:dyDescent="0.2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 x14ac:dyDescent="0.2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 x14ac:dyDescent="0.2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1620</v>
      </c>
    </row>
    <row r="202" spans="1:7" x14ac:dyDescent="0.2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 x14ac:dyDescent="0.2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 x14ac:dyDescent="0.2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1622</v>
      </c>
    </row>
    <row r="205" spans="1:7" x14ac:dyDescent="0.2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1623</v>
      </c>
    </row>
    <row r="206" spans="1:7" x14ac:dyDescent="0.2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1624</v>
      </c>
    </row>
    <row r="207" spans="1:7" x14ac:dyDescent="0.2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1625</v>
      </c>
    </row>
    <row r="208" spans="1:7" x14ac:dyDescent="0.2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1626</v>
      </c>
    </row>
    <row r="209" spans="1:7" x14ac:dyDescent="0.2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1627</v>
      </c>
    </row>
    <row r="210" spans="1:7" x14ac:dyDescent="0.2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1628</v>
      </c>
    </row>
    <row r="211" spans="1:7" x14ac:dyDescent="0.2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1629</v>
      </c>
    </row>
    <row r="212" spans="1:7" x14ac:dyDescent="0.2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 x14ac:dyDescent="0.2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 x14ac:dyDescent="0.2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1631</v>
      </c>
    </row>
    <row r="215" spans="1:7" x14ac:dyDescent="0.2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1632</v>
      </c>
    </row>
    <row r="216" spans="1:7" x14ac:dyDescent="0.2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1633</v>
      </c>
    </row>
    <row r="217" spans="1:7" x14ac:dyDescent="0.2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1634</v>
      </c>
    </row>
    <row r="218" spans="1:7" x14ac:dyDescent="0.2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 x14ac:dyDescent="0.2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 x14ac:dyDescent="0.2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1636</v>
      </c>
    </row>
    <row r="221" spans="1:7" x14ac:dyDescent="0.2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1637</v>
      </c>
    </row>
    <row r="222" spans="1:7" x14ac:dyDescent="0.2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1638</v>
      </c>
    </row>
    <row r="223" spans="1:7" x14ac:dyDescent="0.2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1639</v>
      </c>
    </row>
    <row r="224" spans="1:7" x14ac:dyDescent="0.2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 x14ac:dyDescent="0.2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 x14ac:dyDescent="0.2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1641</v>
      </c>
    </row>
    <row r="227" spans="1:7" x14ac:dyDescent="0.2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1642</v>
      </c>
    </row>
    <row r="228" spans="1:7" x14ac:dyDescent="0.2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1643</v>
      </c>
    </row>
    <row r="229" spans="1:7" x14ac:dyDescent="0.2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 x14ac:dyDescent="0.2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 x14ac:dyDescent="0.2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1645</v>
      </c>
    </row>
    <row r="232" spans="1:7" x14ac:dyDescent="0.2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1646</v>
      </c>
    </row>
    <row r="233" spans="1:7" x14ac:dyDescent="0.2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1647</v>
      </c>
    </row>
    <row r="234" spans="1:7" x14ac:dyDescent="0.2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 x14ac:dyDescent="0.2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 x14ac:dyDescent="0.2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1649</v>
      </c>
    </row>
    <row r="237" spans="1:7" x14ac:dyDescent="0.2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1650</v>
      </c>
    </row>
    <row r="238" spans="1:7" x14ac:dyDescent="0.2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1651</v>
      </c>
    </row>
    <row r="239" spans="1:7" x14ac:dyDescent="0.2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1652</v>
      </c>
    </row>
    <row r="240" spans="1:7" x14ac:dyDescent="0.2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1653</v>
      </c>
    </row>
    <row r="241" spans="1:7" x14ac:dyDescent="0.2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1654</v>
      </c>
    </row>
    <row r="242" spans="1:7" x14ac:dyDescent="0.2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 x14ac:dyDescent="0.2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 x14ac:dyDescent="0.2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1656</v>
      </c>
    </row>
    <row r="245" spans="1:7" x14ac:dyDescent="0.2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 x14ac:dyDescent="0.2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 x14ac:dyDescent="0.2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1658</v>
      </c>
    </row>
    <row r="248" spans="1:7" x14ac:dyDescent="0.2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1659</v>
      </c>
    </row>
    <row r="249" spans="1:7" x14ac:dyDescent="0.2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1660</v>
      </c>
    </row>
    <row r="250" spans="1:7" x14ac:dyDescent="0.2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 x14ac:dyDescent="0.2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 x14ac:dyDescent="0.2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1662</v>
      </c>
    </row>
    <row r="253" spans="1:7" x14ac:dyDescent="0.2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 x14ac:dyDescent="0.2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 x14ac:dyDescent="0.2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1664</v>
      </c>
    </row>
    <row r="256" spans="1:7" x14ac:dyDescent="0.2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 x14ac:dyDescent="0.2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 x14ac:dyDescent="0.2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 x14ac:dyDescent="0.2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1667</v>
      </c>
    </row>
    <row r="260" spans="1:7" x14ac:dyDescent="0.2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 x14ac:dyDescent="0.2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 x14ac:dyDescent="0.2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1669</v>
      </c>
    </row>
    <row r="263" spans="1:7" x14ac:dyDescent="0.2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 x14ac:dyDescent="0.2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 x14ac:dyDescent="0.2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1671</v>
      </c>
    </row>
    <row r="266" spans="1:7" x14ac:dyDescent="0.2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1672</v>
      </c>
    </row>
    <row r="267" spans="1:7" x14ac:dyDescent="0.2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1673</v>
      </c>
    </row>
    <row r="268" spans="1:7" x14ac:dyDescent="0.2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 x14ac:dyDescent="0.2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 x14ac:dyDescent="0.2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1675</v>
      </c>
    </row>
    <row r="271" spans="1:7" x14ac:dyDescent="0.2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1676</v>
      </c>
    </row>
    <row r="272" spans="1:7" x14ac:dyDescent="0.2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 x14ac:dyDescent="0.2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 x14ac:dyDescent="0.2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1678</v>
      </c>
    </row>
    <row r="275" spans="1:7" x14ac:dyDescent="0.2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 x14ac:dyDescent="0.2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 x14ac:dyDescent="0.2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1680</v>
      </c>
    </row>
    <row r="278" spans="1:7" x14ac:dyDescent="0.2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 x14ac:dyDescent="0.2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 x14ac:dyDescent="0.2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1682</v>
      </c>
    </row>
    <row r="281" spans="1:7" x14ac:dyDescent="0.2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 x14ac:dyDescent="0.2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 x14ac:dyDescent="0.2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1684</v>
      </c>
    </row>
    <row r="284" spans="1:7" x14ac:dyDescent="0.2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 x14ac:dyDescent="0.2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 x14ac:dyDescent="0.2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1686</v>
      </c>
    </row>
    <row r="287" spans="1:7" x14ac:dyDescent="0.2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 x14ac:dyDescent="0.2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 x14ac:dyDescent="0.2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1688</v>
      </c>
    </row>
    <row r="290" spans="1:7" x14ac:dyDescent="0.2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1689</v>
      </c>
    </row>
    <row r="291" spans="1:7" x14ac:dyDescent="0.2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1690</v>
      </c>
    </row>
    <row r="292" spans="1:7" x14ac:dyDescent="0.2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1691</v>
      </c>
    </row>
    <row r="293" spans="1:7" x14ac:dyDescent="0.2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1692</v>
      </c>
    </row>
    <row r="294" spans="1:7" x14ac:dyDescent="0.2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1693</v>
      </c>
    </row>
    <row r="295" spans="1:7" x14ac:dyDescent="0.2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1694</v>
      </c>
    </row>
    <row r="296" spans="1:7" x14ac:dyDescent="0.2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1695</v>
      </c>
    </row>
    <row r="297" spans="1:7" x14ac:dyDescent="0.2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 x14ac:dyDescent="0.2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 x14ac:dyDescent="0.2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1697</v>
      </c>
    </row>
    <row r="300" spans="1:7" x14ac:dyDescent="0.2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1698</v>
      </c>
    </row>
    <row r="301" spans="1:7" x14ac:dyDescent="0.2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1699</v>
      </c>
    </row>
    <row r="302" spans="1:7" x14ac:dyDescent="0.2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 x14ac:dyDescent="0.2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 x14ac:dyDescent="0.2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1701</v>
      </c>
    </row>
    <row r="305" spans="1:7" x14ac:dyDescent="0.2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1702</v>
      </c>
    </row>
    <row r="306" spans="1:7" x14ac:dyDescent="0.2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 x14ac:dyDescent="0.2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 x14ac:dyDescent="0.2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1704</v>
      </c>
    </row>
    <row r="309" spans="1:7" x14ac:dyDescent="0.2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1705</v>
      </c>
    </row>
    <row r="310" spans="1:7" x14ac:dyDescent="0.2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1706</v>
      </c>
    </row>
    <row r="311" spans="1:7" x14ac:dyDescent="0.2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 x14ac:dyDescent="0.2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 x14ac:dyDescent="0.2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 x14ac:dyDescent="0.2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1708</v>
      </c>
    </row>
    <row r="315" spans="1:7" x14ac:dyDescent="0.2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1709</v>
      </c>
    </row>
    <row r="316" spans="1:7" x14ac:dyDescent="0.2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 x14ac:dyDescent="0.2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 x14ac:dyDescent="0.2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1711</v>
      </c>
    </row>
    <row r="319" spans="1:7" x14ac:dyDescent="0.2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1712</v>
      </c>
    </row>
    <row r="320" spans="1:7" x14ac:dyDescent="0.2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1713</v>
      </c>
    </row>
    <row r="321" spans="1:7" x14ac:dyDescent="0.2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1714</v>
      </c>
    </row>
    <row r="322" spans="1:7" x14ac:dyDescent="0.2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1715</v>
      </c>
    </row>
    <row r="323" spans="1:7" x14ac:dyDescent="0.2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 x14ac:dyDescent="0.2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 x14ac:dyDescent="0.2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1717</v>
      </c>
    </row>
    <row r="326" spans="1:7" x14ac:dyDescent="0.2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 x14ac:dyDescent="0.2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 x14ac:dyDescent="0.2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1719</v>
      </c>
    </row>
    <row r="329" spans="1:7" x14ac:dyDescent="0.2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1720</v>
      </c>
    </row>
    <row r="330" spans="1:7" x14ac:dyDescent="0.2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1721</v>
      </c>
    </row>
    <row r="331" spans="1:7" x14ac:dyDescent="0.2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 x14ac:dyDescent="0.2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 x14ac:dyDescent="0.2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1723</v>
      </c>
    </row>
    <row r="334" spans="1:7" x14ac:dyDescent="0.2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 x14ac:dyDescent="0.2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 x14ac:dyDescent="0.2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1725</v>
      </c>
    </row>
    <row r="337" spans="1:7" x14ac:dyDescent="0.2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 x14ac:dyDescent="0.2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 x14ac:dyDescent="0.2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 x14ac:dyDescent="0.2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1728</v>
      </c>
    </row>
    <row r="341" spans="1:7" x14ac:dyDescent="0.2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 x14ac:dyDescent="0.2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 x14ac:dyDescent="0.2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1730</v>
      </c>
    </row>
    <row r="344" spans="1:7" x14ac:dyDescent="0.2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 x14ac:dyDescent="0.2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 x14ac:dyDescent="0.2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1732</v>
      </c>
    </row>
    <row r="347" spans="1:7" x14ac:dyDescent="0.2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1733</v>
      </c>
    </row>
    <row r="348" spans="1:7" x14ac:dyDescent="0.2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1734</v>
      </c>
    </row>
    <row r="349" spans="1:7" x14ac:dyDescent="0.2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 x14ac:dyDescent="0.2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 x14ac:dyDescent="0.2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1736</v>
      </c>
    </row>
    <row r="352" spans="1:7" x14ac:dyDescent="0.2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1737</v>
      </c>
    </row>
    <row r="353" spans="1:7" x14ac:dyDescent="0.2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1738</v>
      </c>
    </row>
    <row r="354" spans="1:7" x14ac:dyDescent="0.2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 x14ac:dyDescent="0.2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 x14ac:dyDescent="0.2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1740</v>
      </c>
    </row>
    <row r="357" spans="1:7" x14ac:dyDescent="0.2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 x14ac:dyDescent="0.2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 x14ac:dyDescent="0.2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1742</v>
      </c>
    </row>
    <row r="360" spans="1:7" x14ac:dyDescent="0.2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 x14ac:dyDescent="0.2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 x14ac:dyDescent="0.2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1744</v>
      </c>
    </row>
    <row r="363" spans="1:7" x14ac:dyDescent="0.2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1745</v>
      </c>
    </row>
    <row r="364" spans="1:7" x14ac:dyDescent="0.2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 x14ac:dyDescent="0.2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 x14ac:dyDescent="0.2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1747</v>
      </c>
    </row>
    <row r="367" spans="1:7" x14ac:dyDescent="0.2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 x14ac:dyDescent="0.2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 x14ac:dyDescent="0.2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1749</v>
      </c>
    </row>
    <row r="370" spans="1:7" x14ac:dyDescent="0.2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 x14ac:dyDescent="0.2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 x14ac:dyDescent="0.2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1751</v>
      </c>
    </row>
    <row r="373" spans="1:7" x14ac:dyDescent="0.2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1752</v>
      </c>
    </row>
    <row r="374" spans="1:7" x14ac:dyDescent="0.2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1753</v>
      </c>
    </row>
    <row r="375" spans="1:7" x14ac:dyDescent="0.2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 x14ac:dyDescent="0.2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 x14ac:dyDescent="0.2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1755</v>
      </c>
    </row>
    <row r="378" spans="1:7" x14ac:dyDescent="0.2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1756</v>
      </c>
    </row>
    <row r="379" spans="1:7" x14ac:dyDescent="0.2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 x14ac:dyDescent="0.2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 x14ac:dyDescent="0.2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1758</v>
      </c>
    </row>
    <row r="382" spans="1:7" x14ac:dyDescent="0.2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1759</v>
      </c>
    </row>
    <row r="383" spans="1:7" x14ac:dyDescent="0.2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 x14ac:dyDescent="0.2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 x14ac:dyDescent="0.2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1761</v>
      </c>
    </row>
    <row r="386" spans="1:7" x14ac:dyDescent="0.2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1762</v>
      </c>
    </row>
    <row r="387" spans="1:7" x14ac:dyDescent="0.2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 x14ac:dyDescent="0.2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 x14ac:dyDescent="0.2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1764</v>
      </c>
    </row>
    <row r="390" spans="1:7" x14ac:dyDescent="0.2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1765</v>
      </c>
    </row>
    <row r="391" spans="1:7" x14ac:dyDescent="0.2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 x14ac:dyDescent="0.2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 x14ac:dyDescent="0.2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1767</v>
      </c>
    </row>
    <row r="394" spans="1:7" x14ac:dyDescent="0.2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1768</v>
      </c>
    </row>
    <row r="395" spans="1:7" x14ac:dyDescent="0.2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1769</v>
      </c>
    </row>
    <row r="396" spans="1:7" x14ac:dyDescent="0.2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1770</v>
      </c>
    </row>
    <row r="397" spans="1:7" x14ac:dyDescent="0.2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 x14ac:dyDescent="0.2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 x14ac:dyDescent="0.2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1772</v>
      </c>
    </row>
    <row r="400" spans="1:7" x14ac:dyDescent="0.2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 x14ac:dyDescent="0.2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 x14ac:dyDescent="0.2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1774</v>
      </c>
    </row>
    <row r="403" spans="1:7" x14ac:dyDescent="0.2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1775</v>
      </c>
    </row>
    <row r="404" spans="1:7" x14ac:dyDescent="0.2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1776</v>
      </c>
    </row>
    <row r="405" spans="1:7" x14ac:dyDescent="0.2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 x14ac:dyDescent="0.2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 x14ac:dyDescent="0.2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1778</v>
      </c>
    </row>
    <row r="408" spans="1:7" x14ac:dyDescent="0.2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 x14ac:dyDescent="0.2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 x14ac:dyDescent="0.2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1780</v>
      </c>
    </row>
    <row r="411" spans="1:7" x14ac:dyDescent="0.2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 x14ac:dyDescent="0.2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 x14ac:dyDescent="0.2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 x14ac:dyDescent="0.2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1783</v>
      </c>
    </row>
    <row r="415" spans="1:7" x14ac:dyDescent="0.2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 x14ac:dyDescent="0.2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 x14ac:dyDescent="0.2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1785</v>
      </c>
    </row>
    <row r="418" spans="1:7" x14ac:dyDescent="0.2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 x14ac:dyDescent="0.2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 x14ac:dyDescent="0.2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1787</v>
      </c>
    </row>
    <row r="421" spans="1:7" x14ac:dyDescent="0.2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 x14ac:dyDescent="0.2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 x14ac:dyDescent="0.2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1789</v>
      </c>
    </row>
    <row r="424" spans="1:7" x14ac:dyDescent="0.2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 x14ac:dyDescent="0.2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 x14ac:dyDescent="0.2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1791</v>
      </c>
    </row>
    <row r="427" spans="1:7" x14ac:dyDescent="0.2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 x14ac:dyDescent="0.2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 x14ac:dyDescent="0.2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1793</v>
      </c>
    </row>
    <row r="430" spans="1:7" x14ac:dyDescent="0.2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 x14ac:dyDescent="0.2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 x14ac:dyDescent="0.2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1795</v>
      </c>
    </row>
    <row r="433" spans="1:7" x14ac:dyDescent="0.2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 x14ac:dyDescent="0.2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 x14ac:dyDescent="0.2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1797</v>
      </c>
    </row>
    <row r="436" spans="1:7" x14ac:dyDescent="0.2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 x14ac:dyDescent="0.2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 x14ac:dyDescent="0.2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1799</v>
      </c>
    </row>
    <row r="439" spans="1:7" x14ac:dyDescent="0.2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 x14ac:dyDescent="0.2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 x14ac:dyDescent="0.2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1801</v>
      </c>
    </row>
    <row r="442" spans="1:7" x14ac:dyDescent="0.2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 x14ac:dyDescent="0.2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 x14ac:dyDescent="0.2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1803</v>
      </c>
    </row>
    <row r="445" spans="1:7" x14ac:dyDescent="0.2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 x14ac:dyDescent="0.2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 x14ac:dyDescent="0.2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1805</v>
      </c>
    </row>
    <row r="448" spans="1:7" x14ac:dyDescent="0.2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 x14ac:dyDescent="0.2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 x14ac:dyDescent="0.2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1807</v>
      </c>
    </row>
    <row r="451" spans="1:7" x14ac:dyDescent="0.2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 x14ac:dyDescent="0.2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 x14ac:dyDescent="0.2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 x14ac:dyDescent="0.2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1809</v>
      </c>
    </row>
    <row r="455" spans="1:7" x14ac:dyDescent="0.2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1810</v>
      </c>
    </row>
    <row r="456" spans="1:7" x14ac:dyDescent="0.2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 x14ac:dyDescent="0.2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 x14ac:dyDescent="0.2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1812</v>
      </c>
    </row>
    <row r="459" spans="1:7" x14ac:dyDescent="0.2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1813</v>
      </c>
    </row>
    <row r="460" spans="1:7" x14ac:dyDescent="0.2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1814</v>
      </c>
    </row>
    <row r="461" spans="1:7" x14ac:dyDescent="0.2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 x14ac:dyDescent="0.2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 x14ac:dyDescent="0.2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1816</v>
      </c>
    </row>
    <row r="464" spans="1:7" x14ac:dyDescent="0.2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 x14ac:dyDescent="0.2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 x14ac:dyDescent="0.2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1818</v>
      </c>
    </row>
    <row r="467" spans="1:7" x14ac:dyDescent="0.2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1819</v>
      </c>
    </row>
    <row r="468" spans="1:7" x14ac:dyDescent="0.2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1820</v>
      </c>
    </row>
    <row r="469" spans="1:7" x14ac:dyDescent="0.2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 x14ac:dyDescent="0.2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 x14ac:dyDescent="0.2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1822</v>
      </c>
    </row>
    <row r="472" spans="1:7" x14ac:dyDescent="0.2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 x14ac:dyDescent="0.2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 x14ac:dyDescent="0.2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1824</v>
      </c>
    </row>
    <row r="475" spans="1:7" x14ac:dyDescent="0.2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 x14ac:dyDescent="0.2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 x14ac:dyDescent="0.2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 x14ac:dyDescent="0.2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1827</v>
      </c>
    </row>
    <row r="479" spans="1:7" x14ac:dyDescent="0.2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 x14ac:dyDescent="0.2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 x14ac:dyDescent="0.2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 x14ac:dyDescent="0.2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1830</v>
      </c>
    </row>
    <row r="483" spans="1:7" x14ac:dyDescent="0.2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 x14ac:dyDescent="0.2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 x14ac:dyDescent="0.2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1832</v>
      </c>
    </row>
    <row r="486" spans="1:7" x14ac:dyDescent="0.2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 x14ac:dyDescent="0.2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 x14ac:dyDescent="0.2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1834</v>
      </c>
    </row>
    <row r="489" spans="1:7" x14ac:dyDescent="0.2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 x14ac:dyDescent="0.2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 x14ac:dyDescent="0.2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1836</v>
      </c>
    </row>
    <row r="492" spans="1:7" x14ac:dyDescent="0.2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 x14ac:dyDescent="0.2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 x14ac:dyDescent="0.2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1838</v>
      </c>
    </row>
    <row r="495" spans="1:7" x14ac:dyDescent="0.2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 x14ac:dyDescent="0.2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 x14ac:dyDescent="0.2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1840</v>
      </c>
    </row>
    <row r="498" spans="1:7" x14ac:dyDescent="0.2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 x14ac:dyDescent="0.2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 x14ac:dyDescent="0.2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1842</v>
      </c>
    </row>
    <row r="501" spans="1:7" x14ac:dyDescent="0.2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 x14ac:dyDescent="0.2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 x14ac:dyDescent="0.2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1844</v>
      </c>
    </row>
    <row r="504" spans="1:7" x14ac:dyDescent="0.2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 x14ac:dyDescent="0.2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 x14ac:dyDescent="0.2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1846</v>
      </c>
    </row>
    <row r="507" spans="1:7" x14ac:dyDescent="0.2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 x14ac:dyDescent="0.2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 x14ac:dyDescent="0.2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1848</v>
      </c>
    </row>
    <row r="510" spans="1:7" x14ac:dyDescent="0.2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 x14ac:dyDescent="0.2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 x14ac:dyDescent="0.2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1850</v>
      </c>
    </row>
    <row r="513" spans="1:7" x14ac:dyDescent="0.2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 x14ac:dyDescent="0.2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 x14ac:dyDescent="0.2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1852</v>
      </c>
    </row>
    <row r="516" spans="1:7" x14ac:dyDescent="0.2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 x14ac:dyDescent="0.2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 x14ac:dyDescent="0.2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1854</v>
      </c>
    </row>
    <row r="519" spans="1:7" x14ac:dyDescent="0.2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 x14ac:dyDescent="0.2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 x14ac:dyDescent="0.2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1856</v>
      </c>
    </row>
    <row r="522" spans="1:7" x14ac:dyDescent="0.2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 x14ac:dyDescent="0.2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 x14ac:dyDescent="0.2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1858</v>
      </c>
    </row>
    <row r="525" spans="1:7" x14ac:dyDescent="0.2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 x14ac:dyDescent="0.2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 x14ac:dyDescent="0.2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1860</v>
      </c>
    </row>
    <row r="528" spans="1:7" x14ac:dyDescent="0.2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 x14ac:dyDescent="0.2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 x14ac:dyDescent="0.2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1856</v>
      </c>
    </row>
    <row r="531" spans="1:7" x14ac:dyDescent="0.2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 x14ac:dyDescent="0.2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 x14ac:dyDescent="0.2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1856</v>
      </c>
    </row>
    <row r="534" spans="1:7" x14ac:dyDescent="0.2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 x14ac:dyDescent="0.2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 x14ac:dyDescent="0.2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1856</v>
      </c>
    </row>
    <row r="537" spans="1:7" x14ac:dyDescent="0.2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 x14ac:dyDescent="0.2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 x14ac:dyDescent="0.2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1865</v>
      </c>
    </row>
    <row r="540" spans="1:7" x14ac:dyDescent="0.2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 x14ac:dyDescent="0.2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 x14ac:dyDescent="0.2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1867</v>
      </c>
    </row>
    <row r="543" spans="1:7" x14ac:dyDescent="0.2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 x14ac:dyDescent="0.2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 x14ac:dyDescent="0.2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1867</v>
      </c>
    </row>
    <row r="546" spans="1:7" x14ac:dyDescent="0.2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 x14ac:dyDescent="0.2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 x14ac:dyDescent="0.2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1870</v>
      </c>
    </row>
    <row r="549" spans="1:7" x14ac:dyDescent="0.2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 x14ac:dyDescent="0.2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 x14ac:dyDescent="0.2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1872</v>
      </c>
    </row>
    <row r="552" spans="1:7" x14ac:dyDescent="0.2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 x14ac:dyDescent="0.2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 x14ac:dyDescent="0.2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 x14ac:dyDescent="0.2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1875</v>
      </c>
    </row>
    <row r="556" spans="1:7" x14ac:dyDescent="0.2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 x14ac:dyDescent="0.2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 x14ac:dyDescent="0.2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1877</v>
      </c>
    </row>
    <row r="559" spans="1:7" x14ac:dyDescent="0.2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 x14ac:dyDescent="0.2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 x14ac:dyDescent="0.2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1879</v>
      </c>
    </row>
    <row r="562" spans="1:7" x14ac:dyDescent="0.2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 x14ac:dyDescent="0.2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 x14ac:dyDescent="0.2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1881</v>
      </c>
    </row>
    <row r="565" spans="1:7" x14ac:dyDescent="0.2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 x14ac:dyDescent="0.2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 x14ac:dyDescent="0.2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1883</v>
      </c>
    </row>
    <row r="568" spans="1:7" x14ac:dyDescent="0.2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 x14ac:dyDescent="0.2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 x14ac:dyDescent="0.2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1885</v>
      </c>
    </row>
    <row r="571" spans="1:7" x14ac:dyDescent="0.2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 x14ac:dyDescent="0.2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 x14ac:dyDescent="0.2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1887</v>
      </c>
    </row>
    <row r="574" spans="1:7" x14ac:dyDescent="0.2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 x14ac:dyDescent="0.2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 x14ac:dyDescent="0.2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1889</v>
      </c>
    </row>
    <row r="577" spans="1:7" x14ac:dyDescent="0.2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 x14ac:dyDescent="0.2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 x14ac:dyDescent="0.2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1891</v>
      </c>
    </row>
    <row r="580" spans="1:7" x14ac:dyDescent="0.2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 x14ac:dyDescent="0.2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 x14ac:dyDescent="0.2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1893</v>
      </c>
    </row>
    <row r="583" spans="1:7" x14ac:dyDescent="0.2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 x14ac:dyDescent="0.2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 x14ac:dyDescent="0.2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 x14ac:dyDescent="0.2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1896</v>
      </c>
    </row>
    <row r="587" spans="1:7" x14ac:dyDescent="0.2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 x14ac:dyDescent="0.2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 x14ac:dyDescent="0.2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1898</v>
      </c>
    </row>
    <row r="590" spans="1:7" x14ac:dyDescent="0.2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 x14ac:dyDescent="0.2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 x14ac:dyDescent="0.2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1900</v>
      </c>
    </row>
    <row r="593" spans="1:7" x14ac:dyDescent="0.2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 x14ac:dyDescent="0.2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 x14ac:dyDescent="0.2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1902</v>
      </c>
    </row>
    <row r="596" spans="1:7" x14ac:dyDescent="0.2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 x14ac:dyDescent="0.2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 x14ac:dyDescent="0.2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 x14ac:dyDescent="0.2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1905</v>
      </c>
    </row>
    <row r="600" spans="1:7" x14ac:dyDescent="0.2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 x14ac:dyDescent="0.2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 x14ac:dyDescent="0.2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1907</v>
      </c>
    </row>
    <row r="603" spans="1:7" x14ac:dyDescent="0.2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 x14ac:dyDescent="0.2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 x14ac:dyDescent="0.2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 x14ac:dyDescent="0.2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1910</v>
      </c>
    </row>
    <row r="607" spans="1:7" x14ac:dyDescent="0.2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 x14ac:dyDescent="0.2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 x14ac:dyDescent="0.2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1912</v>
      </c>
    </row>
    <row r="610" spans="1:7" x14ac:dyDescent="0.2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 x14ac:dyDescent="0.2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 x14ac:dyDescent="0.2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1914</v>
      </c>
    </row>
    <row r="613" spans="1:7" x14ac:dyDescent="0.2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 x14ac:dyDescent="0.2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 x14ac:dyDescent="0.2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1916</v>
      </c>
    </row>
    <row r="616" spans="1:7" x14ac:dyDescent="0.2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 x14ac:dyDescent="0.2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 x14ac:dyDescent="0.2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1918</v>
      </c>
    </row>
    <row r="619" spans="1:7" x14ac:dyDescent="0.2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 x14ac:dyDescent="0.2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 x14ac:dyDescent="0.2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1920</v>
      </c>
    </row>
    <row r="622" spans="1:7" x14ac:dyDescent="0.2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 x14ac:dyDescent="0.2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 x14ac:dyDescent="0.2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1922</v>
      </c>
    </row>
    <row r="625" spans="1:7" x14ac:dyDescent="0.2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 x14ac:dyDescent="0.2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 x14ac:dyDescent="0.2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1924</v>
      </c>
    </row>
    <row r="628" spans="1:7" x14ac:dyDescent="0.2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 x14ac:dyDescent="0.2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 x14ac:dyDescent="0.2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1926</v>
      </c>
    </row>
    <row r="631" spans="1:7" x14ac:dyDescent="0.2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 x14ac:dyDescent="0.2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 x14ac:dyDescent="0.2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1928</v>
      </c>
    </row>
    <row r="634" spans="1:7" x14ac:dyDescent="0.2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 x14ac:dyDescent="0.2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 x14ac:dyDescent="0.2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1930</v>
      </c>
    </row>
    <row r="637" spans="1:7" x14ac:dyDescent="0.2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 x14ac:dyDescent="0.2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 x14ac:dyDescent="0.2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1932</v>
      </c>
    </row>
    <row r="640" spans="1:7" x14ac:dyDescent="0.2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 x14ac:dyDescent="0.2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 x14ac:dyDescent="0.2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1934</v>
      </c>
    </row>
    <row r="643" spans="1:7" x14ac:dyDescent="0.2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 x14ac:dyDescent="0.2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 x14ac:dyDescent="0.2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1936</v>
      </c>
    </row>
    <row r="646" spans="1:7" x14ac:dyDescent="0.2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1937</v>
      </c>
    </row>
    <row r="647" spans="1:7" x14ac:dyDescent="0.2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1938</v>
      </c>
    </row>
    <row r="648" spans="1:7" x14ac:dyDescent="0.2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1939</v>
      </c>
    </row>
    <row r="649" spans="1:7" x14ac:dyDescent="0.2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 x14ac:dyDescent="0.2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 x14ac:dyDescent="0.2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1941</v>
      </c>
    </row>
    <row r="652" spans="1:7" x14ac:dyDescent="0.2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1942</v>
      </c>
    </row>
    <row r="653" spans="1:7" x14ac:dyDescent="0.2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1943</v>
      </c>
    </row>
    <row r="654" spans="1:7" x14ac:dyDescent="0.2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1944</v>
      </c>
    </row>
    <row r="655" spans="1:7" x14ac:dyDescent="0.2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 x14ac:dyDescent="0.2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 x14ac:dyDescent="0.2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1946</v>
      </c>
    </row>
    <row r="658" spans="1:7" x14ac:dyDescent="0.2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 x14ac:dyDescent="0.2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 x14ac:dyDescent="0.2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1948</v>
      </c>
    </row>
    <row r="661" spans="1:7" x14ac:dyDescent="0.2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 x14ac:dyDescent="0.2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 x14ac:dyDescent="0.2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1950</v>
      </c>
    </row>
    <row r="664" spans="1:7" x14ac:dyDescent="0.2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 x14ac:dyDescent="0.2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 x14ac:dyDescent="0.2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1952</v>
      </c>
    </row>
    <row r="667" spans="1:7" x14ac:dyDescent="0.2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 x14ac:dyDescent="0.2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 x14ac:dyDescent="0.2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1954</v>
      </c>
    </row>
    <row r="670" spans="1:7" x14ac:dyDescent="0.2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 x14ac:dyDescent="0.2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 x14ac:dyDescent="0.2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1956</v>
      </c>
    </row>
    <row r="673" spans="1:7" x14ac:dyDescent="0.2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 x14ac:dyDescent="0.2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 x14ac:dyDescent="0.2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1958</v>
      </c>
    </row>
    <row r="676" spans="1:7" x14ac:dyDescent="0.2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 x14ac:dyDescent="0.2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 x14ac:dyDescent="0.2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1960</v>
      </c>
    </row>
    <row r="679" spans="1:7" x14ac:dyDescent="0.2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1961</v>
      </c>
    </row>
    <row r="680" spans="1:7" x14ac:dyDescent="0.2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1962</v>
      </c>
    </row>
    <row r="681" spans="1:7" x14ac:dyDescent="0.2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1963</v>
      </c>
    </row>
    <row r="682" spans="1:7" x14ac:dyDescent="0.2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1964</v>
      </c>
    </row>
    <row r="683" spans="1:7" x14ac:dyDescent="0.2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 x14ac:dyDescent="0.2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 x14ac:dyDescent="0.2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1966</v>
      </c>
    </row>
    <row r="686" spans="1:7" x14ac:dyDescent="0.2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1967</v>
      </c>
    </row>
    <row r="687" spans="1:7" x14ac:dyDescent="0.2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1968</v>
      </c>
    </row>
    <row r="688" spans="1:7" x14ac:dyDescent="0.2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 x14ac:dyDescent="0.2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 x14ac:dyDescent="0.2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1970</v>
      </c>
    </row>
    <row r="691" spans="1:7" x14ac:dyDescent="0.2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1971</v>
      </c>
    </row>
    <row r="692" spans="1:7" x14ac:dyDescent="0.2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1972</v>
      </c>
    </row>
    <row r="693" spans="1:7" x14ac:dyDescent="0.2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1973</v>
      </c>
    </row>
    <row r="694" spans="1:7" x14ac:dyDescent="0.2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1974</v>
      </c>
    </row>
    <row r="695" spans="1:7" x14ac:dyDescent="0.2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 x14ac:dyDescent="0.2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 x14ac:dyDescent="0.2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1976</v>
      </c>
    </row>
    <row r="698" spans="1:7" x14ac:dyDescent="0.2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1977</v>
      </c>
    </row>
    <row r="699" spans="1:7" x14ac:dyDescent="0.2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1978</v>
      </c>
    </row>
    <row r="700" spans="1:7" x14ac:dyDescent="0.2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 x14ac:dyDescent="0.2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 x14ac:dyDescent="0.2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1980</v>
      </c>
    </row>
    <row r="703" spans="1:7" x14ac:dyDescent="0.2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1981</v>
      </c>
    </row>
    <row r="704" spans="1:7" x14ac:dyDescent="0.2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1982</v>
      </c>
    </row>
    <row r="705" spans="1:7" x14ac:dyDescent="0.2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1983</v>
      </c>
    </row>
    <row r="706" spans="1:7" x14ac:dyDescent="0.2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1984</v>
      </c>
    </row>
    <row r="707" spans="1:7" x14ac:dyDescent="0.2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 x14ac:dyDescent="0.2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 x14ac:dyDescent="0.2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1986</v>
      </c>
    </row>
    <row r="710" spans="1:7" x14ac:dyDescent="0.2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 x14ac:dyDescent="0.2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 x14ac:dyDescent="0.2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1988</v>
      </c>
    </row>
    <row r="713" spans="1:7" x14ac:dyDescent="0.2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 x14ac:dyDescent="0.2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 x14ac:dyDescent="0.2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1990</v>
      </c>
    </row>
    <row r="716" spans="1:7" x14ac:dyDescent="0.2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1991</v>
      </c>
    </row>
    <row r="717" spans="1:7" x14ac:dyDescent="0.2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1992</v>
      </c>
    </row>
    <row r="718" spans="1:7" x14ac:dyDescent="0.2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1993</v>
      </c>
    </row>
    <row r="719" spans="1:7" x14ac:dyDescent="0.2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1994</v>
      </c>
    </row>
    <row r="720" spans="1:7" x14ac:dyDescent="0.2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1995</v>
      </c>
    </row>
    <row r="721" spans="1:7" x14ac:dyDescent="0.2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 x14ac:dyDescent="0.2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 x14ac:dyDescent="0.2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1997</v>
      </c>
    </row>
    <row r="724" spans="1:7" x14ac:dyDescent="0.2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 x14ac:dyDescent="0.2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 x14ac:dyDescent="0.2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1999</v>
      </c>
    </row>
    <row r="727" spans="1:7" x14ac:dyDescent="0.2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2000</v>
      </c>
    </row>
    <row r="728" spans="1:7" x14ac:dyDescent="0.2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 x14ac:dyDescent="0.2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 x14ac:dyDescent="0.2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2002</v>
      </c>
    </row>
    <row r="731" spans="1:7" x14ac:dyDescent="0.2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 x14ac:dyDescent="0.2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 x14ac:dyDescent="0.2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2004</v>
      </c>
    </row>
    <row r="734" spans="1:7" x14ac:dyDescent="0.2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2005</v>
      </c>
    </row>
    <row r="735" spans="1:7" x14ac:dyDescent="0.2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2006</v>
      </c>
    </row>
    <row r="736" spans="1:7" x14ac:dyDescent="0.2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2007</v>
      </c>
    </row>
    <row r="737" spans="1:7" x14ac:dyDescent="0.2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2008</v>
      </c>
    </row>
    <row r="738" spans="1:7" x14ac:dyDescent="0.2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2009</v>
      </c>
    </row>
    <row r="739" spans="1:7" x14ac:dyDescent="0.2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2010</v>
      </c>
    </row>
    <row r="740" spans="1:7" x14ac:dyDescent="0.2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2011</v>
      </c>
    </row>
    <row r="741" spans="1:7" x14ac:dyDescent="0.2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2012</v>
      </c>
    </row>
    <row r="742" spans="1:7" x14ac:dyDescent="0.2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2013</v>
      </c>
    </row>
    <row r="743" spans="1:7" x14ac:dyDescent="0.2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2014</v>
      </c>
    </row>
    <row r="744" spans="1:7" x14ac:dyDescent="0.2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 x14ac:dyDescent="0.2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 x14ac:dyDescent="0.2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2016</v>
      </c>
    </row>
    <row r="747" spans="1:7" x14ac:dyDescent="0.2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 x14ac:dyDescent="0.2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 x14ac:dyDescent="0.2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2018</v>
      </c>
    </row>
    <row r="750" spans="1:7" x14ac:dyDescent="0.2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2019</v>
      </c>
    </row>
    <row r="751" spans="1:7" x14ac:dyDescent="0.2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2020</v>
      </c>
    </row>
    <row r="752" spans="1:7" x14ac:dyDescent="0.2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2021</v>
      </c>
    </row>
    <row r="753" spans="1:7" x14ac:dyDescent="0.2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2022</v>
      </c>
    </row>
    <row r="754" spans="1:7" x14ac:dyDescent="0.2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 x14ac:dyDescent="0.2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 x14ac:dyDescent="0.2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2024</v>
      </c>
    </row>
    <row r="757" spans="1:7" x14ac:dyDescent="0.2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2025</v>
      </c>
    </row>
    <row r="758" spans="1:7" x14ac:dyDescent="0.2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2026</v>
      </c>
    </row>
    <row r="759" spans="1:7" x14ac:dyDescent="0.2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 x14ac:dyDescent="0.2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 x14ac:dyDescent="0.2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2028</v>
      </c>
    </row>
    <row r="762" spans="1:7" x14ac:dyDescent="0.2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2029</v>
      </c>
    </row>
    <row r="763" spans="1:7" x14ac:dyDescent="0.2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2030</v>
      </c>
    </row>
    <row r="764" spans="1:7" x14ac:dyDescent="0.2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2031</v>
      </c>
    </row>
    <row r="765" spans="1:7" x14ac:dyDescent="0.2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2032</v>
      </c>
    </row>
    <row r="766" spans="1:7" x14ac:dyDescent="0.2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2033</v>
      </c>
    </row>
    <row r="767" spans="1:7" x14ac:dyDescent="0.2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 x14ac:dyDescent="0.2">
      <c r="A768" s="168" t="s">
        <v>2034</v>
      </c>
      <c r="B768" s="169"/>
      <c r="C768" s="169"/>
      <c r="D768" s="169"/>
      <c r="E768" s="169"/>
      <c r="F768" s="169"/>
      <c r="G768" s="170"/>
    </row>
    <row r="769" spans="1:6" x14ac:dyDescent="0.2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 x14ac:dyDescent="0.2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 x14ac:dyDescent="0.2">
      <c r="A771" s="1">
        <v>2</v>
      </c>
      <c r="E771" s="3" t="s">
        <v>2038</v>
      </c>
      <c r="F771" s="3" t="str">
        <f t="shared" si="85"/>
        <v xml:space="preserve">  &lt;Clip SoundPath="feed_welcome_dk_002" /&gt;</v>
      </c>
    </row>
    <row r="772" spans="1:6" x14ac:dyDescent="0.2">
      <c r="A772" s="1">
        <v>2</v>
      </c>
      <c r="E772" s="3" t="s">
        <v>2039</v>
      </c>
      <c r="F772" s="3" t="str">
        <f t="shared" si="85"/>
        <v xml:space="preserve">  &lt;Clip SoundPath="feed_welcome_dk_003" /&gt;</v>
      </c>
    </row>
    <row r="773" spans="1:6" x14ac:dyDescent="0.2">
      <c r="A773" s="1">
        <v>2</v>
      </c>
      <c r="E773" s="3" t="s">
        <v>2040</v>
      </c>
      <c r="F773" s="3" t="str">
        <f t="shared" si="85"/>
        <v xml:space="preserve">  &lt;Clip SoundPath="feed_welcome_dk_004" /&gt;</v>
      </c>
    </row>
    <row r="774" spans="1:6" x14ac:dyDescent="0.2">
      <c r="A774" s="1">
        <v>2</v>
      </c>
      <c r="E774" s="3" t="s">
        <v>2041</v>
      </c>
      <c r="F774" s="3" t="str">
        <f t="shared" si="85"/>
        <v xml:space="preserve">  &lt;Clip SoundPath="feed_welcome_dk_005" /&gt;</v>
      </c>
    </row>
    <row r="775" spans="1:6" x14ac:dyDescent="0.2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 x14ac:dyDescent="0.2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 x14ac:dyDescent="0.2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 x14ac:dyDescent="0.2">
      <c r="A778" s="1">
        <v>2</v>
      </c>
      <c r="E778" s="3" t="s">
        <v>2045</v>
      </c>
      <c r="F778" s="3" t="str">
        <f t="shared" si="86"/>
        <v xml:space="preserve">  &lt;Clip SoundPath="galaxy_unlock02" /&gt;</v>
      </c>
    </row>
    <row r="779" spans="1:6" x14ac:dyDescent="0.2">
      <c r="A779" s="1">
        <v>2</v>
      </c>
      <c r="E779" s="3" t="s">
        <v>2046</v>
      </c>
      <c r="F779" s="3" t="str">
        <f t="shared" si="86"/>
        <v xml:space="preserve">  &lt;Clip SoundPath="galaxy_unlock03" /&gt;</v>
      </c>
    </row>
    <row r="780" spans="1:6" x14ac:dyDescent="0.2">
      <c r="A780" s="1">
        <v>2</v>
      </c>
      <c r="E780" s="3" t="s">
        <v>2047</v>
      </c>
      <c r="F780" s="3" t="str">
        <f t="shared" si="86"/>
        <v xml:space="preserve">  &lt;Clip SoundPath="galaxy_unlock04" /&gt;</v>
      </c>
    </row>
    <row r="781" spans="1:6" x14ac:dyDescent="0.2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 x14ac:dyDescent="0.2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 x14ac:dyDescent="0.2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 x14ac:dyDescent="0.2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 x14ac:dyDescent="0.2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 x14ac:dyDescent="0.2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 x14ac:dyDescent="0.2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 x14ac:dyDescent="0.2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 x14ac:dyDescent="0.2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 x14ac:dyDescent="0.2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 x14ac:dyDescent="0.2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 x14ac:dyDescent="0.2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 x14ac:dyDescent="0.2">
      <c r="A793" s="1">
        <v>2</v>
      </c>
      <c r="E793" s="3" t="s">
        <v>2057</v>
      </c>
      <c r="F793" s="3" t="str">
        <f t="shared" si="90"/>
        <v xml:space="preserve">  &lt;Clip SoundPath="mall_welcome_002" /&gt;</v>
      </c>
    </row>
    <row r="794" spans="1:6" x14ac:dyDescent="0.2">
      <c r="A794" s="1">
        <v>2</v>
      </c>
      <c r="E794" s="3" t="s">
        <v>2058</v>
      </c>
      <c r="F794" s="3" t="str">
        <f t="shared" si="90"/>
        <v xml:space="preserve">  &lt;Clip SoundPath="mall_welcome_003" /&gt;</v>
      </c>
    </row>
    <row r="795" spans="1:6" x14ac:dyDescent="0.2">
      <c r="A795" s="1">
        <v>2</v>
      </c>
      <c r="E795" s="3" t="s">
        <v>2059</v>
      </c>
      <c r="F795" s="3" t="str">
        <f t="shared" si="90"/>
        <v xml:space="preserve">  &lt;Clip SoundPath="mall_welcome_004" /&gt;</v>
      </c>
    </row>
    <row r="796" spans="1:6" x14ac:dyDescent="0.2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 x14ac:dyDescent="0.2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 x14ac:dyDescent="0.2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 x14ac:dyDescent="0.2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 x14ac:dyDescent="0.2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 x14ac:dyDescent="0.2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 x14ac:dyDescent="0.2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 x14ac:dyDescent="0.2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 x14ac:dyDescent="0.2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 x14ac:dyDescent="0.2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 x14ac:dyDescent="0.2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 x14ac:dyDescent="0.2">
      <c r="A807" s="1">
        <v>1</v>
      </c>
      <c r="B807" s="3" t="s">
        <v>2119</v>
      </c>
      <c r="C807" s="3" t="s">
        <v>1465</v>
      </c>
      <c r="D807" s="125" t="s">
        <v>2120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 x14ac:dyDescent="0.2">
      <c r="A808" s="1">
        <v>2</v>
      </c>
      <c r="E808" s="3" t="s">
        <v>2119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 x14ac:dyDescent="0.2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 x14ac:dyDescent="0.2">
      <c r="A810" s="1">
        <v>1</v>
      </c>
      <c r="B810" s="3" t="s">
        <v>2067</v>
      </c>
      <c r="C810" s="3" t="s">
        <v>1465</v>
      </c>
      <c r="D810" s="3" t="s">
        <v>2068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 x14ac:dyDescent="0.2">
      <c r="A811" s="1">
        <v>2</v>
      </c>
      <c r="E811" s="3" t="s">
        <v>2067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 x14ac:dyDescent="0.2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 x14ac:dyDescent="0.2">
      <c r="A813" s="1">
        <v>1</v>
      </c>
      <c r="B813" s="3" t="s">
        <v>2069</v>
      </c>
      <c r="C813" s="3" t="s">
        <v>1465</v>
      </c>
      <c r="D813" s="3" t="s">
        <v>2070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 x14ac:dyDescent="0.2">
      <c r="A814" s="1">
        <v>2</v>
      </c>
      <c r="E814" s="3" t="s">
        <v>2069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 x14ac:dyDescent="0.2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 x14ac:dyDescent="0.2">
      <c r="A816" s="1">
        <v>1</v>
      </c>
      <c r="B816" s="3" t="s">
        <v>2071</v>
      </c>
      <c r="C816" s="3" t="s">
        <v>1465</v>
      </c>
      <c r="D816" s="3" t="s">
        <v>2072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 x14ac:dyDescent="0.2">
      <c r="A817" s="1">
        <v>2</v>
      </c>
      <c r="E817" s="3" t="s">
        <v>2071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 x14ac:dyDescent="0.2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 x14ac:dyDescent="0.2">
      <c r="A819" s="1">
        <v>1</v>
      </c>
      <c r="B819" s="3" t="s">
        <v>2073</v>
      </c>
      <c r="C819" s="3" t="s">
        <v>1465</v>
      </c>
      <c r="D819" s="3" t="s">
        <v>2074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 x14ac:dyDescent="0.2">
      <c r="A820" s="1">
        <v>2</v>
      </c>
      <c r="E820" s="3" t="s">
        <v>2073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 x14ac:dyDescent="0.2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 x14ac:dyDescent="0.2">
      <c r="A822" s="1">
        <v>1</v>
      </c>
      <c r="B822" s="3" t="s">
        <v>2075</v>
      </c>
      <c r="C822" s="3" t="s">
        <v>1465</v>
      </c>
      <c r="D822" s="3" t="s">
        <v>2076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 x14ac:dyDescent="0.2">
      <c r="A823" s="1">
        <v>2</v>
      </c>
      <c r="E823" s="3" t="s">
        <v>2075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 x14ac:dyDescent="0.2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 x14ac:dyDescent="0.2">
      <c r="A825" s="1">
        <v>1</v>
      </c>
      <c r="B825" s="3" t="s">
        <v>2077</v>
      </c>
      <c r="C825" s="3" t="s">
        <v>1465</v>
      </c>
      <c r="D825" s="3" t="s">
        <v>2078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 x14ac:dyDescent="0.2">
      <c r="A826" s="1">
        <v>2</v>
      </c>
      <c r="E826" s="3" t="s">
        <v>2077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 x14ac:dyDescent="0.2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 x14ac:dyDescent="0.2">
      <c r="A828" s="1">
        <v>1</v>
      </c>
      <c r="B828" s="3" t="s">
        <v>2079</v>
      </c>
      <c r="C828" s="3" t="s">
        <v>1465</v>
      </c>
      <c r="D828" s="3" t="s">
        <v>2080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 x14ac:dyDescent="0.2">
      <c r="A829" s="1">
        <v>2</v>
      </c>
      <c r="E829" s="3" t="s">
        <v>2079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 x14ac:dyDescent="0.2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 x14ac:dyDescent="0.2">
      <c r="A831" s="1">
        <v>1</v>
      </c>
      <c r="B831" s="3" t="s">
        <v>2081</v>
      </c>
      <c r="C831" s="3" t="s">
        <v>1465</v>
      </c>
      <c r="D831" s="3" t="s">
        <v>2082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 x14ac:dyDescent="0.2">
      <c r="A832" s="1">
        <v>2</v>
      </c>
      <c r="E832" s="3" t="s">
        <v>2083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 x14ac:dyDescent="0.2">
      <c r="A833" s="1">
        <v>2</v>
      </c>
      <c r="E833" s="3" t="s">
        <v>2084</v>
      </c>
      <c r="F833" s="3" t="str">
        <f t="shared" si="103"/>
        <v xml:space="preserve">  &lt;Clip SoundPath="feed_welcome_xmas_002" /&gt;</v>
      </c>
    </row>
    <row r="834" spans="1:6" x14ac:dyDescent="0.2">
      <c r="A834" s="1">
        <v>2</v>
      </c>
      <c r="E834" s="3" t="s">
        <v>2085</v>
      </c>
      <c r="F834" s="3" t="str">
        <f t="shared" si="103"/>
        <v xml:space="preserve">  &lt;Clip SoundPath="feed_welcome_xmas_003" /&gt;</v>
      </c>
    </row>
    <row r="835" spans="1:6" x14ac:dyDescent="0.2">
      <c r="A835" s="1">
        <v>2</v>
      </c>
      <c r="E835" s="3" t="s">
        <v>2086</v>
      </c>
      <c r="F835" s="3" t="str">
        <f t="shared" si="103"/>
        <v xml:space="preserve">  &lt;Clip SoundPath="feed_welcome_xmas_004" /&gt;</v>
      </c>
    </row>
    <row r="836" spans="1:6" x14ac:dyDescent="0.2">
      <c r="A836" s="1">
        <v>2</v>
      </c>
      <c r="E836" s="3" t="s">
        <v>2087</v>
      </c>
      <c r="F836" s="3" t="str">
        <f t="shared" si="103"/>
        <v xml:space="preserve">  &lt;Clip SoundPath="feed_welcome_xmas_005" /&gt;</v>
      </c>
    </row>
    <row r="837" spans="1:6" x14ac:dyDescent="0.2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 x14ac:dyDescent="0.2">
      <c r="A838" s="1">
        <v>1</v>
      </c>
      <c r="B838" s="3" t="s">
        <v>2088</v>
      </c>
      <c r="C838" s="3" t="s">
        <v>1465</v>
      </c>
      <c r="D838" s="3" t="s">
        <v>2089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 x14ac:dyDescent="0.2">
      <c r="A839" s="1">
        <v>2</v>
      </c>
      <c r="E839" s="3" t="s">
        <v>2088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 x14ac:dyDescent="0.2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 x14ac:dyDescent="0.2">
      <c r="A841" s="1">
        <v>1</v>
      </c>
      <c r="B841" s="3" t="s">
        <v>2090</v>
      </c>
      <c r="C841" s="3" t="s">
        <v>1465</v>
      </c>
      <c r="D841" s="3" t="s">
        <v>2091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 x14ac:dyDescent="0.2">
      <c r="A842" s="1">
        <v>2</v>
      </c>
      <c r="E842" s="3" t="s">
        <v>2092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 x14ac:dyDescent="0.2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 x14ac:dyDescent="0.2">
      <c r="A844" s="1">
        <v>1</v>
      </c>
      <c r="B844" s="3" t="s">
        <v>2093</v>
      </c>
      <c r="C844" s="3" t="s">
        <v>1465</v>
      </c>
      <c r="D844" s="3" t="s">
        <v>2094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 x14ac:dyDescent="0.2">
      <c r="A845" s="1">
        <v>2</v>
      </c>
      <c r="E845" s="3" t="s">
        <v>2093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 x14ac:dyDescent="0.2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 x14ac:dyDescent="0.2">
      <c r="A847" s="1">
        <v>1</v>
      </c>
      <c r="B847" s="3" t="s">
        <v>2095</v>
      </c>
      <c r="C847" s="3" t="s">
        <v>1465</v>
      </c>
      <c r="D847" s="3" t="s">
        <v>2096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 x14ac:dyDescent="0.2">
      <c r="A848" s="1">
        <v>2</v>
      </c>
      <c r="E848" s="3" t="s">
        <v>2095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 x14ac:dyDescent="0.2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 x14ac:dyDescent="0.2">
      <c r="A850" s="1">
        <v>1</v>
      </c>
      <c r="B850" s="3" t="s">
        <v>2097</v>
      </c>
      <c r="C850" s="3" t="s">
        <v>1465</v>
      </c>
      <c r="D850" s="3" t="s">
        <v>2098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 x14ac:dyDescent="0.2">
      <c r="A851" s="1">
        <v>2</v>
      </c>
      <c r="E851" s="3" t="s">
        <v>2097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 x14ac:dyDescent="0.2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 x14ac:dyDescent="0.2">
      <c r="A853" s="1">
        <v>1</v>
      </c>
      <c r="B853" s="3" t="s">
        <v>2110</v>
      </c>
      <c r="C853" s="3" t="s">
        <v>1465</v>
      </c>
      <c r="D853" s="125" t="s">
        <v>2111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 x14ac:dyDescent="0.2">
      <c r="A854" s="1">
        <v>2</v>
      </c>
      <c r="E854" s="3" t="s">
        <v>2110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 x14ac:dyDescent="0.2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 x14ac:dyDescent="0.2">
      <c r="D856" s="125"/>
    </row>
  </sheetData>
  <mergeCells count="1">
    <mergeCell ref="A768:G768"/>
  </mergeCells>
  <phoneticPr fontId="17" type="noConversion"/>
  <conditionalFormatting sqref="G28">
    <cfRule type="containsText" dxfId="92" priority="79" operator="containsText" text="&lt;!--">
      <formula>NOT(ISERROR(SEARCH("&lt;!--",G28)))</formula>
    </cfRule>
    <cfRule type="expression" dxfId="91" priority="80">
      <formula>MOD(ROW(),2)=0</formula>
    </cfRule>
    <cfRule type="expression" dxfId="90" priority="81">
      <formula>MOD(ROW(),2)=1</formula>
    </cfRule>
  </conditionalFormatting>
  <conditionalFormatting sqref="A837:G837">
    <cfRule type="containsText" dxfId="89" priority="22" operator="containsText" text="&lt;!--">
      <formula>NOT(ISERROR(SEARCH("&lt;!--",A837)))</formula>
    </cfRule>
    <cfRule type="expression" dxfId="88" priority="23">
      <formula>MOD(ROW(),2)=0</formula>
    </cfRule>
    <cfRule type="expression" dxfId="87" priority="24">
      <formula>MOD(ROW(),2)=1</formula>
    </cfRule>
  </conditionalFormatting>
  <conditionalFormatting sqref="A1:G25 A29:G433 A437:G767 A768 A769:G790 A859:G1048576 G841:G852">
    <cfRule type="containsText" dxfId="86" priority="85" operator="containsText" text="&lt;!--">
      <formula>NOT(ISERROR(SEARCH("&lt;!--",A1)))</formula>
    </cfRule>
    <cfRule type="expression" dxfId="85" priority="86">
      <formula>MOD(ROW(),2)=0</formula>
    </cfRule>
    <cfRule type="expression" dxfId="84" priority="87">
      <formula>MOD(ROW(),2)=1</formula>
    </cfRule>
  </conditionalFormatting>
  <conditionalFormatting sqref="A26:G27 A28:F28">
    <cfRule type="containsText" dxfId="83" priority="82" operator="containsText" text="&lt;!--">
      <formula>NOT(ISERROR(SEARCH("&lt;!--",A26)))</formula>
    </cfRule>
    <cfRule type="expression" dxfId="82" priority="83">
      <formula>MOD(ROW(),2)=0</formula>
    </cfRule>
    <cfRule type="expression" dxfId="81" priority="84">
      <formula>MOD(ROW(),2)=1</formula>
    </cfRule>
  </conditionalFormatting>
  <conditionalFormatting sqref="A434:G436">
    <cfRule type="containsText" dxfId="80" priority="76" operator="containsText" text="&lt;!--">
      <formula>NOT(ISERROR(SEARCH("&lt;!--",A434)))</formula>
    </cfRule>
    <cfRule type="expression" dxfId="79" priority="77">
      <formula>MOD(ROW(),2)=0</formula>
    </cfRule>
    <cfRule type="expression" dxfId="78" priority="78">
      <formula>MOD(ROW(),2)=1</formula>
    </cfRule>
  </conditionalFormatting>
  <conditionalFormatting sqref="A791:G792 A797:G797 A793:D795 F793:G795 E793:E796">
    <cfRule type="containsText" dxfId="77" priority="67" operator="containsText" text="&lt;!--">
      <formula>NOT(ISERROR(SEARCH("&lt;!--",A791)))</formula>
    </cfRule>
    <cfRule type="expression" dxfId="76" priority="68">
      <formula>MOD(ROW(),2)=0</formula>
    </cfRule>
    <cfRule type="expression" dxfId="75" priority="69">
      <formula>MOD(ROW(),2)=1</formula>
    </cfRule>
  </conditionalFormatting>
  <conditionalFormatting sqref="A796:D796 F796:G796">
    <cfRule type="containsText" dxfId="74" priority="64" operator="containsText" text="&lt;!--">
      <formula>NOT(ISERROR(SEARCH("&lt;!--",A796)))</formula>
    </cfRule>
    <cfRule type="expression" dxfId="73" priority="65">
      <formula>MOD(ROW(),2)=0</formula>
    </cfRule>
    <cfRule type="expression" dxfId="72" priority="66">
      <formula>MOD(ROW(),2)=1</formula>
    </cfRule>
  </conditionalFormatting>
  <conditionalFormatting sqref="A798:G800">
    <cfRule type="containsText" dxfId="71" priority="61" operator="containsText" text="&lt;!--">
      <formula>NOT(ISERROR(SEARCH("&lt;!--",A798)))</formula>
    </cfRule>
    <cfRule type="expression" dxfId="70" priority="62">
      <formula>MOD(ROW(),2)=0</formula>
    </cfRule>
    <cfRule type="expression" dxfId="69" priority="63">
      <formula>MOD(ROW(),2)=1</formula>
    </cfRule>
  </conditionalFormatting>
  <conditionalFormatting sqref="A801:G803">
    <cfRule type="containsText" dxfId="68" priority="58" operator="containsText" text="&lt;!--">
      <formula>NOT(ISERROR(SEARCH("&lt;!--",A801)))</formula>
    </cfRule>
    <cfRule type="expression" dxfId="67" priority="59">
      <formula>MOD(ROW(),2)=0</formula>
    </cfRule>
    <cfRule type="expression" dxfId="66" priority="60">
      <formula>MOD(ROW(),2)=1</formula>
    </cfRule>
  </conditionalFormatting>
  <conditionalFormatting sqref="A804:G806">
    <cfRule type="containsText" dxfId="65" priority="55" operator="containsText" text="&lt;!--">
      <formula>NOT(ISERROR(SEARCH("&lt;!--",A804)))</formula>
    </cfRule>
    <cfRule type="expression" dxfId="64" priority="56">
      <formula>MOD(ROW(),2)=0</formula>
    </cfRule>
    <cfRule type="expression" dxfId="63" priority="57">
      <formula>MOD(ROW(),2)=1</formula>
    </cfRule>
  </conditionalFormatting>
  <conditionalFormatting sqref="A810:G812">
    <cfRule type="containsText" dxfId="62" priority="52" operator="containsText" text="&lt;!--">
      <formula>NOT(ISERROR(SEARCH("&lt;!--",A810)))</formula>
    </cfRule>
    <cfRule type="expression" dxfId="61" priority="53">
      <formula>MOD(ROW(),2)=0</formula>
    </cfRule>
    <cfRule type="expression" dxfId="60" priority="54">
      <formula>MOD(ROW(),2)=1</formula>
    </cfRule>
  </conditionalFormatting>
  <conditionalFormatting sqref="A813:G815">
    <cfRule type="containsText" dxfId="59" priority="49" operator="containsText" text="&lt;!--">
      <formula>NOT(ISERROR(SEARCH("&lt;!--",A813)))</formula>
    </cfRule>
    <cfRule type="expression" dxfId="58" priority="50">
      <formula>MOD(ROW(),2)=0</formula>
    </cfRule>
    <cfRule type="expression" dxfId="57" priority="51">
      <formula>MOD(ROW(),2)=1</formula>
    </cfRule>
  </conditionalFormatting>
  <conditionalFormatting sqref="A816:G818">
    <cfRule type="containsText" dxfId="56" priority="46" operator="containsText" text="&lt;!--">
      <formula>NOT(ISERROR(SEARCH("&lt;!--",A816)))</formula>
    </cfRule>
    <cfRule type="expression" dxfId="55" priority="47">
      <formula>MOD(ROW(),2)=0</formula>
    </cfRule>
    <cfRule type="expression" dxfId="54" priority="48">
      <formula>MOD(ROW(),2)=1</formula>
    </cfRule>
  </conditionalFormatting>
  <conditionalFormatting sqref="A819:G821">
    <cfRule type="containsText" dxfId="53" priority="43" operator="containsText" text="&lt;!--">
      <formula>NOT(ISERROR(SEARCH("&lt;!--",A819)))</formula>
    </cfRule>
    <cfRule type="expression" dxfId="52" priority="44">
      <formula>MOD(ROW(),2)=0</formula>
    </cfRule>
    <cfRule type="expression" dxfId="51" priority="45">
      <formula>MOD(ROW(),2)=1</formula>
    </cfRule>
  </conditionalFormatting>
  <conditionalFormatting sqref="A822:G824">
    <cfRule type="containsText" dxfId="50" priority="40" operator="containsText" text="&lt;!--">
      <formula>NOT(ISERROR(SEARCH("&lt;!--",A822)))</formula>
    </cfRule>
    <cfRule type="expression" dxfId="49" priority="41">
      <formula>MOD(ROW(),2)=0</formula>
    </cfRule>
    <cfRule type="expression" dxfId="48" priority="42">
      <formula>MOD(ROW(),2)=1</formula>
    </cfRule>
  </conditionalFormatting>
  <conditionalFormatting sqref="A825:G827">
    <cfRule type="containsText" dxfId="47" priority="37" operator="containsText" text="&lt;!--">
      <formula>NOT(ISERROR(SEARCH("&lt;!--",A825)))</formula>
    </cfRule>
    <cfRule type="expression" dxfId="46" priority="38">
      <formula>MOD(ROW(),2)=0</formula>
    </cfRule>
    <cfRule type="expression" dxfId="45" priority="39">
      <formula>MOD(ROW(),2)=1</formula>
    </cfRule>
  </conditionalFormatting>
  <conditionalFormatting sqref="A828:G830">
    <cfRule type="containsText" dxfId="44" priority="34" operator="containsText" text="&lt;!--">
      <formula>NOT(ISERROR(SEARCH("&lt;!--",A828)))</formula>
    </cfRule>
    <cfRule type="expression" dxfId="43" priority="35">
      <formula>MOD(ROW(),2)=0</formula>
    </cfRule>
    <cfRule type="expression" dxfId="42" priority="36">
      <formula>MOD(ROW(),2)=1</formula>
    </cfRule>
  </conditionalFormatting>
  <conditionalFormatting sqref="A831:G836">
    <cfRule type="containsText" dxfId="41" priority="31" operator="containsText" text="&lt;!--">
      <formula>NOT(ISERROR(SEARCH("&lt;!--",A831)))</formula>
    </cfRule>
    <cfRule type="expression" dxfId="40" priority="32">
      <formula>MOD(ROW(),2)=0</formula>
    </cfRule>
    <cfRule type="expression" dxfId="39" priority="33">
      <formula>MOD(ROW(),2)=1</formula>
    </cfRule>
  </conditionalFormatting>
  <conditionalFormatting sqref="A838:G840">
    <cfRule type="containsText" dxfId="38" priority="25" operator="containsText" text="&lt;!--">
      <formula>NOT(ISERROR(SEARCH("&lt;!--",A838)))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41:F843">
    <cfRule type="containsText" dxfId="35" priority="19" operator="containsText" text="&lt;!--">
      <formula>NOT(ISERROR(SEARCH("&lt;!--",A841)))</formula>
    </cfRule>
    <cfRule type="expression" dxfId="34" priority="20">
      <formula>MOD(ROW(),2)=0</formula>
    </cfRule>
    <cfRule type="expression" dxfId="33" priority="21">
      <formula>MOD(ROW(),2)=1</formula>
    </cfRule>
  </conditionalFormatting>
  <conditionalFormatting sqref="A844:F846">
    <cfRule type="containsText" dxfId="32" priority="16" operator="containsText" text="&lt;!--">
      <formula>NOT(ISERROR(SEARCH("&lt;!--",A844)))</formula>
    </cfRule>
    <cfRule type="expression" dxfId="31" priority="17">
      <formula>MOD(ROW(),2)=0</formula>
    </cfRule>
    <cfRule type="expression" dxfId="30" priority="18">
      <formula>MOD(ROW(),2)=1</formula>
    </cfRule>
  </conditionalFormatting>
  <conditionalFormatting sqref="A847:F849">
    <cfRule type="containsText" dxfId="29" priority="13" operator="containsText" text="&lt;!--">
      <formula>NOT(ISERROR(SEARCH("&lt;!--",A847)))</formula>
    </cfRule>
    <cfRule type="expression" dxfId="28" priority="14">
      <formula>MOD(ROW(),2)=0</formula>
    </cfRule>
    <cfRule type="expression" dxfId="27" priority="15">
      <formula>MOD(ROW(),2)=1</formula>
    </cfRule>
  </conditionalFormatting>
  <conditionalFormatting sqref="A850:F852">
    <cfRule type="containsText" dxfId="26" priority="10" operator="containsText" text="&lt;!--">
      <formula>NOT(ISERROR(SEARCH("&lt;!--",A850)))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853:G855">
    <cfRule type="containsText" dxfId="23" priority="7" operator="containsText" text="&lt;!--">
      <formula>NOT(ISERROR(SEARCH("&lt;!--",A853)))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856:G858">
    <cfRule type="containsText" dxfId="20" priority="4" operator="containsText" text="&lt;!--">
      <formula>NOT(ISERROR(SEARCH("&lt;!--",A856)))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07:G809">
    <cfRule type="containsText" dxfId="2" priority="1" operator="containsText" text="&lt;!--">
      <formula>NOT(ISERROR(SEARCH("&lt;!--",A807)))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4.25" x14ac:dyDescent="0.2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 x14ac:dyDescent="0.2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 x14ac:dyDescent="0.2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 x14ac:dyDescent="0.2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 x14ac:dyDescent="0.2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 x14ac:dyDescent="0.2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 x14ac:dyDescent="0.2">
      <c r="A6" s="3">
        <v>4</v>
      </c>
      <c r="B6" s="3"/>
      <c r="F6" s="3" t="str">
        <f t="shared" si="0"/>
        <v>&lt;/AwardConfig&gt;</v>
      </c>
    </row>
    <row r="7" spans="1:6" x14ac:dyDescent="0.2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 x14ac:dyDescent="0.2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 x14ac:dyDescent="0.2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 x14ac:dyDescent="0.2">
      <c r="A10" s="3">
        <v>4</v>
      </c>
      <c r="B10" s="3"/>
      <c r="F10" s="3" t="str">
        <f t="shared" si="0"/>
        <v>&lt;/AwardConfig&gt;</v>
      </c>
    </row>
    <row r="11" spans="1:6" x14ac:dyDescent="0.2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 x14ac:dyDescent="0.2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 x14ac:dyDescent="0.2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 x14ac:dyDescent="0.2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7" priority="10" operator="containsText" text="&lt;!--">
      <formula>NOT(ISERROR(SEARCH("&lt;!--",A1)))</formula>
    </cfRule>
    <cfRule type="expression" dxfId="16" priority="11">
      <formula>MOD(ROW(),2)=0</formula>
    </cfRule>
    <cfRule type="expression" dxfId="15" priority="12">
      <formula>MOD(ROW(),2)=1</formula>
    </cfRule>
  </conditionalFormatting>
  <conditionalFormatting sqref="A2:F2">
    <cfRule type="containsText" dxfId="14" priority="7" operator="containsText" text="&lt;!--">
      <formula>NOT(ISERROR(SEARCH("&lt;!--",A2)))</formula>
    </cfRule>
    <cfRule type="expression" dxfId="13" priority="8">
      <formula>MOD(ROW(),2)=0</formula>
    </cfRule>
    <cfRule type="expression" dxfId="12" priority="9">
      <formula>MOD(ROW(),2)=1</formula>
    </cfRule>
  </conditionalFormatting>
  <conditionalFormatting sqref="A3:F10">
    <cfRule type="containsText" dxfId="11" priority="4" operator="containsText" text="&lt;!--">
      <formula>NOT(ISERROR(SEARCH("&lt;!--",A3)))</formula>
    </cfRule>
    <cfRule type="expression" dxfId="10" priority="5">
      <formula>MOD(ROW(),2)=0</formula>
    </cfRule>
    <cfRule type="expression" dxfId="9" priority="6">
      <formula>MOD(ROW(),2)=1</formula>
    </cfRule>
  </conditionalFormatting>
  <conditionalFormatting sqref="A11:F14">
    <cfRule type="containsText" dxfId="8" priority="1" operator="containsText" text="&lt;!--">
      <formula>NOT(ISERROR(SEARCH("&lt;!--",A11)))</formula>
    </cfRule>
    <cfRule type="expression" dxfId="7" priority="2">
      <formula>MOD(ROW(),2)=0</formula>
    </cfRule>
    <cfRule type="expression" dxfId="6" priority="3">
      <formula>MOD(ROW(),2)=1</formula>
    </cfRule>
  </conditionalFormatting>
  <conditionalFormatting sqref="A15:F1048576">
    <cfRule type="containsText" dxfId="5" priority="13" operator="containsText" text="&lt;!--">
      <formula>NOT(ISERROR(SEARCH("&lt;!--",A15)))</formula>
    </cfRule>
    <cfRule type="expression" dxfId="4" priority="14">
      <formula>MOD(ROW(),2)=0</formula>
    </cfRule>
    <cfRule type="expression" dxfId="3" priority="15">
      <formula>MOD(ROW(),2)=1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5.75" x14ac:dyDescent="0.2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 x14ac:dyDescent="0.2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 x14ac:dyDescent="0.2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 x14ac:dyDescent="0.2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 x14ac:dyDescent="0.2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 x14ac:dyDescent="0.2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 x14ac:dyDescent="0.2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 x14ac:dyDescent="0.2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 x14ac:dyDescent="0.2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 x14ac:dyDescent="0.2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 x14ac:dyDescent="0.2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 x14ac:dyDescent="0.2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 x14ac:dyDescent="0.2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 x14ac:dyDescent="0.2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 x14ac:dyDescent="0.2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 x14ac:dyDescent="0.2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 x14ac:dyDescent="0.2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 x14ac:dyDescent="0.2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 x14ac:dyDescent="0.2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 x14ac:dyDescent="0.2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 x14ac:dyDescent="0.2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 x14ac:dyDescent="0.2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 x14ac:dyDescent="0.2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 x14ac:dyDescent="0.2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 x14ac:dyDescent="0.2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 x14ac:dyDescent="0.2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 x14ac:dyDescent="0.2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 x14ac:dyDescent="0.2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 x14ac:dyDescent="0.2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 x14ac:dyDescent="0.2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
&lt;Number&gt;27&lt;/Number&gt;
&lt;Id&gt;69021&lt;/Id&gt;
&lt;Type&gt;6&lt;/Type&gt;
&lt;Name&gt;food_dumplings&lt;/Name&gt;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 x14ac:dyDescent="0.2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
&lt;Number&gt;28&lt;/Number&gt;
&lt;Id&gt;69022&lt;/Id&gt;
&lt;Type&gt;6&lt;/Type&gt;
&lt;Name&gt;food_orange&lt;/Name&gt;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 x14ac:dyDescent="0.2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 x14ac:dyDescent="0.2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
&lt;Number&gt;30&lt;/Number&gt;
&lt;Id&gt;69024&lt;/Id&gt;
&lt;Type&gt;6&lt;/Type&gt;
&lt;Name&gt;food_sausage&lt;/Name&gt;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 x14ac:dyDescent="0.2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2"/>
  <sheetViews>
    <sheetView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4.25" x14ac:dyDescent="0.2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 x14ac:dyDescent="0.2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55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 x14ac:dyDescent="0.2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5.75" x14ac:dyDescent="0.2">
      <c r="A3" s="11">
        <v>20001</v>
      </c>
      <c r="B3" s="11">
        <v>1</v>
      </c>
      <c r="C3" s="19">
        <v>8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Index="8"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5.75" x14ac:dyDescent="0.2">
      <c r="A4" s="11">
        <v>20002</v>
      </c>
      <c r="B4" s="11">
        <v>2</v>
      </c>
      <c r="C4" s="19">
        <v>9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Index="9"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5.75" x14ac:dyDescent="0.2">
      <c r="A5" s="11">
        <v>20003</v>
      </c>
      <c r="B5" s="11">
        <v>5</v>
      </c>
      <c r="C5" s="19">
        <v>15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Index="15"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5.75" x14ac:dyDescent="0.2">
      <c r="A6" s="11">
        <v>20004</v>
      </c>
      <c r="B6" s="11">
        <v>6</v>
      </c>
      <c r="C6" s="19">
        <v>14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Index="14"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5.75" x14ac:dyDescent="0.2">
      <c r="A7" s="11">
        <v>20005</v>
      </c>
      <c r="B7" s="11">
        <v>5</v>
      </c>
      <c r="C7" s="19">
        <v>10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Index="10"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5.75" x14ac:dyDescent="0.2">
      <c r="A8" s="11">
        <v>20006</v>
      </c>
      <c r="B8" s="11">
        <v>2</v>
      </c>
      <c r="C8" s="19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5.75" x14ac:dyDescent="0.2">
      <c r="A9" s="11">
        <v>20007</v>
      </c>
      <c r="B9" s="11">
        <v>1</v>
      </c>
      <c r="C9" s="19">
        <v>7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Index="7"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5.75" x14ac:dyDescent="0.2">
      <c r="A10" s="11">
        <v>20008</v>
      </c>
      <c r="B10" s="11">
        <v>6</v>
      </c>
      <c r="C10" s="19">
        <v>13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Index="13"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5.75" x14ac:dyDescent="0.2">
      <c r="A11" s="11">
        <v>20009</v>
      </c>
      <c r="B11" s="11">
        <v>1</v>
      </c>
      <c r="C11" s="19">
        <v>4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Index="4"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5.75" x14ac:dyDescent="0.2">
      <c r="A12" s="11">
        <v>20010</v>
      </c>
      <c r="B12" s="11">
        <v>1</v>
      </c>
      <c r="C12" s="19">
        <v>5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Index="5"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5.75" x14ac:dyDescent="0.2">
      <c r="A13" s="11">
        <v>20011</v>
      </c>
      <c r="B13" s="11">
        <v>4</v>
      </c>
      <c r="C13" s="19">
        <v>2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Index="2"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5.75" x14ac:dyDescent="0.2">
      <c r="A14" s="11">
        <v>20012</v>
      </c>
      <c r="B14" s="11">
        <v>6</v>
      </c>
      <c r="C14" s="19">
        <v>8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Index="8"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5.75" x14ac:dyDescent="0.2">
      <c r="A15" s="11">
        <v>20013</v>
      </c>
      <c r="B15" s="11">
        <v>6</v>
      </c>
      <c r="C15" s="19">
        <v>9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Index="9"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5.75" x14ac:dyDescent="0.2">
      <c r="A16" s="11">
        <v>20014</v>
      </c>
      <c r="B16" s="11">
        <v>5</v>
      </c>
      <c r="C16" s="19">
        <v>11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Index="11"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5.75" x14ac:dyDescent="0.2">
      <c r="A17" s="11">
        <v>20015</v>
      </c>
      <c r="B17" s="11">
        <v>5</v>
      </c>
      <c r="C17" s="19">
        <v>12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Index="12"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5.75" x14ac:dyDescent="0.2">
      <c r="A18" s="79">
        <v>20016</v>
      </c>
      <c r="B18" s="79">
        <v>1</v>
      </c>
      <c r="C18" s="156">
        <v>3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Index="3"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5.75" x14ac:dyDescent="0.2">
      <c r="A19" s="79">
        <v>20017</v>
      </c>
      <c r="B19" s="79">
        <v>1</v>
      </c>
      <c r="C19" s="156">
        <v>1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Index="1"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5.75" x14ac:dyDescent="0.2">
      <c r="A20" s="79">
        <v>20018</v>
      </c>
      <c r="B20" s="79">
        <v>2</v>
      </c>
      <c r="C20" s="156">
        <v>2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Index="2"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5.75" x14ac:dyDescent="0.2">
      <c r="A21" s="79">
        <v>20019</v>
      </c>
      <c r="B21" s="79">
        <v>4</v>
      </c>
      <c r="C21" s="156">
        <v>1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Index="1"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5.75" x14ac:dyDescent="0.2">
      <c r="A22" s="79">
        <v>20020</v>
      </c>
      <c r="B22" s="79">
        <v>5</v>
      </c>
      <c r="C22" s="156">
        <v>1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43853.75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Index="1" Name="cloud02" Icon="elf_up_cloud02" AB="role/cloud_snow" Prefab="cloud_snowA_prefab" Region="TopLeft" Purchase="Coin" Price="2500" Exp="20" StartTime="2020-01-23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5.75" x14ac:dyDescent="0.2">
      <c r="A23" s="79">
        <v>20021</v>
      </c>
      <c r="B23" s="79">
        <v>6</v>
      </c>
      <c r="C23" s="156">
        <v>2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43854.75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Index="2" Name="snowman02" Icon="elf_down_snowman02" AB="role/snowman" Prefab="snowmanB_prefab" Region="BottomRight" Purchase="Coin" Price="1200" Exp="10" StartTime="2020-01-24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5.75" x14ac:dyDescent="0.2">
      <c r="A24" s="79">
        <v>20022</v>
      </c>
      <c r="B24" s="79">
        <v>6</v>
      </c>
      <c r="C24" s="156">
        <v>3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Index="3"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5.75" x14ac:dyDescent="0.2">
      <c r="A25" s="79">
        <v>20023</v>
      </c>
      <c r="B25" s="79">
        <v>6</v>
      </c>
      <c r="C25" s="156">
        <v>4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Index="4"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5.75" x14ac:dyDescent="0.2">
      <c r="A26" s="79">
        <v>20024</v>
      </c>
      <c r="B26" s="79">
        <v>6</v>
      </c>
      <c r="C26" s="156">
        <v>5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Index="5"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5.75" x14ac:dyDescent="0.2">
      <c r="A27" s="79">
        <v>20025</v>
      </c>
      <c r="B27" s="79">
        <v>6</v>
      </c>
      <c r="C27" s="156">
        <v>6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5.75" x14ac:dyDescent="0.2">
      <c r="A28" s="11">
        <v>20026</v>
      </c>
      <c r="B28" s="11">
        <v>6</v>
      </c>
      <c r="C28" s="19">
        <v>7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Index="7"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 x14ac:dyDescent="0.2">
      <c r="H29" s="13" t="str">
        <f t="shared" si="0"/>
        <v/>
      </c>
      <c r="U29" s="89"/>
    </row>
    <row r="30" spans="1:23" x14ac:dyDescent="0.2">
      <c r="H30" s="13" t="str">
        <f t="shared" si="0"/>
        <v/>
      </c>
      <c r="U30" s="89"/>
    </row>
    <row r="31" spans="1:23" x14ac:dyDescent="0.2">
      <c r="H31" s="13" t="str">
        <f t="shared" si="0"/>
        <v/>
      </c>
      <c r="U31" s="89"/>
    </row>
    <row r="32" spans="1:23" x14ac:dyDescent="0.2">
      <c r="H32" s="13" t="str">
        <f t="shared" si="0"/>
        <v/>
      </c>
      <c r="U32" s="89"/>
    </row>
    <row r="33" spans="8:21" x14ac:dyDescent="0.2">
      <c r="H33" s="13" t="str">
        <f t="shared" si="0"/>
        <v/>
      </c>
      <c r="U33" s="89"/>
    </row>
    <row r="34" spans="8:21" x14ac:dyDescent="0.2">
      <c r="H34" s="13" t="str">
        <f t="shared" si="0"/>
        <v/>
      </c>
      <c r="U34" s="89"/>
    </row>
    <row r="35" spans="8:21" x14ac:dyDescent="0.2">
      <c r="H35" s="13" t="str">
        <f t="shared" si="0"/>
        <v/>
      </c>
      <c r="U35" s="89"/>
    </row>
    <row r="36" spans="8:21" x14ac:dyDescent="0.2">
      <c r="H36" s="13" t="str">
        <f t="shared" si="0"/>
        <v/>
      </c>
      <c r="U36" s="89"/>
    </row>
    <row r="37" spans="8:21" x14ac:dyDescent="0.2">
      <c r="H37" s="13" t="str">
        <f t="shared" si="0"/>
        <v/>
      </c>
      <c r="U37" s="89"/>
    </row>
    <row r="38" spans="8:21" x14ac:dyDescent="0.2">
      <c r="H38" s="13" t="str">
        <f t="shared" si="0"/>
        <v/>
      </c>
      <c r="U38" s="89"/>
    </row>
    <row r="39" spans="8:21" x14ac:dyDescent="0.2">
      <c r="H39" s="13" t="str">
        <f t="shared" si="0"/>
        <v/>
      </c>
      <c r="U39" s="89"/>
    </row>
    <row r="40" spans="8:21" x14ac:dyDescent="0.2">
      <c r="H40" s="13" t="str">
        <f t="shared" si="0"/>
        <v/>
      </c>
      <c r="U40" s="89"/>
    </row>
    <row r="41" spans="8:21" x14ac:dyDescent="0.2">
      <c r="H41" s="13" t="str">
        <f t="shared" si="0"/>
        <v/>
      </c>
      <c r="U41" s="89"/>
    </row>
    <row r="42" spans="8:21" x14ac:dyDescent="0.2">
      <c r="H42" s="13" t="str">
        <f t="shared" si="0"/>
        <v/>
      </c>
      <c r="U42" s="89"/>
    </row>
    <row r="43" spans="8:21" x14ac:dyDescent="0.2">
      <c r="H43" s="13" t="str">
        <f t="shared" si="0"/>
        <v/>
      </c>
      <c r="U43" s="89"/>
    </row>
    <row r="44" spans="8:21" x14ac:dyDescent="0.2">
      <c r="H44" s="13" t="str">
        <f t="shared" si="0"/>
        <v/>
      </c>
      <c r="U44" s="89"/>
    </row>
    <row r="45" spans="8:21" x14ac:dyDescent="0.2">
      <c r="H45" s="13" t="str">
        <f t="shared" si="0"/>
        <v/>
      </c>
      <c r="U45" s="89"/>
    </row>
    <row r="46" spans="8:21" x14ac:dyDescent="0.2">
      <c r="H46" s="13" t="str">
        <f t="shared" si="0"/>
        <v/>
      </c>
      <c r="U46" s="89"/>
    </row>
    <row r="47" spans="8:21" x14ac:dyDescent="0.2">
      <c r="H47" s="13" t="str">
        <f t="shared" si="0"/>
        <v/>
      </c>
      <c r="U47" s="89"/>
    </row>
    <row r="48" spans="8:21" x14ac:dyDescent="0.2">
      <c r="H48" s="13" t="str">
        <f t="shared" si="0"/>
        <v/>
      </c>
      <c r="U48" s="89"/>
    </row>
    <row r="49" spans="8:21" x14ac:dyDescent="0.2">
      <c r="H49" s="13" t="str">
        <f t="shared" si="0"/>
        <v/>
      </c>
      <c r="U49" s="89"/>
    </row>
    <row r="50" spans="8:21" x14ac:dyDescent="0.2">
      <c r="H50" s="13" t="str">
        <f t="shared" si="0"/>
        <v/>
      </c>
      <c r="U50" s="89"/>
    </row>
    <row r="51" spans="8:21" x14ac:dyDescent="0.2">
      <c r="H51" s="13" t="str">
        <f t="shared" si="0"/>
        <v/>
      </c>
      <c r="U51" s="89"/>
    </row>
    <row r="52" spans="8:21" x14ac:dyDescent="0.2">
      <c r="H52" s="13" t="str">
        <f t="shared" si="0"/>
        <v/>
      </c>
      <c r="U52" s="89"/>
    </row>
    <row r="53" spans="8:21" x14ac:dyDescent="0.2">
      <c r="H53" s="13" t="str">
        <f t="shared" si="0"/>
        <v/>
      </c>
      <c r="U53" s="89"/>
    </row>
    <row r="54" spans="8:21" x14ac:dyDescent="0.2">
      <c r="H54" s="13" t="str">
        <f t="shared" si="0"/>
        <v/>
      </c>
      <c r="U54" s="89"/>
    </row>
    <row r="55" spans="8:21" x14ac:dyDescent="0.2">
      <c r="H55" s="13" t="str">
        <f t="shared" si="0"/>
        <v/>
      </c>
      <c r="U55" s="89"/>
    </row>
    <row r="56" spans="8:21" x14ac:dyDescent="0.2">
      <c r="H56" s="13" t="str">
        <f t="shared" si="0"/>
        <v/>
      </c>
      <c r="U56" s="89"/>
    </row>
    <row r="57" spans="8:21" x14ac:dyDescent="0.2">
      <c r="H57" s="13" t="str">
        <f t="shared" si="0"/>
        <v/>
      </c>
      <c r="U57" s="89"/>
    </row>
    <row r="58" spans="8:21" x14ac:dyDescent="0.2">
      <c r="H58" s="13" t="str">
        <f t="shared" si="0"/>
        <v/>
      </c>
      <c r="U58" s="89"/>
    </row>
    <row r="59" spans="8:21" x14ac:dyDescent="0.2">
      <c r="H59" s="13" t="str">
        <f t="shared" si="0"/>
        <v/>
      </c>
      <c r="U59" s="89"/>
    </row>
    <row r="60" spans="8:21" x14ac:dyDescent="0.2">
      <c r="H60" s="13" t="str">
        <f t="shared" si="0"/>
        <v/>
      </c>
      <c r="U60" s="89"/>
    </row>
    <row r="61" spans="8:21" x14ac:dyDescent="0.2">
      <c r="H61" s="13" t="str">
        <f t="shared" si="0"/>
        <v/>
      </c>
      <c r="U61" s="89"/>
    </row>
    <row r="62" spans="8:21" x14ac:dyDescent="0.2">
      <c r="H62" s="13" t="str">
        <f t="shared" si="0"/>
        <v/>
      </c>
      <c r="U62" s="89"/>
    </row>
    <row r="63" spans="8:21" x14ac:dyDescent="0.2">
      <c r="H63" s="13" t="str">
        <f t="shared" si="0"/>
        <v/>
      </c>
      <c r="U63" s="89"/>
    </row>
    <row r="64" spans="8:21" x14ac:dyDescent="0.2">
      <c r="H64" s="13" t="str">
        <f t="shared" si="0"/>
        <v/>
      </c>
      <c r="U64" s="89"/>
    </row>
    <row r="65" spans="8:21" x14ac:dyDescent="0.2">
      <c r="H65" s="13" t="str">
        <f t="shared" si="0"/>
        <v/>
      </c>
      <c r="U65" s="89"/>
    </row>
    <row r="66" spans="8:21" x14ac:dyDescent="0.2">
      <c r="H66" s="13" t="str">
        <f t="shared" si="0"/>
        <v/>
      </c>
      <c r="U66" s="89"/>
    </row>
    <row r="67" spans="8:21" x14ac:dyDescent="0.2">
      <c r="H67" s="13" t="str">
        <f t="shared" si="0"/>
        <v/>
      </c>
      <c r="U67" s="89"/>
    </row>
    <row r="68" spans="8:21" x14ac:dyDescent="0.2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 x14ac:dyDescent="0.2">
      <c r="H69" s="13" t="str">
        <f t="shared" si="5"/>
        <v/>
      </c>
      <c r="U69" s="89"/>
    </row>
    <row r="70" spans="8:21" x14ac:dyDescent="0.2">
      <c r="H70" s="13" t="str">
        <f t="shared" si="5"/>
        <v/>
      </c>
      <c r="U70" s="89"/>
    </row>
    <row r="71" spans="8:21" x14ac:dyDescent="0.2">
      <c r="H71" s="13" t="str">
        <f t="shared" si="5"/>
        <v/>
      </c>
      <c r="U71" s="89"/>
    </row>
    <row r="72" spans="8:21" x14ac:dyDescent="0.2">
      <c r="H72" s="13" t="str">
        <f t="shared" si="5"/>
        <v/>
      </c>
      <c r="U72" s="89"/>
    </row>
    <row r="73" spans="8:21" x14ac:dyDescent="0.2">
      <c r="H73" s="13" t="str">
        <f t="shared" si="5"/>
        <v/>
      </c>
      <c r="U73" s="89"/>
    </row>
    <row r="74" spans="8:21" x14ac:dyDescent="0.2">
      <c r="H74" s="13" t="str">
        <f t="shared" si="5"/>
        <v/>
      </c>
      <c r="U74" s="89"/>
    </row>
    <row r="75" spans="8:21" x14ac:dyDescent="0.2">
      <c r="H75" s="13" t="str">
        <f t="shared" si="5"/>
        <v/>
      </c>
      <c r="U75" s="89"/>
    </row>
    <row r="76" spans="8:21" x14ac:dyDescent="0.2">
      <c r="H76" s="13" t="str">
        <f t="shared" si="5"/>
        <v/>
      </c>
      <c r="U76" s="89"/>
    </row>
    <row r="77" spans="8:21" x14ac:dyDescent="0.2">
      <c r="H77" s="13" t="str">
        <f t="shared" si="5"/>
        <v/>
      </c>
      <c r="U77" s="89"/>
    </row>
    <row r="78" spans="8:21" x14ac:dyDescent="0.2">
      <c r="H78" s="13" t="str">
        <f t="shared" si="5"/>
        <v/>
      </c>
      <c r="U78" s="89"/>
    </row>
    <row r="79" spans="8:21" x14ac:dyDescent="0.2">
      <c r="H79" s="13" t="str">
        <f t="shared" si="5"/>
        <v/>
      </c>
      <c r="U79" s="89"/>
    </row>
    <row r="80" spans="8:21" x14ac:dyDescent="0.2">
      <c r="H80" s="13" t="str">
        <f t="shared" si="5"/>
        <v/>
      </c>
      <c r="U80" s="89"/>
    </row>
    <row r="81" spans="8:21" x14ac:dyDescent="0.2">
      <c r="H81" s="13" t="str">
        <f t="shared" si="5"/>
        <v/>
      </c>
      <c r="U81" s="89"/>
    </row>
    <row r="82" spans="8:21" x14ac:dyDescent="0.2">
      <c r="H82" s="13" t="str">
        <f t="shared" si="5"/>
        <v/>
      </c>
      <c r="U82" s="89"/>
    </row>
    <row r="83" spans="8:21" x14ac:dyDescent="0.2">
      <c r="H83" s="13" t="str">
        <f t="shared" si="5"/>
        <v/>
      </c>
      <c r="U83" s="89"/>
    </row>
    <row r="84" spans="8:21" x14ac:dyDescent="0.2">
      <c r="H84" s="13" t="str">
        <f t="shared" si="5"/>
        <v/>
      </c>
      <c r="U84" s="89"/>
    </row>
    <row r="85" spans="8:21" x14ac:dyDescent="0.2">
      <c r="H85" s="13" t="str">
        <f t="shared" si="5"/>
        <v/>
      </c>
      <c r="U85" s="89"/>
    </row>
    <row r="86" spans="8:21" x14ac:dyDescent="0.2">
      <c r="H86" s="13" t="str">
        <f t="shared" si="5"/>
        <v/>
      </c>
      <c r="U86" s="89"/>
    </row>
    <row r="87" spans="8:21" x14ac:dyDescent="0.2">
      <c r="H87" s="13" t="str">
        <f t="shared" si="5"/>
        <v/>
      </c>
      <c r="U87" s="89"/>
    </row>
    <row r="88" spans="8:21" x14ac:dyDescent="0.2">
      <c r="H88" s="13" t="str">
        <f t="shared" si="5"/>
        <v/>
      </c>
      <c r="U88" s="89"/>
    </row>
    <row r="89" spans="8:21" x14ac:dyDescent="0.2">
      <c r="H89" s="13" t="str">
        <f t="shared" si="5"/>
        <v/>
      </c>
      <c r="U89" s="89"/>
    </row>
    <row r="90" spans="8:21" x14ac:dyDescent="0.2">
      <c r="H90" s="13" t="str">
        <f t="shared" si="5"/>
        <v/>
      </c>
      <c r="U90" s="89"/>
    </row>
    <row r="91" spans="8:21" x14ac:dyDescent="0.2">
      <c r="H91" s="13" t="str">
        <f t="shared" si="5"/>
        <v/>
      </c>
      <c r="U91" s="89"/>
    </row>
    <row r="92" spans="8:21" x14ac:dyDescent="0.2">
      <c r="H92" s="13" t="str">
        <f t="shared" si="5"/>
        <v/>
      </c>
      <c r="U92" s="89"/>
    </row>
    <row r="93" spans="8:21" x14ac:dyDescent="0.2">
      <c r="H93" s="13" t="str">
        <f t="shared" si="5"/>
        <v/>
      </c>
      <c r="U93" s="89"/>
    </row>
    <row r="94" spans="8:21" x14ac:dyDescent="0.2">
      <c r="H94" s="13" t="str">
        <f t="shared" si="5"/>
        <v/>
      </c>
      <c r="U94" s="89"/>
    </row>
    <row r="95" spans="8:21" x14ac:dyDescent="0.2">
      <c r="H95" s="13" t="str">
        <f t="shared" si="5"/>
        <v/>
      </c>
      <c r="U95" s="89"/>
    </row>
    <row r="96" spans="8:21" x14ac:dyDescent="0.2">
      <c r="H96" s="13" t="str">
        <f t="shared" si="5"/>
        <v/>
      </c>
      <c r="U96" s="89"/>
    </row>
    <row r="97" spans="8:21" x14ac:dyDescent="0.2">
      <c r="H97" s="13" t="str">
        <f t="shared" si="5"/>
        <v/>
      </c>
      <c r="U97" s="89"/>
    </row>
    <row r="98" spans="8:21" x14ac:dyDescent="0.2">
      <c r="H98" s="13" t="str">
        <f t="shared" si="5"/>
        <v/>
      </c>
      <c r="U98" s="89"/>
    </row>
    <row r="99" spans="8:21" x14ac:dyDescent="0.2">
      <c r="H99" s="13" t="str">
        <f t="shared" si="5"/>
        <v/>
      </c>
      <c r="U99" s="89"/>
    </row>
    <row r="100" spans="8:21" x14ac:dyDescent="0.2">
      <c r="H100" s="13" t="str">
        <f t="shared" si="5"/>
        <v/>
      </c>
      <c r="U100" s="89"/>
    </row>
    <row r="101" spans="8:21" x14ac:dyDescent="0.2">
      <c r="H101" s="13" t="str">
        <f t="shared" si="5"/>
        <v/>
      </c>
      <c r="U101" s="89"/>
    </row>
    <row r="102" spans="8:21" x14ac:dyDescent="0.2">
      <c r="H102" s="13" t="str">
        <f t="shared" si="5"/>
        <v/>
      </c>
      <c r="U102" s="89"/>
    </row>
  </sheetData>
  <autoFilter ref="A1:T102" xr:uid="{00000000-0009-0000-0000-000002000000}"/>
  <phoneticPr fontId="17" type="noConversion"/>
  <dataValidations count="2">
    <dataValidation type="list" allowBlank="1" showInputMessage="1" showErrorMessage="1" sqref="H1:H1048576" xr:uid="{00000000-0002-0000-0200-000000000000}">
      <formula1>"Dummy_head,Dummy_wing,Host"</formula1>
    </dataValidation>
    <dataValidation type="list" allowBlank="1" showInputMessage="1" showErrorMessage="1" sqref="I1:I1048576" xr:uid="{00000000-0002-0000-0200-000001000000}">
      <formula1>"Coin,Cash"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 x14ac:dyDescent="0.2"/>
  <cols>
    <col min="1" max="3" width="14.125" customWidth="1"/>
    <col min="6" max="6" width="8.875" style="72"/>
    <col min="7" max="7" width="20" style="73" customWidth="1"/>
  </cols>
  <sheetData>
    <row r="1" spans="1:7" x14ac:dyDescent="0.2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 x14ac:dyDescent="0.2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 x14ac:dyDescent="0.2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 x14ac:dyDescent="0.2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 x14ac:dyDescent="0.2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 x14ac:dyDescent="0.2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 x14ac:dyDescent="0.2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 x14ac:dyDescent="0.2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 x14ac:dyDescent="0.2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 x14ac:dyDescent="0.2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 x14ac:dyDescent="0.2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 x14ac:dyDescent="0.2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 x14ac:dyDescent="0.2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 x14ac:dyDescent="0.2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 x14ac:dyDescent="0.2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 x14ac:dyDescent="0.2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 x14ac:dyDescent="0.2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 x14ac:dyDescent="0.2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 x14ac:dyDescent="0.2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 x14ac:dyDescent="0.2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 x14ac:dyDescent="0.2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 x14ac:dyDescent="0.2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 x14ac:dyDescent="0.2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 x14ac:dyDescent="0.2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 x14ac:dyDescent="0.2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 x14ac:dyDescent="0.2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 x14ac:dyDescent="0.2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 x14ac:dyDescent="0.2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 x14ac:dyDescent="0.2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 x14ac:dyDescent="0.2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 x14ac:dyDescent="0.2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 x14ac:dyDescent="0.2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 x14ac:dyDescent="0.2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 x14ac:dyDescent="0.2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 x14ac:dyDescent="0.2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 x14ac:dyDescent="0.2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 x14ac:dyDescent="0.2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 x14ac:dyDescent="0.2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 x14ac:dyDescent="0.2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 x14ac:dyDescent="0.2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 x14ac:dyDescent="0.2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 x14ac:dyDescent="0.2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 x14ac:dyDescent="0.2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 x14ac:dyDescent="0.2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 x14ac:dyDescent="0.2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 x14ac:dyDescent="0.2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 x14ac:dyDescent="0.2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 x14ac:dyDescent="0.2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 x14ac:dyDescent="0.2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 x14ac:dyDescent="0.2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 x14ac:dyDescent="0.2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 x14ac:dyDescent="0.2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 x14ac:dyDescent="0.2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 x14ac:dyDescent="0.2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 x14ac:dyDescent="0.2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 x14ac:dyDescent="0.2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 x14ac:dyDescent="0.2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 x14ac:dyDescent="0.2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 x14ac:dyDescent="0.2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 x14ac:dyDescent="0.2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 x14ac:dyDescent="0.2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 x14ac:dyDescent="0.2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 x14ac:dyDescent="0.2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 x14ac:dyDescent="0.2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 x14ac:dyDescent="0.2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 x14ac:dyDescent="0.2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 x14ac:dyDescent="0.2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 x14ac:dyDescent="0.2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 x14ac:dyDescent="0.2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 x14ac:dyDescent="0.2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 x14ac:dyDescent="0.2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 x14ac:dyDescent="0.2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 x14ac:dyDescent="0.2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 x14ac:dyDescent="0.2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 x14ac:dyDescent="0.2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 x14ac:dyDescent="0.2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 x14ac:dyDescent="0.2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 x14ac:dyDescent="0.2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 x14ac:dyDescent="0.2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 x14ac:dyDescent="0.2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 x14ac:dyDescent="0.2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 x14ac:dyDescent="0.2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 x14ac:dyDescent="0.2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 x14ac:dyDescent="0.2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 x14ac:dyDescent="0.2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 x14ac:dyDescent="0.2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 x14ac:dyDescent="0.2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 x14ac:dyDescent="0.2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 x14ac:dyDescent="0.2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 x14ac:dyDescent="0.2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 x14ac:dyDescent="0.2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 x14ac:dyDescent="0.2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 x14ac:dyDescent="0.2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 x14ac:dyDescent="0.2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 x14ac:dyDescent="0.2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 x14ac:dyDescent="0.2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 x14ac:dyDescent="0.2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 x14ac:dyDescent="0.2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 x14ac:dyDescent="0.2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 x14ac:dyDescent="0.2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 x14ac:dyDescent="0.2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 x14ac:dyDescent="0.2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 x14ac:dyDescent="0.2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 x14ac:dyDescent="0.2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 x14ac:dyDescent="0.2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 x14ac:dyDescent="0.2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 x14ac:dyDescent="0.2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 x14ac:dyDescent="0.2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 x14ac:dyDescent="0.2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 x14ac:dyDescent="0.2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 x14ac:dyDescent="0.2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 x14ac:dyDescent="0.2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 x14ac:dyDescent="0.2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 x14ac:dyDescent="0.2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 x14ac:dyDescent="0.2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 x14ac:dyDescent="0.2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 x14ac:dyDescent="0.2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 x14ac:dyDescent="0.2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 x14ac:dyDescent="0.2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 x14ac:dyDescent="0.2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 x14ac:dyDescent="0.2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 x14ac:dyDescent="0.2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 x14ac:dyDescent="0.2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 x14ac:dyDescent="0.2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 x14ac:dyDescent="0.2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 x14ac:dyDescent="0.2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 x14ac:dyDescent="0.2"/>
  <cols>
    <col min="1" max="1" width="26.625" customWidth="1"/>
    <col min="3" max="3" width="23.375" customWidth="1"/>
  </cols>
  <sheetData>
    <row r="1" spans="1:3" x14ac:dyDescent="0.2">
      <c r="A1" t="s">
        <v>898</v>
      </c>
      <c r="B1" t="s">
        <v>899</v>
      </c>
      <c r="C1" t="str">
        <f>B1&amp;"/"&amp;A1</f>
        <v>Sea/1-1-128.mp3</v>
      </c>
    </row>
    <row r="2" spans="1:3" x14ac:dyDescent="0.2">
      <c r="A2" t="s">
        <v>900</v>
      </c>
      <c r="B2" t="s">
        <v>899</v>
      </c>
      <c r="C2" t="str">
        <f t="shared" ref="C2:C65" si="0">B2&amp;"/"&amp;A2</f>
        <v>Sea/1-2-128.mp3</v>
      </c>
    </row>
    <row r="3" spans="1:3" x14ac:dyDescent="0.2">
      <c r="A3" t="s">
        <v>901</v>
      </c>
      <c r="B3" t="s">
        <v>899</v>
      </c>
      <c r="C3" t="str">
        <f t="shared" si="0"/>
        <v>Sea/2-1-128.mp3</v>
      </c>
    </row>
    <row r="4" spans="1:3" x14ac:dyDescent="0.2">
      <c r="A4" t="s">
        <v>902</v>
      </c>
      <c r="B4" t="s">
        <v>899</v>
      </c>
      <c r="C4" t="str">
        <f t="shared" si="0"/>
        <v>Sea/2-2-128.mp3</v>
      </c>
    </row>
    <row r="5" spans="1:3" x14ac:dyDescent="0.2">
      <c r="A5" t="s">
        <v>903</v>
      </c>
      <c r="B5" t="s">
        <v>899</v>
      </c>
      <c r="C5" t="str">
        <f t="shared" si="0"/>
        <v>Sea/3-1-128.mp3</v>
      </c>
    </row>
    <row r="6" spans="1:3" x14ac:dyDescent="0.2">
      <c r="A6" t="s">
        <v>904</v>
      </c>
      <c r="B6" t="s">
        <v>899</v>
      </c>
      <c r="C6" t="str">
        <f t="shared" si="0"/>
        <v>Sea/3-2-128.mp3</v>
      </c>
    </row>
    <row r="7" spans="1:3" x14ac:dyDescent="0.2">
      <c r="A7" t="s">
        <v>905</v>
      </c>
      <c r="B7" t="s">
        <v>899</v>
      </c>
      <c r="C7" t="str">
        <f t="shared" si="0"/>
        <v>Sea/4-1-128.mp3</v>
      </c>
    </row>
    <row r="8" spans="1:3" x14ac:dyDescent="0.2">
      <c r="A8" t="s">
        <v>906</v>
      </c>
      <c r="B8" t="s">
        <v>899</v>
      </c>
      <c r="C8" t="str">
        <f t="shared" si="0"/>
        <v>Sea/4-2-128.mp3</v>
      </c>
    </row>
    <row r="9" spans="1:3" x14ac:dyDescent="0.2">
      <c r="A9" t="s">
        <v>907</v>
      </c>
      <c r="B9" t="s">
        <v>899</v>
      </c>
      <c r="C9" t="str">
        <f t="shared" si="0"/>
        <v>Sea/5-1-128.mp3</v>
      </c>
    </row>
    <row r="10" spans="1:3" x14ac:dyDescent="0.2">
      <c r="A10" t="s">
        <v>908</v>
      </c>
      <c r="B10" t="s">
        <v>899</v>
      </c>
      <c r="C10" t="str">
        <f t="shared" si="0"/>
        <v>Sea/5-2-128.mp3</v>
      </c>
    </row>
    <row r="11" spans="1:3" x14ac:dyDescent="0.2">
      <c r="A11" t="s">
        <v>909</v>
      </c>
      <c r="B11" t="s">
        <v>899</v>
      </c>
      <c r="C11" t="str">
        <f t="shared" si="0"/>
        <v>Sea/6-1-128.mp3</v>
      </c>
    </row>
    <row r="12" spans="1:3" x14ac:dyDescent="0.2">
      <c r="A12" t="s">
        <v>910</v>
      </c>
      <c r="B12" t="s">
        <v>899</v>
      </c>
      <c r="C12" t="str">
        <f t="shared" si="0"/>
        <v>Sea/6-2-128.mp3</v>
      </c>
    </row>
    <row r="13" spans="1:3" x14ac:dyDescent="0.2">
      <c r="A13" t="s">
        <v>911</v>
      </c>
      <c r="B13" t="s">
        <v>899</v>
      </c>
      <c r="C13" t="str">
        <f t="shared" si="0"/>
        <v>Sea/7-1-128.mp3</v>
      </c>
    </row>
    <row r="14" spans="1:3" x14ac:dyDescent="0.2">
      <c r="A14" t="s">
        <v>912</v>
      </c>
      <c r="B14" t="s">
        <v>899</v>
      </c>
      <c r="C14" t="str">
        <f t="shared" si="0"/>
        <v>Sea/7-2-128.mp3</v>
      </c>
    </row>
    <row r="15" spans="1:3" x14ac:dyDescent="0.2">
      <c r="A15" t="s">
        <v>913</v>
      </c>
      <c r="B15" t="s">
        <v>899</v>
      </c>
      <c r="C15" t="str">
        <f t="shared" si="0"/>
        <v>Sea/8-1-128.mp3</v>
      </c>
    </row>
    <row r="16" spans="1:3" x14ac:dyDescent="0.2">
      <c r="A16" t="s">
        <v>914</v>
      </c>
      <c r="B16" t="s">
        <v>899</v>
      </c>
      <c r="C16" t="str">
        <f t="shared" si="0"/>
        <v>Sea/8-2-128.mp3</v>
      </c>
    </row>
    <row r="17" spans="1:3" x14ac:dyDescent="0.2">
      <c r="A17" t="s">
        <v>915</v>
      </c>
      <c r="B17" t="s">
        <v>899</v>
      </c>
      <c r="C17" t="str">
        <f t="shared" si="0"/>
        <v>Sea/9-1-128.mp3</v>
      </c>
    </row>
    <row r="18" spans="1:3" x14ac:dyDescent="0.2">
      <c r="A18" t="s">
        <v>916</v>
      </c>
      <c r="B18" t="s">
        <v>899</v>
      </c>
      <c r="C18" t="str">
        <f t="shared" si="0"/>
        <v>Sea/9-2-128.mp3</v>
      </c>
    </row>
    <row r="19" spans="1:3" x14ac:dyDescent="0.2">
      <c r="A19" t="s">
        <v>917</v>
      </c>
      <c r="B19" t="s">
        <v>899</v>
      </c>
      <c r="C19" t="str">
        <f t="shared" si="0"/>
        <v>Sea/10-1-128.mp3</v>
      </c>
    </row>
    <row r="20" spans="1:3" x14ac:dyDescent="0.2">
      <c r="A20" t="s">
        <v>918</v>
      </c>
      <c r="B20" t="s">
        <v>899</v>
      </c>
      <c r="C20" t="str">
        <f t="shared" si="0"/>
        <v>Sea/10-2-128.mp3</v>
      </c>
    </row>
    <row r="21" spans="1:3" x14ac:dyDescent="0.2">
      <c r="A21" t="s">
        <v>919</v>
      </c>
      <c r="B21" t="s">
        <v>899</v>
      </c>
      <c r="C21" t="str">
        <f t="shared" si="0"/>
        <v>Sea/11-1-128.mp3</v>
      </c>
    </row>
    <row r="22" spans="1:3" x14ac:dyDescent="0.2">
      <c r="A22" t="s">
        <v>920</v>
      </c>
      <c r="B22" t="s">
        <v>899</v>
      </c>
      <c r="C22" t="str">
        <f t="shared" si="0"/>
        <v>Sea/11-2-128.mp3</v>
      </c>
    </row>
    <row r="23" spans="1:3" x14ac:dyDescent="0.2">
      <c r="A23" t="s">
        <v>921</v>
      </c>
      <c r="B23" t="s">
        <v>899</v>
      </c>
      <c r="C23" t="str">
        <f t="shared" si="0"/>
        <v>Sea/12-1-128.mp3</v>
      </c>
    </row>
    <row r="24" spans="1:3" x14ac:dyDescent="0.2">
      <c r="A24" t="s">
        <v>922</v>
      </c>
      <c r="B24" t="s">
        <v>899</v>
      </c>
      <c r="C24" t="str">
        <f t="shared" si="0"/>
        <v>Sea/12-2-128.mp3</v>
      </c>
    </row>
    <row r="25" spans="1:3" x14ac:dyDescent="0.2">
      <c r="A25" t="s">
        <v>923</v>
      </c>
      <c r="B25" t="s">
        <v>899</v>
      </c>
      <c r="C25" t="str">
        <f t="shared" si="0"/>
        <v>Sea/13-1-128.mp3</v>
      </c>
    </row>
    <row r="26" spans="1:3" x14ac:dyDescent="0.2">
      <c r="A26" t="s">
        <v>924</v>
      </c>
      <c r="B26" t="s">
        <v>899</v>
      </c>
      <c r="C26" t="str">
        <f t="shared" si="0"/>
        <v>Sea/13-2-128.mp3</v>
      </c>
    </row>
    <row r="27" spans="1:3" x14ac:dyDescent="0.2">
      <c r="A27" t="s">
        <v>925</v>
      </c>
      <c r="B27" t="s">
        <v>899</v>
      </c>
      <c r="C27" t="str">
        <f t="shared" si="0"/>
        <v>Sea/14-1-128.mp3</v>
      </c>
    </row>
    <row r="28" spans="1:3" x14ac:dyDescent="0.2">
      <c r="A28" t="s">
        <v>926</v>
      </c>
      <c r="B28" t="s">
        <v>899</v>
      </c>
      <c r="C28" t="str">
        <f t="shared" si="0"/>
        <v>Sea/14-2-128.mp3</v>
      </c>
    </row>
    <row r="29" spans="1:3" x14ac:dyDescent="0.2">
      <c r="A29" t="s">
        <v>927</v>
      </c>
      <c r="B29" t="s">
        <v>899</v>
      </c>
      <c r="C29" t="str">
        <f t="shared" si="0"/>
        <v>Sea/15-1-128.mp3</v>
      </c>
    </row>
    <row r="30" spans="1:3" x14ac:dyDescent="0.2">
      <c r="A30" t="s">
        <v>928</v>
      </c>
      <c r="B30" t="s">
        <v>899</v>
      </c>
      <c r="C30" t="str">
        <f t="shared" si="0"/>
        <v>Sea/15-2-128.mp3</v>
      </c>
    </row>
    <row r="31" spans="1:3" x14ac:dyDescent="0.2">
      <c r="A31" t="s">
        <v>929</v>
      </c>
      <c r="B31" t="s">
        <v>899</v>
      </c>
      <c r="C31" t="str">
        <f t="shared" si="0"/>
        <v>Sea/16-1-128.mp3</v>
      </c>
    </row>
    <row r="32" spans="1:3" x14ac:dyDescent="0.2">
      <c r="A32" t="s">
        <v>930</v>
      </c>
      <c r="B32" t="s">
        <v>899</v>
      </c>
      <c r="C32" t="str">
        <f t="shared" si="0"/>
        <v>Sea/16-2-128.mp3</v>
      </c>
    </row>
    <row r="33" spans="1:3" x14ac:dyDescent="0.2">
      <c r="A33" t="s">
        <v>931</v>
      </c>
      <c r="B33" t="s">
        <v>899</v>
      </c>
      <c r="C33" t="str">
        <f t="shared" si="0"/>
        <v>Sea/17-1-128.mp3</v>
      </c>
    </row>
    <row r="34" spans="1:3" x14ac:dyDescent="0.2">
      <c r="A34" t="s">
        <v>932</v>
      </c>
      <c r="B34" t="s">
        <v>899</v>
      </c>
      <c r="C34" t="str">
        <f t="shared" si="0"/>
        <v>Sea/17-2-128.mp3</v>
      </c>
    </row>
    <row r="35" spans="1:3" x14ac:dyDescent="0.2">
      <c r="A35" t="s">
        <v>933</v>
      </c>
      <c r="B35" t="s">
        <v>899</v>
      </c>
      <c r="C35" t="str">
        <f t="shared" si="0"/>
        <v>Sea/18-1-128.mp3</v>
      </c>
    </row>
    <row r="36" spans="1:3" x14ac:dyDescent="0.2">
      <c r="A36" t="s">
        <v>934</v>
      </c>
      <c r="B36" t="s">
        <v>899</v>
      </c>
      <c r="C36" t="str">
        <f t="shared" si="0"/>
        <v>Sea/18-2-128.mp3</v>
      </c>
    </row>
    <row r="37" spans="1:3" x14ac:dyDescent="0.2">
      <c r="A37" t="s">
        <v>935</v>
      </c>
      <c r="B37" t="s">
        <v>899</v>
      </c>
      <c r="C37" t="str">
        <f t="shared" si="0"/>
        <v>Sea/19-1-128.mp3</v>
      </c>
    </row>
    <row r="38" spans="1:3" x14ac:dyDescent="0.2">
      <c r="A38" t="s">
        <v>936</v>
      </c>
      <c r="B38" t="s">
        <v>899</v>
      </c>
      <c r="C38" t="str">
        <f t="shared" si="0"/>
        <v>Sea/19-2-128.mp3</v>
      </c>
    </row>
    <row r="39" spans="1:3" x14ac:dyDescent="0.2">
      <c r="A39" t="s">
        <v>937</v>
      </c>
      <c r="B39" t="s">
        <v>899</v>
      </c>
      <c r="C39" t="str">
        <f t="shared" si="0"/>
        <v>Sea/20-1-128.mp3</v>
      </c>
    </row>
    <row r="40" spans="1:3" x14ac:dyDescent="0.2">
      <c r="A40" t="s">
        <v>938</v>
      </c>
      <c r="B40" t="s">
        <v>899</v>
      </c>
      <c r="C40" t="str">
        <f t="shared" si="0"/>
        <v>Sea/20-2-128.mp3</v>
      </c>
    </row>
    <row r="41" spans="1:3" x14ac:dyDescent="0.2">
      <c r="A41" t="s">
        <v>939</v>
      </c>
      <c r="B41" t="s">
        <v>899</v>
      </c>
      <c r="C41" t="str">
        <f t="shared" si="0"/>
        <v>Sea/21-1-128.mp3</v>
      </c>
    </row>
    <row r="42" spans="1:3" x14ac:dyDescent="0.2">
      <c r="A42" t="s">
        <v>940</v>
      </c>
      <c r="B42" t="s">
        <v>899</v>
      </c>
      <c r="C42" t="str">
        <f t="shared" si="0"/>
        <v>Sea/21-2-128.mp3</v>
      </c>
    </row>
    <row r="43" spans="1:3" x14ac:dyDescent="0.2">
      <c r="A43" t="s">
        <v>941</v>
      </c>
      <c r="B43" t="s">
        <v>942</v>
      </c>
      <c r="C43" t="str">
        <f t="shared" si="0"/>
        <v>Forest/森林-1-1.mp3</v>
      </c>
    </row>
    <row r="44" spans="1:3" x14ac:dyDescent="0.2">
      <c r="A44" t="s">
        <v>943</v>
      </c>
      <c r="B44" t="s">
        <v>942</v>
      </c>
      <c r="C44" t="str">
        <f t="shared" si="0"/>
        <v>Forest/森林-1-2.mp3</v>
      </c>
    </row>
    <row r="45" spans="1:3" x14ac:dyDescent="0.2">
      <c r="A45" t="s">
        <v>944</v>
      </c>
      <c r="B45" t="s">
        <v>942</v>
      </c>
      <c r="C45" t="str">
        <f t="shared" si="0"/>
        <v>Forest/森林-2-1.mp3</v>
      </c>
    </row>
    <row r="46" spans="1:3" x14ac:dyDescent="0.2">
      <c r="A46" t="s">
        <v>945</v>
      </c>
      <c r="B46" t="s">
        <v>942</v>
      </c>
      <c r="C46" t="str">
        <f t="shared" si="0"/>
        <v>Forest/森林-2-2.mp3</v>
      </c>
    </row>
    <row r="47" spans="1:3" x14ac:dyDescent="0.2">
      <c r="A47" t="s">
        <v>946</v>
      </c>
      <c r="B47" t="s">
        <v>942</v>
      </c>
      <c r="C47" t="str">
        <f t="shared" si="0"/>
        <v>Forest/森林-3-1.mp3</v>
      </c>
    </row>
    <row r="48" spans="1:3" x14ac:dyDescent="0.2">
      <c r="A48" t="s">
        <v>947</v>
      </c>
      <c r="B48" t="s">
        <v>942</v>
      </c>
      <c r="C48" t="str">
        <f t="shared" si="0"/>
        <v>Forest/森林-3-2.mp3</v>
      </c>
    </row>
    <row r="49" spans="1:3" x14ac:dyDescent="0.2">
      <c r="A49" t="s">
        <v>948</v>
      </c>
      <c r="B49" t="s">
        <v>942</v>
      </c>
      <c r="C49" t="str">
        <f t="shared" si="0"/>
        <v>Forest/森林-4-1.mp3</v>
      </c>
    </row>
    <row r="50" spans="1:3" x14ac:dyDescent="0.2">
      <c r="A50" t="s">
        <v>949</v>
      </c>
      <c r="B50" t="s">
        <v>942</v>
      </c>
      <c r="C50" t="str">
        <f t="shared" si="0"/>
        <v>Forest/森林-4-2.mp3</v>
      </c>
    </row>
    <row r="51" spans="1:3" x14ac:dyDescent="0.2">
      <c r="A51" t="s">
        <v>950</v>
      </c>
      <c r="B51" t="s">
        <v>942</v>
      </c>
      <c r="C51" t="str">
        <f t="shared" si="0"/>
        <v>Forest/森林-5-1.mp3</v>
      </c>
    </row>
    <row r="52" spans="1:3" x14ac:dyDescent="0.2">
      <c r="A52" t="s">
        <v>951</v>
      </c>
      <c r="B52" t="s">
        <v>942</v>
      </c>
      <c r="C52" t="str">
        <f t="shared" si="0"/>
        <v>Forest/森林-5-2.mp3</v>
      </c>
    </row>
    <row r="53" spans="1:3" x14ac:dyDescent="0.2">
      <c r="A53" t="s">
        <v>952</v>
      </c>
      <c r="B53" t="s">
        <v>942</v>
      </c>
      <c r="C53" t="str">
        <f t="shared" si="0"/>
        <v>Forest/森林-6-1.mp3</v>
      </c>
    </row>
    <row r="54" spans="1:3" x14ac:dyDescent="0.2">
      <c r="A54" t="s">
        <v>953</v>
      </c>
      <c r="B54" t="s">
        <v>942</v>
      </c>
      <c r="C54" t="str">
        <f t="shared" si="0"/>
        <v>Forest/森林-6-2.mp3</v>
      </c>
    </row>
    <row r="55" spans="1:3" x14ac:dyDescent="0.2">
      <c r="A55" t="s">
        <v>954</v>
      </c>
      <c r="B55" t="s">
        <v>942</v>
      </c>
      <c r="C55" t="str">
        <f t="shared" si="0"/>
        <v>Forest/森林-7-1.mp3</v>
      </c>
    </row>
    <row r="56" spans="1:3" x14ac:dyDescent="0.2">
      <c r="A56" t="s">
        <v>955</v>
      </c>
      <c r="B56" t="s">
        <v>942</v>
      </c>
      <c r="C56" t="str">
        <f t="shared" si="0"/>
        <v>Forest/森林-7-2.mp3</v>
      </c>
    </row>
    <row r="57" spans="1:3" x14ac:dyDescent="0.2">
      <c r="A57" t="s">
        <v>956</v>
      </c>
      <c r="B57" t="s">
        <v>942</v>
      </c>
      <c r="C57" t="str">
        <f t="shared" si="0"/>
        <v>Forest/森林-8-1.mp3</v>
      </c>
    </row>
    <row r="58" spans="1:3" x14ac:dyDescent="0.2">
      <c r="A58" t="s">
        <v>957</v>
      </c>
      <c r="B58" t="s">
        <v>942</v>
      </c>
      <c r="C58" t="str">
        <f t="shared" si="0"/>
        <v>Forest/森林-8-2.mp3</v>
      </c>
    </row>
    <row r="59" spans="1:3" x14ac:dyDescent="0.2">
      <c r="A59" t="s">
        <v>958</v>
      </c>
      <c r="B59" t="s">
        <v>942</v>
      </c>
      <c r="C59" t="str">
        <f t="shared" si="0"/>
        <v>Forest/森林-9-1.mp3</v>
      </c>
    </row>
    <row r="60" spans="1:3" x14ac:dyDescent="0.2">
      <c r="A60" t="s">
        <v>959</v>
      </c>
      <c r="B60" t="s">
        <v>942</v>
      </c>
      <c r="C60" t="str">
        <f t="shared" si="0"/>
        <v>Forest/森林-9-2.mp3</v>
      </c>
    </row>
    <row r="61" spans="1:3" x14ac:dyDescent="0.2">
      <c r="A61" t="s">
        <v>960</v>
      </c>
      <c r="B61" t="s">
        <v>942</v>
      </c>
      <c r="C61" t="str">
        <f t="shared" si="0"/>
        <v>Forest/森林-10-1.mp3</v>
      </c>
    </row>
    <row r="62" spans="1:3" x14ac:dyDescent="0.2">
      <c r="A62" t="s">
        <v>961</v>
      </c>
      <c r="B62" t="s">
        <v>942</v>
      </c>
      <c r="C62" t="str">
        <f t="shared" si="0"/>
        <v>Forest/森林-10-2.mp3</v>
      </c>
    </row>
    <row r="63" spans="1:3" x14ac:dyDescent="0.2">
      <c r="A63" t="s">
        <v>962</v>
      </c>
      <c r="B63" t="s">
        <v>942</v>
      </c>
      <c r="C63" t="str">
        <f t="shared" si="0"/>
        <v>Forest/森林-11-1.mp3</v>
      </c>
    </row>
    <row r="64" spans="1:3" x14ac:dyDescent="0.2">
      <c r="A64" t="s">
        <v>963</v>
      </c>
      <c r="B64" t="s">
        <v>942</v>
      </c>
      <c r="C64" t="str">
        <f t="shared" si="0"/>
        <v>Forest/森林-11-2.mp3</v>
      </c>
    </row>
    <row r="65" spans="1:3" x14ac:dyDescent="0.2">
      <c r="A65" t="s">
        <v>964</v>
      </c>
      <c r="B65" t="s">
        <v>942</v>
      </c>
      <c r="C65" t="str">
        <f t="shared" si="0"/>
        <v>Forest/森林-12-1.mp3</v>
      </c>
    </row>
    <row r="66" spans="1:3" x14ac:dyDescent="0.2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 x14ac:dyDescent="0.2">
      <c r="A67" t="s">
        <v>966</v>
      </c>
      <c r="B67" t="s">
        <v>942</v>
      </c>
      <c r="C67" t="str">
        <f t="shared" si="1"/>
        <v>Forest/森林-13-1.mp3</v>
      </c>
    </row>
    <row r="68" spans="1:3" x14ac:dyDescent="0.2">
      <c r="A68" t="s">
        <v>967</v>
      </c>
      <c r="B68" t="s">
        <v>942</v>
      </c>
      <c r="C68" t="str">
        <f t="shared" si="1"/>
        <v>Forest/森林-13-2.mp3</v>
      </c>
    </row>
    <row r="69" spans="1:3" x14ac:dyDescent="0.2">
      <c r="A69" t="s">
        <v>968</v>
      </c>
      <c r="B69" t="s">
        <v>942</v>
      </c>
      <c r="C69" t="str">
        <f t="shared" si="1"/>
        <v>Forest/森林-14-1.mp3</v>
      </c>
    </row>
    <row r="70" spans="1:3" x14ac:dyDescent="0.2">
      <c r="A70" t="s">
        <v>969</v>
      </c>
      <c r="B70" t="s">
        <v>942</v>
      </c>
      <c r="C70" t="str">
        <f t="shared" si="1"/>
        <v>Forest/森林-14-2.mp3</v>
      </c>
    </row>
    <row r="71" spans="1:3" x14ac:dyDescent="0.2">
      <c r="A71" t="s">
        <v>970</v>
      </c>
      <c r="B71" t="s">
        <v>942</v>
      </c>
      <c r="C71" t="str">
        <f t="shared" si="1"/>
        <v>Forest/森林-15-1.mp3</v>
      </c>
    </row>
    <row r="72" spans="1:3" x14ac:dyDescent="0.2">
      <c r="A72" t="s">
        <v>971</v>
      </c>
      <c r="B72" t="s">
        <v>942</v>
      </c>
      <c r="C72" t="str">
        <f t="shared" si="1"/>
        <v>Forest/森林-15-2.mp3</v>
      </c>
    </row>
    <row r="73" spans="1:3" x14ac:dyDescent="0.2">
      <c r="A73" t="s">
        <v>972</v>
      </c>
      <c r="B73" t="s">
        <v>942</v>
      </c>
      <c r="C73" t="str">
        <f t="shared" si="1"/>
        <v>Forest/森林-16-1.mp3</v>
      </c>
    </row>
    <row r="74" spans="1:3" x14ac:dyDescent="0.2">
      <c r="A74" t="s">
        <v>973</v>
      </c>
      <c r="B74" t="s">
        <v>942</v>
      </c>
      <c r="C74" t="str">
        <f t="shared" si="1"/>
        <v>Forest/森林-16-2.mp3</v>
      </c>
    </row>
    <row r="75" spans="1:3" x14ac:dyDescent="0.2">
      <c r="A75" t="s">
        <v>974</v>
      </c>
      <c r="B75" t="s">
        <v>942</v>
      </c>
      <c r="C75" t="str">
        <f t="shared" si="1"/>
        <v>Forest/森林-17-1.mp3</v>
      </c>
    </row>
    <row r="76" spans="1:3" x14ac:dyDescent="0.2">
      <c r="A76" t="s">
        <v>975</v>
      </c>
      <c r="B76" t="s">
        <v>942</v>
      </c>
      <c r="C76" t="str">
        <f t="shared" si="1"/>
        <v>Forest/森林-17-2.mp3</v>
      </c>
    </row>
    <row r="77" spans="1:3" x14ac:dyDescent="0.2">
      <c r="A77" t="s">
        <v>976</v>
      </c>
      <c r="B77" t="s">
        <v>942</v>
      </c>
      <c r="C77" t="str">
        <f t="shared" si="1"/>
        <v>Forest/森林-18-1.mp3</v>
      </c>
    </row>
    <row r="78" spans="1:3" x14ac:dyDescent="0.2">
      <c r="A78" t="s">
        <v>977</v>
      </c>
      <c r="B78" t="s">
        <v>942</v>
      </c>
      <c r="C78" t="str">
        <f t="shared" si="1"/>
        <v>Forest/森林-18-2.mp3</v>
      </c>
    </row>
    <row r="79" spans="1:3" x14ac:dyDescent="0.2">
      <c r="A79" t="s">
        <v>978</v>
      </c>
      <c r="B79" t="s">
        <v>942</v>
      </c>
      <c r="C79" t="str">
        <f t="shared" si="1"/>
        <v>Forest/森林-19-1.mp3</v>
      </c>
    </row>
    <row r="80" spans="1:3" x14ac:dyDescent="0.2">
      <c r="A80" t="s">
        <v>979</v>
      </c>
      <c r="B80" t="s">
        <v>942</v>
      </c>
      <c r="C80" t="str">
        <f t="shared" si="1"/>
        <v>Forest/森林-19-2.mp3</v>
      </c>
    </row>
    <row r="81" spans="1:3" x14ac:dyDescent="0.2">
      <c r="A81" t="s">
        <v>980</v>
      </c>
      <c r="B81" t="s">
        <v>942</v>
      </c>
      <c r="C81" t="str">
        <f t="shared" si="1"/>
        <v>Forest/森林-20-1.mp3</v>
      </c>
    </row>
    <row r="82" spans="1:3" x14ac:dyDescent="0.2">
      <c r="A82" t="s">
        <v>981</v>
      </c>
      <c r="B82" t="s">
        <v>942</v>
      </c>
      <c r="C82" t="str">
        <f t="shared" si="1"/>
        <v>Forest/森林-20-2.mp3</v>
      </c>
    </row>
    <row r="83" spans="1:3" x14ac:dyDescent="0.2">
      <c r="A83" t="s">
        <v>982</v>
      </c>
      <c r="B83" t="s">
        <v>942</v>
      </c>
      <c r="C83" t="str">
        <f t="shared" si="1"/>
        <v>Forest/森林-21-1.mp3</v>
      </c>
    </row>
    <row r="84" spans="1:3" x14ac:dyDescent="0.2">
      <c r="A84" t="s">
        <v>983</v>
      </c>
      <c r="B84" t="s">
        <v>942</v>
      </c>
      <c r="C84" t="str">
        <f t="shared" si="1"/>
        <v>Forest/森林-21-2.mp3</v>
      </c>
    </row>
    <row r="85" spans="1:3" x14ac:dyDescent="0.2">
      <c r="A85" t="s">
        <v>984</v>
      </c>
      <c r="B85" t="s">
        <v>985</v>
      </c>
      <c r="C85" t="str">
        <f t="shared" si="1"/>
        <v>Desert/1-1滚沙小怪.mp3</v>
      </c>
    </row>
    <row r="86" spans="1:3" x14ac:dyDescent="0.2">
      <c r="A86" t="s">
        <v>986</v>
      </c>
      <c r="B86" t="s">
        <v>985</v>
      </c>
      <c r="C86" t="str">
        <f t="shared" si="1"/>
        <v>Desert/1-2滚沙小怪.mp3</v>
      </c>
    </row>
    <row r="87" spans="1:3" x14ac:dyDescent="0.2">
      <c r="A87" t="s">
        <v>987</v>
      </c>
      <c r="B87" t="s">
        <v>985</v>
      </c>
      <c r="C87" t="str">
        <f t="shared" si="1"/>
        <v>Desert/2-1沙洞怪.mp3</v>
      </c>
    </row>
    <row r="88" spans="1:3" x14ac:dyDescent="0.2">
      <c r="A88" t="s">
        <v>988</v>
      </c>
      <c r="B88" t="s">
        <v>985</v>
      </c>
      <c r="C88" t="str">
        <f t="shared" si="1"/>
        <v>Desert/2-2沙洞怪.mp3</v>
      </c>
    </row>
    <row r="89" spans="1:3" x14ac:dyDescent="0.2">
      <c r="A89" t="s">
        <v>989</v>
      </c>
      <c r="B89" t="s">
        <v>985</v>
      </c>
      <c r="C89" t="str">
        <f t="shared" si="1"/>
        <v>Desert/3-1复活草.mp3</v>
      </c>
    </row>
    <row r="90" spans="1:3" x14ac:dyDescent="0.2">
      <c r="A90" t="s">
        <v>990</v>
      </c>
      <c r="B90" t="s">
        <v>985</v>
      </c>
      <c r="C90" t="str">
        <f t="shared" si="1"/>
        <v>Desert/3-2复活草.mp3</v>
      </c>
    </row>
    <row r="91" spans="1:3" x14ac:dyDescent="0.2">
      <c r="A91" t="s">
        <v>991</v>
      </c>
      <c r="B91" t="s">
        <v>985</v>
      </c>
      <c r="C91" t="str">
        <f t="shared" si="1"/>
        <v>Desert/4-1骆驼爬爬与彩蛋蜂.mp3</v>
      </c>
    </row>
    <row r="92" spans="1:3" x14ac:dyDescent="0.2">
      <c r="A92" t="s">
        <v>992</v>
      </c>
      <c r="B92" t="s">
        <v>985</v>
      </c>
      <c r="C92" t="str">
        <f t="shared" si="1"/>
        <v>Desert/4-2骆驼爬爬与彩蛋蜂.mp3</v>
      </c>
    </row>
    <row r="93" spans="1:3" x14ac:dyDescent="0.2">
      <c r="A93" t="s">
        <v>993</v>
      </c>
      <c r="B93" t="s">
        <v>985</v>
      </c>
      <c r="C93" t="str">
        <f t="shared" si="1"/>
        <v>Desert/5-1风暴猪.mp3</v>
      </c>
    </row>
    <row r="94" spans="1:3" x14ac:dyDescent="0.2">
      <c r="A94" t="s">
        <v>994</v>
      </c>
      <c r="B94" t="s">
        <v>985</v>
      </c>
      <c r="C94" t="str">
        <f t="shared" si="1"/>
        <v>Desert/5-2风暴猪.mp3</v>
      </c>
    </row>
    <row r="95" spans="1:3" x14ac:dyDescent="0.2">
      <c r="A95" t="s">
        <v>995</v>
      </c>
      <c r="B95" t="s">
        <v>985</v>
      </c>
      <c r="C95" t="str">
        <f t="shared" si="1"/>
        <v>Desert/6-1变脸小鸟.mp3</v>
      </c>
    </row>
    <row r="96" spans="1:3" x14ac:dyDescent="0.2">
      <c r="A96" t="s">
        <v>996</v>
      </c>
      <c r="B96" t="s">
        <v>985</v>
      </c>
      <c r="C96" t="str">
        <f t="shared" si="1"/>
        <v>Desert/6-2变脸小鸟.mp3</v>
      </c>
    </row>
    <row r="97" spans="1:3" x14ac:dyDescent="0.2">
      <c r="A97" t="s">
        <v>997</v>
      </c>
      <c r="B97" t="s">
        <v>985</v>
      </c>
      <c r="C97" t="str">
        <f t="shared" si="1"/>
        <v>Desert/7-1沙精骨头.mp3</v>
      </c>
    </row>
    <row r="98" spans="1:3" x14ac:dyDescent="0.2">
      <c r="A98" t="s">
        <v>998</v>
      </c>
      <c r="B98" t="s">
        <v>985</v>
      </c>
      <c r="C98" t="str">
        <f t="shared" si="1"/>
        <v>Desert/7-2沙精骨头.mp3</v>
      </c>
    </row>
    <row r="99" spans="1:3" x14ac:dyDescent="0.2">
      <c r="A99" t="s">
        <v>999</v>
      </c>
      <c r="B99" t="s">
        <v>985</v>
      </c>
      <c r="C99" t="str">
        <f t="shared" si="1"/>
        <v>Desert/8-1碎石草.mp3</v>
      </c>
    </row>
    <row r="100" spans="1:3" x14ac:dyDescent="0.2">
      <c r="A100" t="s">
        <v>1000</v>
      </c>
      <c r="B100" t="s">
        <v>985</v>
      </c>
      <c r="C100" t="str">
        <f t="shared" si="1"/>
        <v>Desert/8-2碎石草.mp3</v>
      </c>
    </row>
    <row r="101" spans="1:3" x14ac:dyDescent="0.2">
      <c r="A101" t="s">
        <v>1001</v>
      </c>
      <c r="B101" t="s">
        <v>985</v>
      </c>
      <c r="C101" t="str">
        <f t="shared" si="1"/>
        <v>Desert/9-1霹雳和啪啦.mp3</v>
      </c>
    </row>
    <row r="102" spans="1:3" x14ac:dyDescent="0.2">
      <c r="A102" t="s">
        <v>1002</v>
      </c>
      <c r="B102" t="s">
        <v>985</v>
      </c>
      <c r="C102" t="str">
        <f t="shared" si="1"/>
        <v>Desert/9-2霹雳和啪啦.mp3</v>
      </c>
    </row>
    <row r="103" spans="1:3" x14ac:dyDescent="0.2">
      <c r="A103" t="s">
        <v>1003</v>
      </c>
      <c r="B103" t="s">
        <v>985</v>
      </c>
      <c r="C103" t="str">
        <f t="shared" si="1"/>
        <v>Desert/10-1豆豆蛇.mp3</v>
      </c>
    </row>
    <row r="104" spans="1:3" x14ac:dyDescent="0.2">
      <c r="A104" t="s">
        <v>1004</v>
      </c>
      <c r="B104" t="s">
        <v>985</v>
      </c>
      <c r="C104" t="str">
        <f t="shared" si="1"/>
        <v>Desert/10-2豆豆蛇.mp3</v>
      </c>
    </row>
    <row r="105" spans="1:3" x14ac:dyDescent="0.2">
      <c r="A105" t="s">
        <v>1005</v>
      </c>
      <c r="B105" t="s">
        <v>985</v>
      </c>
      <c r="C105" t="str">
        <f t="shared" si="1"/>
        <v>Desert/11-1旋风兄弟.mp3</v>
      </c>
    </row>
    <row r="106" spans="1:3" x14ac:dyDescent="0.2">
      <c r="A106" t="s">
        <v>1006</v>
      </c>
      <c r="B106" t="s">
        <v>985</v>
      </c>
      <c r="C106" t="str">
        <f t="shared" si="1"/>
        <v>Desert/11-2旋风兄弟.mp3</v>
      </c>
    </row>
    <row r="107" spans="1:3" x14ac:dyDescent="0.2">
      <c r="A107" t="s">
        <v>1007</v>
      </c>
      <c r="B107" t="s">
        <v>985</v>
      </c>
      <c r="C107" t="str">
        <f t="shared" si="1"/>
        <v>Desert/12-1小甜甜.mp3</v>
      </c>
    </row>
    <row r="108" spans="1:3" x14ac:dyDescent="0.2">
      <c r="A108" t="s">
        <v>1008</v>
      </c>
      <c r="B108" t="s">
        <v>985</v>
      </c>
      <c r="C108" t="str">
        <f t="shared" si="1"/>
        <v>Desert/12-2小甜甜.mp3</v>
      </c>
    </row>
    <row r="109" spans="1:3" x14ac:dyDescent="0.2">
      <c r="A109" t="s">
        <v>1009</v>
      </c>
      <c r="B109" t="s">
        <v>985</v>
      </c>
      <c r="C109" t="str">
        <f t="shared" si="1"/>
        <v>Desert/13-1火焰团团.mp3</v>
      </c>
    </row>
    <row r="110" spans="1:3" x14ac:dyDescent="0.2">
      <c r="A110" t="s">
        <v>1010</v>
      </c>
      <c r="B110" t="s">
        <v>985</v>
      </c>
      <c r="C110" t="str">
        <f t="shared" si="1"/>
        <v>Desert/13-2火焰团团.mp3</v>
      </c>
    </row>
    <row r="111" spans="1:3" x14ac:dyDescent="0.2">
      <c r="A111" t="s">
        <v>1011</v>
      </c>
      <c r="B111" t="s">
        <v>985</v>
      </c>
      <c r="C111" t="str">
        <f t="shared" si="1"/>
        <v>Desert/14-1羞羞果.mp3</v>
      </c>
    </row>
    <row r="112" spans="1:3" x14ac:dyDescent="0.2">
      <c r="A112" t="s">
        <v>1012</v>
      </c>
      <c r="B112" t="s">
        <v>985</v>
      </c>
      <c r="C112" t="str">
        <f t="shared" si="1"/>
        <v>Desert/14-2羞羞果.mp3</v>
      </c>
    </row>
    <row r="113" spans="1:3" x14ac:dyDescent="0.2">
      <c r="A113" t="s">
        <v>1013</v>
      </c>
      <c r="B113" t="s">
        <v>985</v>
      </c>
      <c r="C113" t="str">
        <f t="shared" si="1"/>
        <v>Desert/15-1叮叮当叮叮咚.mp3</v>
      </c>
    </row>
    <row r="114" spans="1:3" x14ac:dyDescent="0.2">
      <c r="A114" t="s">
        <v>1014</v>
      </c>
      <c r="B114" t="s">
        <v>985</v>
      </c>
      <c r="C114" t="str">
        <f t="shared" si="1"/>
        <v>Desert/15-2叮叮当叮叮咚.mp3</v>
      </c>
    </row>
    <row r="115" spans="1:3" x14ac:dyDescent="0.2">
      <c r="A115" t="s">
        <v>1015</v>
      </c>
      <c r="B115" t="s">
        <v>985</v>
      </c>
      <c r="C115" t="str">
        <f t="shared" si="1"/>
        <v>Desert/16-1锥锥怪.mp3</v>
      </c>
    </row>
    <row r="116" spans="1:3" x14ac:dyDescent="0.2">
      <c r="A116" t="s">
        <v>1016</v>
      </c>
      <c r="B116" t="s">
        <v>985</v>
      </c>
      <c r="C116" t="str">
        <f t="shared" si="1"/>
        <v>Desert/16-2锥锥怪.mp3</v>
      </c>
    </row>
    <row r="117" spans="1:3" x14ac:dyDescent="0.2">
      <c r="A117" t="s">
        <v>1017</v>
      </c>
      <c r="B117" t="s">
        <v>985</v>
      </c>
      <c r="C117" t="str">
        <f t="shared" si="1"/>
        <v>Desert/17-1帽帽花.mp3</v>
      </c>
    </row>
    <row r="118" spans="1:3" x14ac:dyDescent="0.2">
      <c r="A118" t="s">
        <v>1018</v>
      </c>
      <c r="B118" t="s">
        <v>985</v>
      </c>
      <c r="C118" t="str">
        <f t="shared" si="1"/>
        <v>Desert/17-2帽帽花.mp3</v>
      </c>
    </row>
    <row r="119" spans="1:3" x14ac:dyDescent="0.2">
      <c r="A119" t="s">
        <v>1019</v>
      </c>
      <c r="B119" t="s">
        <v>985</v>
      </c>
      <c r="C119" t="str">
        <f t="shared" si="1"/>
        <v>Desert/18-1层层魔法师.mp3</v>
      </c>
    </row>
    <row r="120" spans="1:3" x14ac:dyDescent="0.2">
      <c r="A120" t="s">
        <v>1020</v>
      </c>
      <c r="B120" t="s">
        <v>985</v>
      </c>
      <c r="C120" t="str">
        <f t="shared" si="1"/>
        <v>Desert/18-2层层魔法师.mp3</v>
      </c>
    </row>
    <row r="121" spans="1:3" x14ac:dyDescent="0.2">
      <c r="A121" t="s">
        <v>1021</v>
      </c>
      <c r="B121" t="s">
        <v>985</v>
      </c>
      <c r="C121" t="str">
        <f t="shared" si="1"/>
        <v>Desert/19-1魔毯飘飘.mp3</v>
      </c>
    </row>
    <row r="122" spans="1:3" x14ac:dyDescent="0.2">
      <c r="A122" t="s">
        <v>1022</v>
      </c>
      <c r="B122" t="s">
        <v>985</v>
      </c>
      <c r="C122" t="str">
        <f t="shared" si="1"/>
        <v>Desert/19-2魔毯飘飘.mp3</v>
      </c>
    </row>
    <row r="123" spans="1:3" x14ac:dyDescent="0.2">
      <c r="A123" t="s">
        <v>1023</v>
      </c>
      <c r="B123" t="s">
        <v>985</v>
      </c>
      <c r="C123" t="str">
        <f t="shared" si="1"/>
        <v>Desert/20-1蛋糕大厨和贪吃鱼.mp3</v>
      </c>
    </row>
    <row r="124" spans="1:3" x14ac:dyDescent="0.2">
      <c r="A124" t="s">
        <v>1024</v>
      </c>
      <c r="B124" t="s">
        <v>985</v>
      </c>
      <c r="C124" t="str">
        <f t="shared" si="1"/>
        <v>Desert/20-2蛋糕大厨和贪吃鱼.mp3</v>
      </c>
    </row>
    <row r="125" spans="1:3" x14ac:dyDescent="0.2">
      <c r="A125" t="s">
        <v>1025</v>
      </c>
      <c r="B125" t="s">
        <v>985</v>
      </c>
      <c r="C125" t="str">
        <f t="shared" si="1"/>
        <v>Desert/21-1小太阳与小月亮.mp3</v>
      </c>
    </row>
    <row r="126" spans="1:3" x14ac:dyDescent="0.2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 x14ac:dyDescent="0.2"/>
  <cols>
    <col min="1" max="1" width="17.375" customWidth="1"/>
    <col min="3" max="3" width="23.625" customWidth="1"/>
  </cols>
  <sheetData>
    <row r="1" spans="1:3" x14ac:dyDescent="0.2">
      <c r="A1" t="s">
        <v>1027</v>
      </c>
      <c r="B1" t="s">
        <v>1028</v>
      </c>
      <c r="C1" t="str">
        <f>B1&amp;"/"&amp;A1</f>
        <v>Ocean/imgNim01011</v>
      </c>
    </row>
    <row r="2" spans="1:3" x14ac:dyDescent="0.2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 x14ac:dyDescent="0.2">
      <c r="A3" t="s">
        <v>1030</v>
      </c>
      <c r="B3" t="s">
        <v>1028</v>
      </c>
      <c r="C3" t="str">
        <f t="shared" si="0"/>
        <v>Ocean/imgNim01021</v>
      </c>
    </row>
    <row r="4" spans="1:3" x14ac:dyDescent="0.2">
      <c r="A4" t="s">
        <v>1031</v>
      </c>
      <c r="B4" t="s">
        <v>1028</v>
      </c>
      <c r="C4" t="str">
        <f t="shared" si="0"/>
        <v>Ocean/imgNim01022</v>
      </c>
    </row>
    <row r="5" spans="1:3" x14ac:dyDescent="0.2">
      <c r="A5" t="s">
        <v>1032</v>
      </c>
      <c r="B5" t="s">
        <v>1028</v>
      </c>
      <c r="C5" t="str">
        <f t="shared" si="0"/>
        <v>Ocean/imgNim01031</v>
      </c>
    </row>
    <row r="6" spans="1:3" x14ac:dyDescent="0.2">
      <c r="A6" t="s">
        <v>1033</v>
      </c>
      <c r="B6" t="s">
        <v>1028</v>
      </c>
      <c r="C6" t="str">
        <f t="shared" si="0"/>
        <v>Ocean/imgNim01032</v>
      </c>
    </row>
    <row r="7" spans="1:3" x14ac:dyDescent="0.2">
      <c r="A7" t="s">
        <v>1034</v>
      </c>
      <c r="B7" t="s">
        <v>1028</v>
      </c>
      <c r="C7" t="str">
        <f t="shared" si="0"/>
        <v>Ocean/imgNim01041</v>
      </c>
    </row>
    <row r="8" spans="1:3" x14ac:dyDescent="0.2">
      <c r="A8" t="s">
        <v>1035</v>
      </c>
      <c r="B8" t="s">
        <v>1028</v>
      </c>
      <c r="C8" t="str">
        <f t="shared" si="0"/>
        <v>Ocean/imgNim01042</v>
      </c>
    </row>
    <row r="9" spans="1:3" x14ac:dyDescent="0.2">
      <c r="A9" t="s">
        <v>1036</v>
      </c>
      <c r="B9" t="s">
        <v>1028</v>
      </c>
      <c r="C9" t="str">
        <f t="shared" si="0"/>
        <v>Ocean/imgNim01051</v>
      </c>
    </row>
    <row r="10" spans="1:3" x14ac:dyDescent="0.2">
      <c r="A10" t="s">
        <v>1037</v>
      </c>
      <c r="B10" t="s">
        <v>1028</v>
      </c>
      <c r="C10" t="str">
        <f t="shared" si="0"/>
        <v>Ocean/imgNim01052</v>
      </c>
    </row>
    <row r="11" spans="1:3" x14ac:dyDescent="0.2">
      <c r="A11" t="s">
        <v>1038</v>
      </c>
      <c r="B11" t="s">
        <v>1028</v>
      </c>
      <c r="C11" t="str">
        <f t="shared" si="0"/>
        <v>Ocean/imgNim01061</v>
      </c>
    </row>
    <row r="12" spans="1:3" x14ac:dyDescent="0.2">
      <c r="A12" t="s">
        <v>1039</v>
      </c>
      <c r="B12" t="s">
        <v>1028</v>
      </c>
      <c r="C12" t="str">
        <f t="shared" si="0"/>
        <v>Ocean/imgNim01062</v>
      </c>
    </row>
    <row r="13" spans="1:3" x14ac:dyDescent="0.2">
      <c r="A13" t="s">
        <v>1040</v>
      </c>
      <c r="B13" t="s">
        <v>1028</v>
      </c>
      <c r="C13" t="str">
        <f t="shared" si="0"/>
        <v>Ocean/imgNim01071</v>
      </c>
    </row>
    <row r="14" spans="1:3" x14ac:dyDescent="0.2">
      <c r="A14" t="s">
        <v>1041</v>
      </c>
      <c r="B14" t="s">
        <v>1028</v>
      </c>
      <c r="C14" t="str">
        <f t="shared" si="0"/>
        <v>Ocean/imgNim01072</v>
      </c>
    </row>
    <row r="15" spans="1:3" x14ac:dyDescent="0.2">
      <c r="A15" t="s">
        <v>1042</v>
      </c>
      <c r="B15" t="s">
        <v>1028</v>
      </c>
      <c r="C15" t="str">
        <f t="shared" si="0"/>
        <v>Ocean/imgNim01081</v>
      </c>
    </row>
    <row r="16" spans="1:3" x14ac:dyDescent="0.2">
      <c r="A16" t="s">
        <v>1043</v>
      </c>
      <c r="B16" t="s">
        <v>1028</v>
      </c>
      <c r="C16" t="str">
        <f t="shared" si="0"/>
        <v>Ocean/imgNim01082</v>
      </c>
    </row>
    <row r="17" spans="1:3" x14ac:dyDescent="0.2">
      <c r="A17" t="s">
        <v>1044</v>
      </c>
      <c r="B17" t="s">
        <v>1028</v>
      </c>
      <c r="C17" t="str">
        <f t="shared" si="0"/>
        <v>Ocean/imgNim01091</v>
      </c>
    </row>
    <row r="18" spans="1:3" x14ac:dyDescent="0.2">
      <c r="A18" t="s">
        <v>1045</v>
      </c>
      <c r="B18" t="s">
        <v>1028</v>
      </c>
      <c r="C18" t="str">
        <f t="shared" si="0"/>
        <v>Ocean/imgNim01092</v>
      </c>
    </row>
    <row r="19" spans="1:3" x14ac:dyDescent="0.2">
      <c r="A19" t="s">
        <v>1046</v>
      </c>
      <c r="B19" t="s">
        <v>1028</v>
      </c>
      <c r="C19" t="str">
        <f t="shared" si="0"/>
        <v>Ocean/imgNim01101</v>
      </c>
    </row>
    <row r="20" spans="1:3" x14ac:dyDescent="0.2">
      <c r="A20" t="s">
        <v>1047</v>
      </c>
      <c r="B20" t="s">
        <v>1028</v>
      </c>
      <c r="C20" t="str">
        <f t="shared" si="0"/>
        <v>Ocean/imgNim01102</v>
      </c>
    </row>
    <row r="21" spans="1:3" x14ac:dyDescent="0.2">
      <c r="A21" t="s">
        <v>1048</v>
      </c>
      <c r="B21" t="s">
        <v>1028</v>
      </c>
      <c r="C21" t="str">
        <f t="shared" si="0"/>
        <v>Ocean/imgNim01111</v>
      </c>
    </row>
    <row r="22" spans="1:3" x14ac:dyDescent="0.2">
      <c r="A22" t="s">
        <v>1049</v>
      </c>
      <c r="B22" t="s">
        <v>1028</v>
      </c>
      <c r="C22" t="str">
        <f t="shared" si="0"/>
        <v>Ocean/imgNim01112</v>
      </c>
    </row>
    <row r="23" spans="1:3" x14ac:dyDescent="0.2">
      <c r="A23" t="s">
        <v>1050</v>
      </c>
      <c r="B23" t="s">
        <v>1028</v>
      </c>
      <c r="C23" t="str">
        <f t="shared" si="0"/>
        <v>Ocean/imgNim01121</v>
      </c>
    </row>
    <row r="24" spans="1:3" x14ac:dyDescent="0.2">
      <c r="A24" t="s">
        <v>1051</v>
      </c>
      <c r="B24" t="s">
        <v>1028</v>
      </c>
      <c r="C24" t="str">
        <f t="shared" si="0"/>
        <v>Ocean/imgNim01122</v>
      </c>
    </row>
    <row r="25" spans="1:3" x14ac:dyDescent="0.2">
      <c r="A25" t="s">
        <v>1052</v>
      </c>
      <c r="B25" t="s">
        <v>1028</v>
      </c>
      <c r="C25" t="str">
        <f t="shared" si="0"/>
        <v>Ocean/imgNim01131</v>
      </c>
    </row>
    <row r="26" spans="1:3" x14ac:dyDescent="0.2">
      <c r="A26" t="s">
        <v>1053</v>
      </c>
      <c r="B26" t="s">
        <v>1028</v>
      </c>
      <c r="C26" t="str">
        <f t="shared" si="0"/>
        <v>Ocean/imgNim01132</v>
      </c>
    </row>
    <row r="27" spans="1:3" x14ac:dyDescent="0.2">
      <c r="A27" t="s">
        <v>1054</v>
      </c>
      <c r="B27" t="s">
        <v>1028</v>
      </c>
      <c r="C27" t="str">
        <f t="shared" si="0"/>
        <v>Ocean/imgNim01141</v>
      </c>
    </row>
    <row r="28" spans="1:3" x14ac:dyDescent="0.2">
      <c r="A28" t="s">
        <v>1055</v>
      </c>
      <c r="B28" t="s">
        <v>1028</v>
      </c>
      <c r="C28" t="str">
        <f t="shared" si="0"/>
        <v>Ocean/imgNim01142</v>
      </c>
    </row>
    <row r="29" spans="1:3" x14ac:dyDescent="0.2">
      <c r="A29" t="s">
        <v>1056</v>
      </c>
      <c r="B29" t="s">
        <v>1028</v>
      </c>
      <c r="C29" t="str">
        <f t="shared" si="0"/>
        <v>Ocean/imgNim01151</v>
      </c>
    </row>
    <row r="30" spans="1:3" x14ac:dyDescent="0.2">
      <c r="A30" t="s">
        <v>1057</v>
      </c>
      <c r="B30" t="s">
        <v>1028</v>
      </c>
      <c r="C30" t="str">
        <f t="shared" si="0"/>
        <v>Ocean/imgNim01152</v>
      </c>
    </row>
    <row r="31" spans="1:3" x14ac:dyDescent="0.2">
      <c r="A31" t="s">
        <v>1058</v>
      </c>
      <c r="B31" t="s">
        <v>1028</v>
      </c>
      <c r="C31" t="str">
        <f t="shared" si="0"/>
        <v>Ocean/imgNim01161</v>
      </c>
    </row>
    <row r="32" spans="1:3" x14ac:dyDescent="0.2">
      <c r="A32" t="s">
        <v>1059</v>
      </c>
      <c r="B32" t="s">
        <v>1028</v>
      </c>
      <c r="C32" t="str">
        <f t="shared" si="0"/>
        <v>Ocean/imgNim01162</v>
      </c>
    </row>
    <row r="33" spans="1:3" x14ac:dyDescent="0.2">
      <c r="A33" t="s">
        <v>1060</v>
      </c>
      <c r="B33" t="s">
        <v>1028</v>
      </c>
      <c r="C33" t="str">
        <f t="shared" si="0"/>
        <v>Ocean/imgNim01171</v>
      </c>
    </row>
    <row r="34" spans="1:3" x14ac:dyDescent="0.2">
      <c r="A34" t="s">
        <v>1061</v>
      </c>
      <c r="B34" t="s">
        <v>1028</v>
      </c>
      <c r="C34" t="str">
        <f t="shared" si="0"/>
        <v>Ocean/imgNim01172</v>
      </c>
    </row>
    <row r="35" spans="1:3" x14ac:dyDescent="0.2">
      <c r="A35" t="s">
        <v>1062</v>
      </c>
      <c r="B35" t="s">
        <v>1028</v>
      </c>
      <c r="C35" t="str">
        <f t="shared" si="0"/>
        <v>Ocean/imgNim01181</v>
      </c>
    </row>
    <row r="36" spans="1:3" x14ac:dyDescent="0.2">
      <c r="A36" t="s">
        <v>1063</v>
      </c>
      <c r="B36" t="s">
        <v>1028</v>
      </c>
      <c r="C36" t="str">
        <f t="shared" si="0"/>
        <v>Ocean/imgNim01182</v>
      </c>
    </row>
    <row r="37" spans="1:3" x14ac:dyDescent="0.2">
      <c r="A37" t="s">
        <v>1064</v>
      </c>
      <c r="B37" t="s">
        <v>1028</v>
      </c>
      <c r="C37" t="str">
        <f t="shared" si="0"/>
        <v>Ocean/imgNim01191</v>
      </c>
    </row>
    <row r="38" spans="1:3" x14ac:dyDescent="0.2">
      <c r="A38" t="s">
        <v>1065</v>
      </c>
      <c r="B38" t="s">
        <v>1028</v>
      </c>
      <c r="C38" t="str">
        <f t="shared" si="0"/>
        <v>Ocean/imgNim01192</v>
      </c>
    </row>
    <row r="39" spans="1:3" x14ac:dyDescent="0.2">
      <c r="A39" t="s">
        <v>1066</v>
      </c>
      <c r="B39" t="s">
        <v>1028</v>
      </c>
      <c r="C39" t="str">
        <f t="shared" si="0"/>
        <v>Ocean/imgNim01201</v>
      </c>
    </row>
    <row r="40" spans="1:3" x14ac:dyDescent="0.2">
      <c r="A40" t="s">
        <v>1067</v>
      </c>
      <c r="B40" t="s">
        <v>1028</v>
      </c>
      <c r="C40" t="str">
        <f t="shared" si="0"/>
        <v>Ocean/imgNim01202</v>
      </c>
    </row>
    <row r="41" spans="1:3" x14ac:dyDescent="0.2">
      <c r="A41" t="s">
        <v>1068</v>
      </c>
      <c r="B41" t="s">
        <v>1028</v>
      </c>
      <c r="C41" t="str">
        <f t="shared" si="0"/>
        <v>Ocean/imgNim01211</v>
      </c>
    </row>
    <row r="42" spans="1:3" x14ac:dyDescent="0.2">
      <c r="A42" t="s">
        <v>1069</v>
      </c>
      <c r="B42" t="s">
        <v>1028</v>
      </c>
      <c r="C42" t="str">
        <f t="shared" si="0"/>
        <v>Ocean/imgNim01212</v>
      </c>
    </row>
    <row r="43" spans="1:3" x14ac:dyDescent="0.2">
      <c r="A43" t="s">
        <v>1070</v>
      </c>
      <c r="B43" t="s">
        <v>942</v>
      </c>
      <c r="C43" t="str">
        <f t="shared" si="0"/>
        <v>Forest/imgNim02011</v>
      </c>
    </row>
    <row r="44" spans="1:3" x14ac:dyDescent="0.2">
      <c r="A44" t="s">
        <v>1071</v>
      </c>
      <c r="B44" t="s">
        <v>942</v>
      </c>
      <c r="C44" t="str">
        <f t="shared" si="0"/>
        <v>Forest/imgNim02012</v>
      </c>
    </row>
    <row r="45" spans="1:3" x14ac:dyDescent="0.2">
      <c r="A45" t="s">
        <v>1072</v>
      </c>
      <c r="B45" t="s">
        <v>942</v>
      </c>
      <c r="C45" t="str">
        <f t="shared" si="0"/>
        <v>Forest/imgNim02021</v>
      </c>
    </row>
    <row r="46" spans="1:3" x14ac:dyDescent="0.2">
      <c r="A46" t="s">
        <v>1073</v>
      </c>
      <c r="B46" t="s">
        <v>942</v>
      </c>
      <c r="C46" t="str">
        <f t="shared" si="0"/>
        <v>Forest/imgNim02022</v>
      </c>
    </row>
    <row r="47" spans="1:3" x14ac:dyDescent="0.2">
      <c r="A47" t="s">
        <v>1074</v>
      </c>
      <c r="B47" t="s">
        <v>942</v>
      </c>
      <c r="C47" t="str">
        <f t="shared" si="0"/>
        <v>Forest/imgNim02031</v>
      </c>
    </row>
    <row r="48" spans="1:3" x14ac:dyDescent="0.2">
      <c r="A48" t="s">
        <v>1075</v>
      </c>
      <c r="B48" t="s">
        <v>942</v>
      </c>
      <c r="C48" t="str">
        <f t="shared" si="0"/>
        <v>Forest/imgNim02032</v>
      </c>
    </row>
    <row r="49" spans="1:3" x14ac:dyDescent="0.2">
      <c r="A49" t="s">
        <v>1076</v>
      </c>
      <c r="B49" t="s">
        <v>942</v>
      </c>
      <c r="C49" t="str">
        <f t="shared" si="0"/>
        <v>Forest/imgNim02041</v>
      </c>
    </row>
    <row r="50" spans="1:3" x14ac:dyDescent="0.2">
      <c r="A50" t="s">
        <v>1077</v>
      </c>
      <c r="B50" t="s">
        <v>942</v>
      </c>
      <c r="C50" t="str">
        <f t="shared" si="0"/>
        <v>Forest/imgNim02042</v>
      </c>
    </row>
    <row r="51" spans="1:3" x14ac:dyDescent="0.2">
      <c r="A51" t="s">
        <v>1078</v>
      </c>
      <c r="B51" t="s">
        <v>942</v>
      </c>
      <c r="C51" t="str">
        <f t="shared" si="0"/>
        <v>Forest/imgNim02051</v>
      </c>
    </row>
    <row r="52" spans="1:3" x14ac:dyDescent="0.2">
      <c r="A52" t="s">
        <v>1079</v>
      </c>
      <c r="B52" t="s">
        <v>942</v>
      </c>
      <c r="C52" t="str">
        <f t="shared" si="0"/>
        <v>Forest/imgNim02052</v>
      </c>
    </row>
    <row r="53" spans="1:3" x14ac:dyDescent="0.2">
      <c r="A53" t="s">
        <v>1080</v>
      </c>
      <c r="B53" t="s">
        <v>942</v>
      </c>
      <c r="C53" t="str">
        <f t="shared" si="0"/>
        <v>Forest/imgNim02061</v>
      </c>
    </row>
    <row r="54" spans="1:3" x14ac:dyDescent="0.2">
      <c r="A54" t="s">
        <v>1081</v>
      </c>
      <c r="B54" t="s">
        <v>942</v>
      </c>
      <c r="C54" t="str">
        <f t="shared" si="0"/>
        <v>Forest/imgNim02062</v>
      </c>
    </row>
    <row r="55" spans="1:3" x14ac:dyDescent="0.2">
      <c r="A55" t="s">
        <v>1082</v>
      </c>
      <c r="B55" t="s">
        <v>942</v>
      </c>
      <c r="C55" t="str">
        <f t="shared" si="0"/>
        <v>Forest/imgNim02071</v>
      </c>
    </row>
    <row r="56" spans="1:3" x14ac:dyDescent="0.2">
      <c r="A56" t="s">
        <v>1083</v>
      </c>
      <c r="B56" t="s">
        <v>942</v>
      </c>
      <c r="C56" t="str">
        <f t="shared" si="0"/>
        <v>Forest/imgNim02072</v>
      </c>
    </row>
    <row r="57" spans="1:3" x14ac:dyDescent="0.2">
      <c r="A57" t="s">
        <v>1084</v>
      </c>
      <c r="B57" t="s">
        <v>942</v>
      </c>
      <c r="C57" t="str">
        <f t="shared" si="0"/>
        <v>Forest/imgNim02081</v>
      </c>
    </row>
    <row r="58" spans="1:3" x14ac:dyDescent="0.2">
      <c r="A58" t="s">
        <v>1085</v>
      </c>
      <c r="B58" t="s">
        <v>942</v>
      </c>
      <c r="C58" t="str">
        <f t="shared" si="0"/>
        <v>Forest/imgNim02082</v>
      </c>
    </row>
    <row r="59" spans="1:3" x14ac:dyDescent="0.2">
      <c r="A59" t="s">
        <v>1086</v>
      </c>
      <c r="B59" t="s">
        <v>942</v>
      </c>
      <c r="C59" t="str">
        <f t="shared" si="0"/>
        <v>Forest/imgNim02091</v>
      </c>
    </row>
    <row r="60" spans="1:3" x14ac:dyDescent="0.2">
      <c r="A60" t="s">
        <v>1087</v>
      </c>
      <c r="B60" t="s">
        <v>942</v>
      </c>
      <c r="C60" t="str">
        <f t="shared" si="0"/>
        <v>Forest/imgNim02092</v>
      </c>
    </row>
    <row r="61" spans="1:3" x14ac:dyDescent="0.2">
      <c r="A61" t="s">
        <v>1088</v>
      </c>
      <c r="B61" t="s">
        <v>942</v>
      </c>
      <c r="C61" t="str">
        <f t="shared" si="0"/>
        <v>Forest/imgNim02101</v>
      </c>
    </row>
    <row r="62" spans="1:3" x14ac:dyDescent="0.2">
      <c r="A62" t="s">
        <v>1089</v>
      </c>
      <c r="B62" t="s">
        <v>942</v>
      </c>
      <c r="C62" t="str">
        <f t="shared" si="0"/>
        <v>Forest/imgNim02102</v>
      </c>
    </row>
    <row r="63" spans="1:3" x14ac:dyDescent="0.2">
      <c r="A63" t="s">
        <v>1090</v>
      </c>
      <c r="B63" t="s">
        <v>942</v>
      </c>
      <c r="C63" t="str">
        <f t="shared" si="0"/>
        <v>Forest/imgNim02111</v>
      </c>
    </row>
    <row r="64" spans="1:3" x14ac:dyDescent="0.2">
      <c r="A64" t="s">
        <v>1091</v>
      </c>
      <c r="B64" t="s">
        <v>942</v>
      </c>
      <c r="C64" t="str">
        <f t="shared" si="0"/>
        <v>Forest/imgNim02112</v>
      </c>
    </row>
    <row r="65" spans="1:3" x14ac:dyDescent="0.2">
      <c r="A65" t="s">
        <v>1092</v>
      </c>
      <c r="B65" t="s">
        <v>942</v>
      </c>
      <c r="C65" t="str">
        <f t="shared" si="0"/>
        <v>Forest/imgNim02121</v>
      </c>
    </row>
    <row r="66" spans="1:3" x14ac:dyDescent="0.2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 x14ac:dyDescent="0.2">
      <c r="A67" t="s">
        <v>1094</v>
      </c>
      <c r="B67" t="s">
        <v>942</v>
      </c>
      <c r="C67" t="str">
        <f t="shared" si="1"/>
        <v>Forest/imgNim02131</v>
      </c>
    </row>
    <row r="68" spans="1:3" x14ac:dyDescent="0.2">
      <c r="A68" t="s">
        <v>1095</v>
      </c>
      <c r="B68" t="s">
        <v>942</v>
      </c>
      <c r="C68" t="str">
        <f t="shared" si="1"/>
        <v>Forest/imgNim02132</v>
      </c>
    </row>
    <row r="69" spans="1:3" x14ac:dyDescent="0.2">
      <c r="A69" t="s">
        <v>1096</v>
      </c>
      <c r="B69" t="s">
        <v>942</v>
      </c>
      <c r="C69" t="str">
        <f t="shared" si="1"/>
        <v>Forest/imgNim02141</v>
      </c>
    </row>
    <row r="70" spans="1:3" x14ac:dyDescent="0.2">
      <c r="A70" t="s">
        <v>1097</v>
      </c>
      <c r="B70" t="s">
        <v>942</v>
      </c>
      <c r="C70" t="str">
        <f t="shared" si="1"/>
        <v>Forest/imgNim02142</v>
      </c>
    </row>
    <row r="71" spans="1:3" x14ac:dyDescent="0.2">
      <c r="A71" t="s">
        <v>1098</v>
      </c>
      <c r="B71" t="s">
        <v>942</v>
      </c>
      <c r="C71" t="str">
        <f t="shared" si="1"/>
        <v>Forest/imgNim02151</v>
      </c>
    </row>
    <row r="72" spans="1:3" x14ac:dyDescent="0.2">
      <c r="A72" t="s">
        <v>1099</v>
      </c>
      <c r="B72" t="s">
        <v>942</v>
      </c>
      <c r="C72" t="str">
        <f t="shared" si="1"/>
        <v>Forest/imgNim02152</v>
      </c>
    </row>
    <row r="73" spans="1:3" x14ac:dyDescent="0.2">
      <c r="A73" t="s">
        <v>1100</v>
      </c>
      <c r="B73" t="s">
        <v>942</v>
      </c>
      <c r="C73" t="str">
        <f t="shared" si="1"/>
        <v>Forest/imgNim02161</v>
      </c>
    </row>
    <row r="74" spans="1:3" x14ac:dyDescent="0.2">
      <c r="A74" t="s">
        <v>1101</v>
      </c>
      <c r="B74" t="s">
        <v>942</v>
      </c>
      <c r="C74" t="str">
        <f t="shared" si="1"/>
        <v>Forest/imgNim02162</v>
      </c>
    </row>
    <row r="75" spans="1:3" x14ac:dyDescent="0.2">
      <c r="A75" t="s">
        <v>1102</v>
      </c>
      <c r="B75" t="s">
        <v>942</v>
      </c>
      <c r="C75" t="str">
        <f t="shared" si="1"/>
        <v>Forest/imgNim02171</v>
      </c>
    </row>
    <row r="76" spans="1:3" x14ac:dyDescent="0.2">
      <c r="A76" t="s">
        <v>1103</v>
      </c>
      <c r="B76" t="s">
        <v>942</v>
      </c>
      <c r="C76" t="str">
        <f t="shared" si="1"/>
        <v>Forest/imgNim02172</v>
      </c>
    </row>
    <row r="77" spans="1:3" x14ac:dyDescent="0.2">
      <c r="A77" t="s">
        <v>1104</v>
      </c>
      <c r="B77" t="s">
        <v>942</v>
      </c>
      <c r="C77" t="str">
        <f t="shared" si="1"/>
        <v>Forest/imgNim02181</v>
      </c>
    </row>
    <row r="78" spans="1:3" x14ac:dyDescent="0.2">
      <c r="A78" t="s">
        <v>1105</v>
      </c>
      <c r="B78" t="s">
        <v>942</v>
      </c>
      <c r="C78" t="str">
        <f t="shared" si="1"/>
        <v>Forest/imgNim02182</v>
      </c>
    </row>
    <row r="79" spans="1:3" x14ac:dyDescent="0.2">
      <c r="A79" t="s">
        <v>1106</v>
      </c>
      <c r="B79" t="s">
        <v>942</v>
      </c>
      <c r="C79" t="str">
        <f t="shared" si="1"/>
        <v>Forest/imgNim02191</v>
      </c>
    </row>
    <row r="80" spans="1:3" x14ac:dyDescent="0.2">
      <c r="A80" t="s">
        <v>1107</v>
      </c>
      <c r="B80" t="s">
        <v>942</v>
      </c>
      <c r="C80" t="str">
        <f t="shared" si="1"/>
        <v>Forest/imgNim02192</v>
      </c>
    </row>
    <row r="81" spans="1:3" x14ac:dyDescent="0.2">
      <c r="A81" t="s">
        <v>1108</v>
      </c>
      <c r="B81" t="s">
        <v>942</v>
      </c>
      <c r="C81" t="str">
        <f t="shared" si="1"/>
        <v>Forest/imgNim02201</v>
      </c>
    </row>
    <row r="82" spans="1:3" x14ac:dyDescent="0.2">
      <c r="A82" t="s">
        <v>1109</v>
      </c>
      <c r="B82" t="s">
        <v>942</v>
      </c>
      <c r="C82" t="str">
        <f t="shared" si="1"/>
        <v>Forest/imgNim02202</v>
      </c>
    </row>
    <row r="83" spans="1:3" x14ac:dyDescent="0.2">
      <c r="A83" t="s">
        <v>1110</v>
      </c>
      <c r="B83" t="s">
        <v>942</v>
      </c>
      <c r="C83" t="str">
        <f t="shared" si="1"/>
        <v>Forest/imgNim02211</v>
      </c>
    </row>
    <row r="84" spans="1:3" x14ac:dyDescent="0.2">
      <c r="A84" t="s">
        <v>1111</v>
      </c>
      <c r="B84" t="s">
        <v>942</v>
      </c>
      <c r="C84" t="str">
        <f t="shared" si="1"/>
        <v>Forest/imgNim02212</v>
      </c>
    </row>
    <row r="85" spans="1:3" x14ac:dyDescent="0.2">
      <c r="A85" t="s">
        <v>1112</v>
      </c>
      <c r="B85" t="s">
        <v>985</v>
      </c>
      <c r="C85" t="str">
        <f t="shared" si="1"/>
        <v>Desert/imgNim03011</v>
      </c>
    </row>
    <row r="86" spans="1:3" x14ac:dyDescent="0.2">
      <c r="A86" t="s">
        <v>1113</v>
      </c>
      <c r="B86" t="s">
        <v>985</v>
      </c>
      <c r="C86" t="str">
        <f t="shared" si="1"/>
        <v>Desert/imgNim03012</v>
      </c>
    </row>
    <row r="87" spans="1:3" x14ac:dyDescent="0.2">
      <c r="A87" t="s">
        <v>1114</v>
      </c>
      <c r="B87" t="s">
        <v>985</v>
      </c>
      <c r="C87" t="str">
        <f t="shared" si="1"/>
        <v>Desert/imgNim03021</v>
      </c>
    </row>
    <row r="88" spans="1:3" x14ac:dyDescent="0.2">
      <c r="A88" t="s">
        <v>1115</v>
      </c>
      <c r="B88" t="s">
        <v>985</v>
      </c>
      <c r="C88" t="str">
        <f t="shared" si="1"/>
        <v>Desert/imgNim03022</v>
      </c>
    </row>
    <row r="89" spans="1:3" x14ac:dyDescent="0.2">
      <c r="A89" t="s">
        <v>1116</v>
      </c>
      <c r="B89" t="s">
        <v>985</v>
      </c>
      <c r="C89" t="str">
        <f t="shared" si="1"/>
        <v>Desert/imgNim03031</v>
      </c>
    </row>
    <row r="90" spans="1:3" x14ac:dyDescent="0.2">
      <c r="A90" t="s">
        <v>1117</v>
      </c>
      <c r="B90" t="s">
        <v>985</v>
      </c>
      <c r="C90" t="str">
        <f t="shared" si="1"/>
        <v>Desert/imgNim03032</v>
      </c>
    </row>
    <row r="91" spans="1:3" x14ac:dyDescent="0.2">
      <c r="A91" t="s">
        <v>1118</v>
      </c>
      <c r="B91" t="s">
        <v>985</v>
      </c>
      <c r="C91" t="str">
        <f t="shared" si="1"/>
        <v>Desert/imgNim03041</v>
      </c>
    </row>
    <row r="92" spans="1:3" x14ac:dyDescent="0.2">
      <c r="A92" t="s">
        <v>1119</v>
      </c>
      <c r="B92" t="s">
        <v>985</v>
      </c>
      <c r="C92" t="str">
        <f t="shared" si="1"/>
        <v>Desert/imgNim03042</v>
      </c>
    </row>
    <row r="93" spans="1:3" x14ac:dyDescent="0.2">
      <c r="A93" t="s">
        <v>1120</v>
      </c>
      <c r="B93" t="s">
        <v>985</v>
      </c>
      <c r="C93" t="str">
        <f t="shared" si="1"/>
        <v>Desert/imgNim03051</v>
      </c>
    </row>
    <row r="94" spans="1:3" x14ac:dyDescent="0.2">
      <c r="A94" t="s">
        <v>1121</v>
      </c>
      <c r="B94" t="s">
        <v>985</v>
      </c>
      <c r="C94" t="str">
        <f t="shared" si="1"/>
        <v>Desert/imgNim03052</v>
      </c>
    </row>
    <row r="95" spans="1:3" x14ac:dyDescent="0.2">
      <c r="A95" t="s">
        <v>1122</v>
      </c>
      <c r="B95" t="s">
        <v>985</v>
      </c>
      <c r="C95" t="str">
        <f t="shared" si="1"/>
        <v>Desert/imgNim03061</v>
      </c>
    </row>
    <row r="96" spans="1:3" x14ac:dyDescent="0.2">
      <c r="A96" t="s">
        <v>1123</v>
      </c>
      <c r="B96" t="s">
        <v>985</v>
      </c>
      <c r="C96" t="str">
        <f t="shared" si="1"/>
        <v>Desert/imgNim03062</v>
      </c>
    </row>
    <row r="97" spans="1:3" x14ac:dyDescent="0.2">
      <c r="A97" t="s">
        <v>1124</v>
      </c>
      <c r="B97" t="s">
        <v>985</v>
      </c>
      <c r="C97" t="str">
        <f t="shared" si="1"/>
        <v>Desert/imgNim03071</v>
      </c>
    </row>
    <row r="98" spans="1:3" x14ac:dyDescent="0.2">
      <c r="A98" t="s">
        <v>1125</v>
      </c>
      <c r="B98" t="s">
        <v>985</v>
      </c>
      <c r="C98" t="str">
        <f t="shared" si="1"/>
        <v>Desert/imgNim03072</v>
      </c>
    </row>
    <row r="99" spans="1:3" x14ac:dyDescent="0.2">
      <c r="A99" t="s">
        <v>1126</v>
      </c>
      <c r="B99" t="s">
        <v>985</v>
      </c>
      <c r="C99" t="str">
        <f t="shared" si="1"/>
        <v>Desert/imgNim03081</v>
      </c>
    </row>
    <row r="100" spans="1:3" x14ac:dyDescent="0.2">
      <c r="A100" t="s">
        <v>1127</v>
      </c>
      <c r="B100" t="s">
        <v>985</v>
      </c>
      <c r="C100" t="str">
        <f t="shared" si="1"/>
        <v>Desert/imgNim03082</v>
      </c>
    </row>
    <row r="101" spans="1:3" x14ac:dyDescent="0.2">
      <c r="A101" t="s">
        <v>1128</v>
      </c>
      <c r="B101" t="s">
        <v>985</v>
      </c>
      <c r="C101" t="str">
        <f t="shared" si="1"/>
        <v>Desert/imgNim03091</v>
      </c>
    </row>
    <row r="102" spans="1:3" x14ac:dyDescent="0.2">
      <c r="A102" t="s">
        <v>1129</v>
      </c>
      <c r="B102" t="s">
        <v>985</v>
      </c>
      <c r="C102" t="str">
        <f t="shared" si="1"/>
        <v>Desert/imgNim03092</v>
      </c>
    </row>
    <row r="103" spans="1:3" x14ac:dyDescent="0.2">
      <c r="A103" t="s">
        <v>1130</v>
      </c>
      <c r="B103" t="s">
        <v>985</v>
      </c>
      <c r="C103" t="str">
        <f t="shared" si="1"/>
        <v>Desert/imgNim03101</v>
      </c>
    </row>
    <row r="104" spans="1:3" x14ac:dyDescent="0.2">
      <c r="A104" t="s">
        <v>1131</v>
      </c>
      <c r="B104" t="s">
        <v>985</v>
      </c>
      <c r="C104" t="str">
        <f t="shared" si="1"/>
        <v>Desert/imgNim03102</v>
      </c>
    </row>
    <row r="105" spans="1:3" x14ac:dyDescent="0.2">
      <c r="A105" t="s">
        <v>1132</v>
      </c>
      <c r="B105" t="s">
        <v>985</v>
      </c>
      <c r="C105" t="str">
        <f t="shared" si="1"/>
        <v>Desert/imgNim03111</v>
      </c>
    </row>
    <row r="106" spans="1:3" x14ac:dyDescent="0.2">
      <c r="A106" t="s">
        <v>1133</v>
      </c>
      <c r="B106" t="s">
        <v>985</v>
      </c>
      <c r="C106" t="str">
        <f t="shared" si="1"/>
        <v>Desert/imgNim03112</v>
      </c>
    </row>
    <row r="107" spans="1:3" x14ac:dyDescent="0.2">
      <c r="A107" t="s">
        <v>1134</v>
      </c>
      <c r="B107" t="s">
        <v>985</v>
      </c>
      <c r="C107" t="str">
        <f t="shared" si="1"/>
        <v>Desert/imgNim03121</v>
      </c>
    </row>
    <row r="108" spans="1:3" x14ac:dyDescent="0.2">
      <c r="A108" t="s">
        <v>1135</v>
      </c>
      <c r="B108" t="s">
        <v>985</v>
      </c>
      <c r="C108" t="str">
        <f t="shared" si="1"/>
        <v>Desert/imgNim03122</v>
      </c>
    </row>
    <row r="109" spans="1:3" x14ac:dyDescent="0.2">
      <c r="A109" t="s">
        <v>1136</v>
      </c>
      <c r="B109" t="s">
        <v>985</v>
      </c>
      <c r="C109" t="str">
        <f t="shared" si="1"/>
        <v>Desert/imgNim03131</v>
      </c>
    </row>
    <row r="110" spans="1:3" x14ac:dyDescent="0.2">
      <c r="A110" t="s">
        <v>1137</v>
      </c>
      <c r="B110" t="s">
        <v>985</v>
      </c>
      <c r="C110" t="str">
        <f t="shared" si="1"/>
        <v>Desert/imgNim03132</v>
      </c>
    </row>
    <row r="111" spans="1:3" x14ac:dyDescent="0.2">
      <c r="A111" t="s">
        <v>1138</v>
      </c>
      <c r="B111" t="s">
        <v>985</v>
      </c>
      <c r="C111" t="str">
        <f t="shared" si="1"/>
        <v>Desert/imgNim03141</v>
      </c>
    </row>
    <row r="112" spans="1:3" x14ac:dyDescent="0.2">
      <c r="A112" t="s">
        <v>1139</v>
      </c>
      <c r="B112" t="s">
        <v>985</v>
      </c>
      <c r="C112" t="str">
        <f t="shared" si="1"/>
        <v>Desert/imgNim03142</v>
      </c>
    </row>
    <row r="113" spans="1:3" x14ac:dyDescent="0.2">
      <c r="A113" t="s">
        <v>1140</v>
      </c>
      <c r="B113" t="s">
        <v>985</v>
      </c>
      <c r="C113" t="str">
        <f t="shared" si="1"/>
        <v>Desert/imgNim03151</v>
      </c>
    </row>
    <row r="114" spans="1:3" x14ac:dyDescent="0.2">
      <c r="A114" t="s">
        <v>1141</v>
      </c>
      <c r="B114" t="s">
        <v>985</v>
      </c>
      <c r="C114" t="str">
        <f t="shared" si="1"/>
        <v>Desert/imgNim03152</v>
      </c>
    </row>
    <row r="115" spans="1:3" x14ac:dyDescent="0.2">
      <c r="A115" t="s">
        <v>1142</v>
      </c>
      <c r="B115" t="s">
        <v>985</v>
      </c>
      <c r="C115" t="str">
        <f t="shared" si="1"/>
        <v>Desert/imgNim03161</v>
      </c>
    </row>
    <row r="116" spans="1:3" x14ac:dyDescent="0.2">
      <c r="A116" t="s">
        <v>1143</v>
      </c>
      <c r="B116" t="s">
        <v>985</v>
      </c>
      <c r="C116" t="str">
        <f t="shared" si="1"/>
        <v>Desert/imgNim03162</v>
      </c>
    </row>
    <row r="117" spans="1:3" x14ac:dyDescent="0.2">
      <c r="A117" t="s">
        <v>1144</v>
      </c>
      <c r="B117" t="s">
        <v>985</v>
      </c>
      <c r="C117" t="str">
        <f t="shared" si="1"/>
        <v>Desert/imgNim03171</v>
      </c>
    </row>
    <row r="118" spans="1:3" x14ac:dyDescent="0.2">
      <c r="A118" t="s">
        <v>1145</v>
      </c>
      <c r="B118" t="s">
        <v>985</v>
      </c>
      <c r="C118" t="str">
        <f t="shared" si="1"/>
        <v>Desert/imgNim03172</v>
      </c>
    </row>
    <row r="119" spans="1:3" x14ac:dyDescent="0.2">
      <c r="A119" t="s">
        <v>1146</v>
      </c>
      <c r="B119" t="s">
        <v>985</v>
      </c>
      <c r="C119" t="str">
        <f t="shared" si="1"/>
        <v>Desert/imgNim03181</v>
      </c>
    </row>
    <row r="120" spans="1:3" x14ac:dyDescent="0.2">
      <c r="A120" t="s">
        <v>1147</v>
      </c>
      <c r="B120" t="s">
        <v>985</v>
      </c>
      <c r="C120" t="str">
        <f t="shared" si="1"/>
        <v>Desert/imgNim03182</v>
      </c>
    </row>
    <row r="121" spans="1:3" x14ac:dyDescent="0.2">
      <c r="A121" t="s">
        <v>1148</v>
      </c>
      <c r="B121" t="s">
        <v>985</v>
      </c>
      <c r="C121" t="str">
        <f t="shared" si="1"/>
        <v>Desert/imgNim03191</v>
      </c>
    </row>
    <row r="122" spans="1:3" x14ac:dyDescent="0.2">
      <c r="A122" t="s">
        <v>1149</v>
      </c>
      <c r="B122" t="s">
        <v>985</v>
      </c>
      <c r="C122" t="str">
        <f t="shared" si="1"/>
        <v>Desert/imgNim03192</v>
      </c>
    </row>
    <row r="123" spans="1:3" x14ac:dyDescent="0.2">
      <c r="A123" t="s">
        <v>1150</v>
      </c>
      <c r="B123" t="s">
        <v>985</v>
      </c>
      <c r="C123" t="str">
        <f t="shared" si="1"/>
        <v>Desert/imgNim03201</v>
      </c>
    </row>
    <row r="124" spans="1:3" x14ac:dyDescent="0.2">
      <c r="A124" t="s">
        <v>1151</v>
      </c>
      <c r="B124" t="s">
        <v>985</v>
      </c>
      <c r="C124" t="str">
        <f t="shared" si="1"/>
        <v>Desert/imgNim03202</v>
      </c>
    </row>
    <row r="125" spans="1:3" x14ac:dyDescent="0.2">
      <c r="A125" t="s">
        <v>1152</v>
      </c>
      <c r="B125" t="s">
        <v>985</v>
      </c>
      <c r="C125" t="str">
        <f t="shared" si="1"/>
        <v>Desert/imgNim03211</v>
      </c>
    </row>
    <row r="126" spans="1:3" x14ac:dyDescent="0.2">
      <c r="A126" t="s">
        <v>1153</v>
      </c>
      <c r="B126" t="s">
        <v>985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1154</v>
      </c>
      <c r="C1" t="str">
        <f>IF(A1&lt;&gt;"",A1,B1)</f>
        <v>nim_01_01_SkeletonData.asset</v>
      </c>
    </row>
    <row r="2" spans="1:3" x14ac:dyDescent="0.2">
      <c r="B2" t="s">
        <v>1154</v>
      </c>
      <c r="C2" t="str">
        <f t="shared" ref="C2:C42" si="0">IF(A2&lt;&gt;"",A2,B2)</f>
        <v>nim_01_01_SkeletonData.asset</v>
      </c>
    </row>
    <row r="3" spans="1:3" x14ac:dyDescent="0.2">
      <c r="A3" t="s">
        <v>1155</v>
      </c>
      <c r="C3" t="str">
        <f t="shared" si="0"/>
        <v>nim_01_02_SkeletonData.asset</v>
      </c>
    </row>
    <row r="4" spans="1:3" x14ac:dyDescent="0.2">
      <c r="B4" t="s">
        <v>1155</v>
      </c>
      <c r="C4" t="str">
        <f t="shared" si="0"/>
        <v>nim_01_02_SkeletonData.asset</v>
      </c>
    </row>
    <row r="5" spans="1:3" x14ac:dyDescent="0.2">
      <c r="A5" t="s">
        <v>1156</v>
      </c>
      <c r="C5" t="str">
        <f t="shared" si="0"/>
        <v>nim_01_03_SkeletonData.asset</v>
      </c>
    </row>
    <row r="6" spans="1:3" x14ac:dyDescent="0.2">
      <c r="B6" t="s">
        <v>1156</v>
      </c>
      <c r="C6" t="str">
        <f t="shared" si="0"/>
        <v>nim_01_03_SkeletonData.asset</v>
      </c>
    </row>
    <row r="7" spans="1:3" x14ac:dyDescent="0.2">
      <c r="A7" t="s">
        <v>1157</v>
      </c>
      <c r="C7" t="str">
        <f t="shared" si="0"/>
        <v>nim_01_04_SkeletonData.asset</v>
      </c>
    </row>
    <row r="8" spans="1:3" x14ac:dyDescent="0.2">
      <c r="B8" t="s">
        <v>1157</v>
      </c>
      <c r="C8" t="str">
        <f t="shared" si="0"/>
        <v>nim_01_04_SkeletonData.asset</v>
      </c>
    </row>
    <row r="9" spans="1:3" x14ac:dyDescent="0.2">
      <c r="A9" t="s">
        <v>1158</v>
      </c>
      <c r="C9" t="str">
        <f t="shared" si="0"/>
        <v>nim_01_05_SkeletonData.asset</v>
      </c>
    </row>
    <row r="10" spans="1:3" x14ac:dyDescent="0.2">
      <c r="B10" t="s">
        <v>1158</v>
      </c>
      <c r="C10" t="str">
        <f t="shared" si="0"/>
        <v>nim_01_05_SkeletonData.asset</v>
      </c>
    </row>
    <row r="11" spans="1:3" x14ac:dyDescent="0.2">
      <c r="A11" t="s">
        <v>1159</v>
      </c>
      <c r="C11" t="str">
        <f t="shared" si="0"/>
        <v>nim_01_06_SkeletonData.asset</v>
      </c>
    </row>
    <row r="12" spans="1:3" x14ac:dyDescent="0.2">
      <c r="B12" t="s">
        <v>1159</v>
      </c>
      <c r="C12" t="str">
        <f t="shared" si="0"/>
        <v>nim_01_06_SkeletonData.asset</v>
      </c>
    </row>
    <row r="13" spans="1:3" x14ac:dyDescent="0.2">
      <c r="A13" t="s">
        <v>1160</v>
      </c>
      <c r="C13" t="str">
        <f t="shared" si="0"/>
        <v>nim_01_07_SkeletonData.asset</v>
      </c>
    </row>
    <row r="14" spans="1:3" x14ac:dyDescent="0.2">
      <c r="B14" t="s">
        <v>1160</v>
      </c>
      <c r="C14" t="str">
        <f t="shared" si="0"/>
        <v>nim_01_07_SkeletonData.asset</v>
      </c>
    </row>
    <row r="15" spans="1:3" x14ac:dyDescent="0.2">
      <c r="A15" t="s">
        <v>1161</v>
      </c>
      <c r="C15" t="str">
        <f t="shared" si="0"/>
        <v>nim_01_08_SkeletonData.asset</v>
      </c>
    </row>
    <row r="16" spans="1:3" x14ac:dyDescent="0.2">
      <c r="B16" t="s">
        <v>1161</v>
      </c>
      <c r="C16" t="str">
        <f t="shared" si="0"/>
        <v>nim_01_08_SkeletonData.asset</v>
      </c>
    </row>
    <row r="17" spans="1:3" x14ac:dyDescent="0.2">
      <c r="A17" t="s">
        <v>1162</v>
      </c>
      <c r="C17" t="str">
        <f t="shared" si="0"/>
        <v>nim_01_09_SkeletonData.asset</v>
      </c>
    </row>
    <row r="18" spans="1:3" x14ac:dyDescent="0.2">
      <c r="B18" t="s">
        <v>1162</v>
      </c>
      <c r="C18" t="str">
        <f t="shared" si="0"/>
        <v>nim_01_09_SkeletonData.asset</v>
      </c>
    </row>
    <row r="19" spans="1:3" x14ac:dyDescent="0.2">
      <c r="A19" t="s">
        <v>1163</v>
      </c>
      <c r="C19" t="str">
        <f t="shared" si="0"/>
        <v>nim_01_10_SkeletonData.asset</v>
      </c>
    </row>
    <row r="20" spans="1:3" x14ac:dyDescent="0.2">
      <c r="B20" t="s">
        <v>1163</v>
      </c>
      <c r="C20" t="str">
        <f t="shared" si="0"/>
        <v>nim_01_10_SkeletonData.asset</v>
      </c>
    </row>
    <row r="21" spans="1:3" x14ac:dyDescent="0.2">
      <c r="A21" t="s">
        <v>1164</v>
      </c>
      <c r="C21" t="str">
        <f t="shared" si="0"/>
        <v>nim_01_11_SkeletonData.asset</v>
      </c>
    </row>
    <row r="22" spans="1:3" x14ac:dyDescent="0.2">
      <c r="B22" t="s">
        <v>1164</v>
      </c>
      <c r="C22" t="str">
        <f t="shared" si="0"/>
        <v>nim_01_11_SkeletonData.asset</v>
      </c>
    </row>
    <row r="23" spans="1:3" x14ac:dyDescent="0.2">
      <c r="A23" t="s">
        <v>1165</v>
      </c>
      <c r="C23" t="str">
        <f t="shared" si="0"/>
        <v>nim_01_12_SkeletonData.asset</v>
      </c>
    </row>
    <row r="24" spans="1:3" x14ac:dyDescent="0.2">
      <c r="B24" t="s">
        <v>1165</v>
      </c>
      <c r="C24" t="str">
        <f t="shared" si="0"/>
        <v>nim_01_12_SkeletonData.asset</v>
      </c>
    </row>
    <row r="25" spans="1:3" x14ac:dyDescent="0.2">
      <c r="A25" t="s">
        <v>1166</v>
      </c>
      <c r="C25" t="str">
        <f t="shared" si="0"/>
        <v>nim_01_13_SkeletonData.asset</v>
      </c>
    </row>
    <row r="26" spans="1:3" x14ac:dyDescent="0.2">
      <c r="B26" t="s">
        <v>1166</v>
      </c>
      <c r="C26" t="str">
        <f t="shared" si="0"/>
        <v>nim_01_13_SkeletonData.asset</v>
      </c>
    </row>
    <row r="27" spans="1:3" x14ac:dyDescent="0.2">
      <c r="A27" t="s">
        <v>1167</v>
      </c>
      <c r="C27" t="str">
        <f t="shared" si="0"/>
        <v>nim_01_14_SkeletonData.asset</v>
      </c>
    </row>
    <row r="28" spans="1:3" x14ac:dyDescent="0.2">
      <c r="B28" t="s">
        <v>1167</v>
      </c>
      <c r="C28" t="str">
        <f t="shared" si="0"/>
        <v>nim_01_14_SkeletonData.asset</v>
      </c>
    </row>
    <row r="29" spans="1:3" x14ac:dyDescent="0.2">
      <c r="A29" t="s">
        <v>1168</v>
      </c>
      <c r="C29" t="str">
        <f t="shared" si="0"/>
        <v>nim_01_15_SkeletonData.asset</v>
      </c>
    </row>
    <row r="30" spans="1:3" x14ac:dyDescent="0.2">
      <c r="B30" t="s">
        <v>1168</v>
      </c>
      <c r="C30" t="str">
        <f t="shared" si="0"/>
        <v>nim_01_15_SkeletonData.asset</v>
      </c>
    </row>
    <row r="31" spans="1:3" x14ac:dyDescent="0.2">
      <c r="A31" t="s">
        <v>1169</v>
      </c>
      <c r="C31" t="str">
        <f t="shared" si="0"/>
        <v>nim_01_16_SkeletonData.asset</v>
      </c>
    </row>
    <row r="32" spans="1:3" x14ac:dyDescent="0.2">
      <c r="B32" t="s">
        <v>1169</v>
      </c>
      <c r="C32" t="str">
        <f t="shared" si="0"/>
        <v>nim_01_16_SkeletonData.asset</v>
      </c>
    </row>
    <row r="33" spans="1:3" x14ac:dyDescent="0.2">
      <c r="A33" t="s">
        <v>1170</v>
      </c>
      <c r="C33" t="str">
        <f t="shared" si="0"/>
        <v>Home_Nim_oceam brim17_SkeletonData.asset</v>
      </c>
    </row>
    <row r="34" spans="1:3" x14ac:dyDescent="0.2">
      <c r="B34" t="s">
        <v>1170</v>
      </c>
      <c r="C34" t="str">
        <f t="shared" si="0"/>
        <v>Home_Nim_oceam brim17_SkeletonData.asset</v>
      </c>
    </row>
    <row r="35" spans="1:3" x14ac:dyDescent="0.2">
      <c r="A35" t="s">
        <v>1171</v>
      </c>
      <c r="C35" t="str">
        <f t="shared" si="0"/>
        <v>nim_01_18_SkeletonData.asset</v>
      </c>
    </row>
    <row r="36" spans="1:3" x14ac:dyDescent="0.2">
      <c r="B36" t="s">
        <v>1171</v>
      </c>
      <c r="C36" t="str">
        <f t="shared" si="0"/>
        <v>nim_01_18_SkeletonData.asset</v>
      </c>
    </row>
    <row r="37" spans="1:3" x14ac:dyDescent="0.2">
      <c r="A37" t="s">
        <v>1172</v>
      </c>
      <c r="C37" t="str">
        <f t="shared" si="0"/>
        <v>nim_01_19_SkeletonData.asset</v>
      </c>
    </row>
    <row r="38" spans="1:3" x14ac:dyDescent="0.2">
      <c r="B38" t="s">
        <v>1172</v>
      </c>
      <c r="C38" t="str">
        <f t="shared" si="0"/>
        <v>nim_01_19_SkeletonData.asset</v>
      </c>
    </row>
    <row r="39" spans="1:3" x14ac:dyDescent="0.2">
      <c r="A39" t="s">
        <v>1173</v>
      </c>
      <c r="C39" t="str">
        <f t="shared" si="0"/>
        <v>nim_01_20_SkeletonData.asset</v>
      </c>
    </row>
    <row r="40" spans="1:3" x14ac:dyDescent="0.2">
      <c r="B40" t="s">
        <v>1173</v>
      </c>
      <c r="C40" t="str">
        <f t="shared" si="0"/>
        <v>nim_01_20_SkeletonData.asset</v>
      </c>
    </row>
    <row r="41" spans="1:3" x14ac:dyDescent="0.2">
      <c r="A41" t="s">
        <v>1174</v>
      </c>
      <c r="C41" t="str">
        <f t="shared" si="0"/>
        <v>nim_01_21_SkeletonData.asset</v>
      </c>
    </row>
    <row r="42" spans="1:3" x14ac:dyDescent="0.2">
      <c r="B42" t="s">
        <v>1174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1175</v>
      </c>
      <c r="C1" t="str">
        <f>IF(A1&lt;&gt;"",A1,B1)</f>
        <v>nim_02_01_SkeletonData.asset</v>
      </c>
    </row>
    <row r="2" spans="1:3" x14ac:dyDescent="0.2">
      <c r="B2" t="s">
        <v>1175</v>
      </c>
      <c r="C2" t="str">
        <f t="shared" ref="C2:C42" si="0">IF(A2&lt;&gt;"",A2,B2)</f>
        <v>nim_02_01_SkeletonData.asset</v>
      </c>
    </row>
    <row r="3" spans="1:3" x14ac:dyDescent="0.2">
      <c r="A3" t="s">
        <v>1176</v>
      </c>
      <c r="C3" t="str">
        <f t="shared" si="0"/>
        <v>nim_02_02_SkeletonData.asset</v>
      </c>
    </row>
    <row r="4" spans="1:3" x14ac:dyDescent="0.2">
      <c r="B4" t="s">
        <v>1176</v>
      </c>
      <c r="C4" t="str">
        <f t="shared" si="0"/>
        <v>nim_02_02_SkeletonData.asset</v>
      </c>
    </row>
    <row r="5" spans="1:3" x14ac:dyDescent="0.2">
      <c r="A5" t="s">
        <v>1177</v>
      </c>
      <c r="C5" t="str">
        <f t="shared" si="0"/>
        <v>nim_02_03_SkeletonData.asset</v>
      </c>
    </row>
    <row r="6" spans="1:3" x14ac:dyDescent="0.2">
      <c r="B6" t="s">
        <v>1177</v>
      </c>
      <c r="C6" t="str">
        <f t="shared" si="0"/>
        <v>nim_02_03_SkeletonData.asset</v>
      </c>
    </row>
    <row r="7" spans="1:3" x14ac:dyDescent="0.2">
      <c r="A7" t="s">
        <v>1178</v>
      </c>
      <c r="C7" t="str">
        <f t="shared" si="0"/>
        <v>nim_02_04_SkeletonData.asset</v>
      </c>
    </row>
    <row r="8" spans="1:3" x14ac:dyDescent="0.2">
      <c r="B8" t="s">
        <v>1178</v>
      </c>
      <c r="C8" t="str">
        <f t="shared" si="0"/>
        <v>nim_02_04_SkeletonData.asset</v>
      </c>
    </row>
    <row r="9" spans="1:3" x14ac:dyDescent="0.2">
      <c r="A9" t="s">
        <v>1179</v>
      </c>
      <c r="C9" t="str">
        <f t="shared" si="0"/>
        <v>nim_02_05_SkeletonData.asset</v>
      </c>
    </row>
    <row r="10" spans="1:3" x14ac:dyDescent="0.2">
      <c r="B10" t="s">
        <v>1179</v>
      </c>
      <c r="C10" t="str">
        <f t="shared" si="0"/>
        <v>nim_02_05_SkeletonData.asset</v>
      </c>
    </row>
    <row r="11" spans="1:3" x14ac:dyDescent="0.2">
      <c r="A11" t="s">
        <v>1180</v>
      </c>
      <c r="C11" t="str">
        <f t="shared" si="0"/>
        <v>nim_02_06_SkeletonData.asset</v>
      </c>
    </row>
    <row r="12" spans="1:3" x14ac:dyDescent="0.2">
      <c r="B12" t="s">
        <v>1180</v>
      </c>
      <c r="C12" t="str">
        <f t="shared" si="0"/>
        <v>nim_02_06_SkeletonData.asset</v>
      </c>
    </row>
    <row r="13" spans="1:3" x14ac:dyDescent="0.2">
      <c r="A13" t="s">
        <v>1181</v>
      </c>
      <c r="C13" t="str">
        <f t="shared" si="0"/>
        <v>nim_02_07_SkeletonData.asset</v>
      </c>
    </row>
    <row r="14" spans="1:3" x14ac:dyDescent="0.2">
      <c r="B14" t="s">
        <v>1181</v>
      </c>
      <c r="C14" t="str">
        <f t="shared" si="0"/>
        <v>nim_02_07_SkeletonData.asset</v>
      </c>
    </row>
    <row r="15" spans="1:3" x14ac:dyDescent="0.2">
      <c r="A15" t="s">
        <v>1182</v>
      </c>
      <c r="C15" t="str">
        <f t="shared" si="0"/>
        <v>nim_02_08_SkeletonData.asset</v>
      </c>
    </row>
    <row r="16" spans="1:3" x14ac:dyDescent="0.2">
      <c r="B16" t="s">
        <v>1182</v>
      </c>
      <c r="C16" t="str">
        <f t="shared" si="0"/>
        <v>nim_02_08_SkeletonData.asset</v>
      </c>
    </row>
    <row r="17" spans="1:3" x14ac:dyDescent="0.2">
      <c r="A17" t="s">
        <v>1183</v>
      </c>
      <c r="C17" t="str">
        <f t="shared" si="0"/>
        <v>nim_02_09_SkeletonData.asset</v>
      </c>
    </row>
    <row r="18" spans="1:3" x14ac:dyDescent="0.2">
      <c r="B18" t="s">
        <v>1183</v>
      </c>
      <c r="C18" t="str">
        <f t="shared" si="0"/>
        <v>nim_02_09_SkeletonData.asset</v>
      </c>
    </row>
    <row r="19" spans="1:3" x14ac:dyDescent="0.2">
      <c r="A19" t="s">
        <v>1184</v>
      </c>
      <c r="C19" t="str">
        <f t="shared" si="0"/>
        <v>nim_02_10_SkeletonData.asset</v>
      </c>
    </row>
    <row r="20" spans="1:3" x14ac:dyDescent="0.2">
      <c r="B20" t="s">
        <v>1184</v>
      </c>
      <c r="C20" t="str">
        <f t="shared" si="0"/>
        <v>nim_02_10_SkeletonData.asset</v>
      </c>
    </row>
    <row r="21" spans="1:3" x14ac:dyDescent="0.2">
      <c r="A21" t="s">
        <v>1185</v>
      </c>
      <c r="C21" t="str">
        <f t="shared" si="0"/>
        <v>nim_02_11_SkeletonData.asset</v>
      </c>
    </row>
    <row r="22" spans="1:3" x14ac:dyDescent="0.2">
      <c r="B22" t="s">
        <v>1185</v>
      </c>
      <c r="C22" t="str">
        <f t="shared" si="0"/>
        <v>nim_02_11_SkeletonData.asset</v>
      </c>
    </row>
    <row r="23" spans="1:3" x14ac:dyDescent="0.2">
      <c r="A23" t="s">
        <v>1186</v>
      </c>
      <c r="C23" t="str">
        <f t="shared" si="0"/>
        <v>nim_02_12_SkeletonData.asset</v>
      </c>
    </row>
    <row r="24" spans="1:3" x14ac:dyDescent="0.2">
      <c r="B24" t="s">
        <v>1186</v>
      </c>
      <c r="C24" t="str">
        <f t="shared" si="0"/>
        <v>nim_02_12_SkeletonData.asset</v>
      </c>
    </row>
    <row r="25" spans="1:3" x14ac:dyDescent="0.2">
      <c r="A25" t="s">
        <v>1187</v>
      </c>
      <c r="C25" t="str">
        <f t="shared" si="0"/>
        <v>nim_02_13_SkeletonData.asset</v>
      </c>
    </row>
    <row r="26" spans="1:3" x14ac:dyDescent="0.2">
      <c r="B26" t="s">
        <v>1187</v>
      </c>
      <c r="C26" t="str">
        <f t="shared" si="0"/>
        <v>nim_02_13_SkeletonData.asset</v>
      </c>
    </row>
    <row r="27" spans="1:3" x14ac:dyDescent="0.2">
      <c r="A27" t="s">
        <v>1188</v>
      </c>
      <c r="C27" t="str">
        <f t="shared" si="0"/>
        <v>nim_02_14_SkeletonData.asset</v>
      </c>
    </row>
    <row r="28" spans="1:3" x14ac:dyDescent="0.2">
      <c r="B28" t="s">
        <v>1188</v>
      </c>
      <c r="C28" t="str">
        <f t="shared" si="0"/>
        <v>nim_02_14_SkeletonData.asset</v>
      </c>
    </row>
    <row r="29" spans="1:3" x14ac:dyDescent="0.2">
      <c r="A29" t="s">
        <v>1189</v>
      </c>
      <c r="C29" t="str">
        <f t="shared" si="0"/>
        <v>nim_02_15_SkeletonData.asset</v>
      </c>
    </row>
    <row r="30" spans="1:3" x14ac:dyDescent="0.2">
      <c r="B30" t="s">
        <v>1189</v>
      </c>
      <c r="C30" t="str">
        <f t="shared" si="0"/>
        <v>nim_02_15_SkeletonData.asset</v>
      </c>
    </row>
    <row r="31" spans="1:3" x14ac:dyDescent="0.2">
      <c r="A31" t="s">
        <v>1190</v>
      </c>
      <c r="C31" t="str">
        <f t="shared" si="0"/>
        <v>nim_02_16_SkeletonData.asset</v>
      </c>
    </row>
    <row r="32" spans="1:3" x14ac:dyDescent="0.2">
      <c r="B32" t="s">
        <v>1190</v>
      </c>
      <c r="C32" t="str">
        <f t="shared" si="0"/>
        <v>nim_02_16_SkeletonData.asset</v>
      </c>
    </row>
    <row r="33" spans="1:3" x14ac:dyDescent="0.2">
      <c r="A33" t="s">
        <v>1191</v>
      </c>
      <c r="C33" t="str">
        <f t="shared" si="0"/>
        <v>nim_02_17_SkeletonData.asset</v>
      </c>
    </row>
    <row r="34" spans="1:3" x14ac:dyDescent="0.2">
      <c r="B34" t="s">
        <v>1191</v>
      </c>
      <c r="C34" t="str">
        <f t="shared" si="0"/>
        <v>nim_02_17_SkeletonData.asset</v>
      </c>
    </row>
    <row r="35" spans="1:3" x14ac:dyDescent="0.2">
      <c r="A35" t="s">
        <v>1192</v>
      </c>
      <c r="C35" t="str">
        <f t="shared" si="0"/>
        <v>nim_02_18_SkeletonData.asset</v>
      </c>
    </row>
    <row r="36" spans="1:3" x14ac:dyDescent="0.2">
      <c r="B36" t="s">
        <v>1192</v>
      </c>
      <c r="C36" t="str">
        <f t="shared" si="0"/>
        <v>nim_02_18_SkeletonData.asset</v>
      </c>
    </row>
    <row r="37" spans="1:3" x14ac:dyDescent="0.2">
      <c r="A37" t="s">
        <v>1193</v>
      </c>
      <c r="C37" t="str">
        <f t="shared" si="0"/>
        <v>nim_02_19_SkeletonData.asset</v>
      </c>
    </row>
    <row r="38" spans="1:3" x14ac:dyDescent="0.2">
      <c r="B38" t="s">
        <v>1193</v>
      </c>
      <c r="C38" t="str">
        <f t="shared" si="0"/>
        <v>nim_02_19_SkeletonData.asset</v>
      </c>
    </row>
    <row r="39" spans="1:3" x14ac:dyDescent="0.2">
      <c r="A39" t="s">
        <v>1194</v>
      </c>
      <c r="C39" t="str">
        <f t="shared" si="0"/>
        <v>nim_02_20_SkeletonData.asset</v>
      </c>
    </row>
    <row r="40" spans="1:3" x14ac:dyDescent="0.2">
      <c r="B40" t="s">
        <v>1194</v>
      </c>
      <c r="C40" t="str">
        <f t="shared" si="0"/>
        <v>nim_02_20_SkeletonData.asset</v>
      </c>
    </row>
    <row r="41" spans="1:3" x14ac:dyDescent="0.2">
      <c r="A41" t="s">
        <v>1195</v>
      </c>
      <c r="C41" t="str">
        <f t="shared" si="0"/>
        <v>nim_02_21_SkeletonData.asset</v>
      </c>
    </row>
    <row r="42" spans="1:3" x14ac:dyDescent="0.2">
      <c r="B42" t="s">
        <v>1195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 x14ac:dyDescent="0.2"/>
  <cols>
    <col min="1" max="1" width="35.625" customWidth="1"/>
    <col min="2" max="2" width="43.625" customWidth="1"/>
    <col min="3" max="3" width="35.125" customWidth="1"/>
  </cols>
  <sheetData>
    <row r="1" spans="1:3" x14ac:dyDescent="0.2">
      <c r="A1" t="s">
        <v>1196</v>
      </c>
      <c r="C1" t="str">
        <f>IF(A1&lt;&gt;"",A1,B1)</f>
        <v>nim_03_01_SkeletonData.asset</v>
      </c>
    </row>
    <row r="2" spans="1:3" x14ac:dyDescent="0.2">
      <c r="B2" t="s">
        <v>1196</v>
      </c>
      <c r="C2" t="str">
        <f t="shared" ref="C2:C42" si="0">IF(A2&lt;&gt;"",A2,B2)</f>
        <v>nim_03_01_SkeletonData.asset</v>
      </c>
    </row>
    <row r="3" spans="1:3" x14ac:dyDescent="0.2">
      <c r="A3" t="s">
        <v>1197</v>
      </c>
      <c r="C3" t="str">
        <f t="shared" si="0"/>
        <v>nim_03_02_SkeletonData.asset</v>
      </c>
    </row>
    <row r="4" spans="1:3" x14ac:dyDescent="0.2">
      <c r="B4" t="s">
        <v>1197</v>
      </c>
      <c r="C4" t="str">
        <f t="shared" si="0"/>
        <v>nim_03_02_SkeletonData.asset</v>
      </c>
    </row>
    <row r="5" spans="1:3" x14ac:dyDescent="0.2">
      <c r="A5" t="s">
        <v>1198</v>
      </c>
      <c r="C5" t="str">
        <f t="shared" si="0"/>
        <v>nim_03_03_SkeletonData.asset</v>
      </c>
    </row>
    <row r="6" spans="1:3" x14ac:dyDescent="0.2">
      <c r="B6" t="s">
        <v>1198</v>
      </c>
      <c r="C6" t="str">
        <f t="shared" si="0"/>
        <v>nim_03_03_SkeletonData.asset</v>
      </c>
    </row>
    <row r="7" spans="1:3" x14ac:dyDescent="0.2">
      <c r="A7" t="s">
        <v>1199</v>
      </c>
      <c r="C7" t="str">
        <f t="shared" si="0"/>
        <v>nim_03_04_SkeletonData.asset</v>
      </c>
    </row>
    <row r="8" spans="1:3" x14ac:dyDescent="0.2">
      <c r="B8" t="s">
        <v>1199</v>
      </c>
      <c r="C8" t="str">
        <f t="shared" si="0"/>
        <v>nim_03_04_SkeletonData.asset</v>
      </c>
    </row>
    <row r="9" spans="1:3" x14ac:dyDescent="0.2">
      <c r="A9" t="s">
        <v>1200</v>
      </c>
      <c r="C9" t="str">
        <f t="shared" si="0"/>
        <v>nim_03_05_SkeletonData.asset</v>
      </c>
    </row>
    <row r="10" spans="1:3" x14ac:dyDescent="0.2">
      <c r="B10" t="s">
        <v>1200</v>
      </c>
      <c r="C10" t="str">
        <f t="shared" si="0"/>
        <v>nim_03_05_SkeletonData.asset</v>
      </c>
    </row>
    <row r="11" spans="1:3" x14ac:dyDescent="0.2">
      <c r="A11" t="s">
        <v>1201</v>
      </c>
      <c r="C11" t="str">
        <f t="shared" si="0"/>
        <v>nim_03_06_SkeletonData.asset</v>
      </c>
    </row>
    <row r="12" spans="1:3" x14ac:dyDescent="0.2">
      <c r="B12" t="s">
        <v>1201</v>
      </c>
      <c r="C12" t="str">
        <f t="shared" si="0"/>
        <v>nim_03_06_SkeletonData.asset</v>
      </c>
    </row>
    <row r="13" spans="1:3" x14ac:dyDescent="0.2">
      <c r="A13" t="s">
        <v>1202</v>
      </c>
      <c r="C13" t="str">
        <f t="shared" si="0"/>
        <v>nim_03_07_SkeletonData.asset</v>
      </c>
    </row>
    <row r="14" spans="1:3" x14ac:dyDescent="0.2">
      <c r="B14" t="s">
        <v>1202</v>
      </c>
      <c r="C14" t="str">
        <f t="shared" si="0"/>
        <v>nim_03_07_SkeletonData.asset</v>
      </c>
    </row>
    <row r="15" spans="1:3" x14ac:dyDescent="0.2">
      <c r="A15" t="s">
        <v>1203</v>
      </c>
      <c r="C15" t="str">
        <f t="shared" si="0"/>
        <v>nim_03_08_SkeletonData.asset</v>
      </c>
    </row>
    <row r="16" spans="1:3" x14ac:dyDescent="0.2">
      <c r="B16" t="s">
        <v>1203</v>
      </c>
      <c r="C16" t="str">
        <f t="shared" si="0"/>
        <v>nim_03_08_SkeletonData.asset</v>
      </c>
    </row>
    <row r="17" spans="1:3" x14ac:dyDescent="0.2">
      <c r="A17" t="s">
        <v>1204</v>
      </c>
      <c r="C17" t="str">
        <f t="shared" si="0"/>
        <v>nim_03_09_SkeletonData.asset</v>
      </c>
    </row>
    <row r="18" spans="1:3" x14ac:dyDescent="0.2">
      <c r="B18" t="s">
        <v>1204</v>
      </c>
      <c r="C18" t="str">
        <f t="shared" si="0"/>
        <v>nim_03_09_SkeletonData.asset</v>
      </c>
    </row>
    <row r="19" spans="1:3" x14ac:dyDescent="0.2">
      <c r="A19" t="s">
        <v>1205</v>
      </c>
      <c r="C19" t="str">
        <f t="shared" si="0"/>
        <v>nim_03_10_SkeletonData.asset</v>
      </c>
    </row>
    <row r="20" spans="1:3" x14ac:dyDescent="0.2">
      <c r="B20" t="s">
        <v>1205</v>
      </c>
      <c r="C20" t="str">
        <f t="shared" si="0"/>
        <v>nim_03_10_SkeletonData.asset</v>
      </c>
    </row>
    <row r="21" spans="1:3" x14ac:dyDescent="0.2">
      <c r="A21" t="s">
        <v>1206</v>
      </c>
      <c r="C21" t="str">
        <f t="shared" si="0"/>
        <v>nim_03_11_SkeletonData.asset</v>
      </c>
    </row>
    <row r="22" spans="1:3" x14ac:dyDescent="0.2">
      <c r="B22" t="s">
        <v>1206</v>
      </c>
      <c r="C22" t="str">
        <f t="shared" si="0"/>
        <v>nim_03_11_SkeletonData.asset</v>
      </c>
    </row>
    <row r="23" spans="1:3" x14ac:dyDescent="0.2">
      <c r="A23" t="s">
        <v>1207</v>
      </c>
      <c r="C23" t="str">
        <f t="shared" si="0"/>
        <v>nim_03_12_SkeletonData.asset</v>
      </c>
    </row>
    <row r="24" spans="1:3" x14ac:dyDescent="0.2">
      <c r="B24" t="s">
        <v>1207</v>
      </c>
      <c r="C24" t="str">
        <f t="shared" si="0"/>
        <v>nim_03_12_SkeletonData.asset</v>
      </c>
    </row>
    <row r="25" spans="1:3" x14ac:dyDescent="0.2">
      <c r="A25" t="s">
        <v>1208</v>
      </c>
      <c r="C25" t="str">
        <f t="shared" si="0"/>
        <v>nim_03_13_SkeletonData.asset</v>
      </c>
    </row>
    <row r="26" spans="1:3" x14ac:dyDescent="0.2">
      <c r="B26" t="s">
        <v>1208</v>
      </c>
      <c r="C26" t="str">
        <f t="shared" si="0"/>
        <v>nim_03_13_SkeletonData.asset</v>
      </c>
    </row>
    <row r="27" spans="1:3" x14ac:dyDescent="0.2">
      <c r="A27" t="s">
        <v>1209</v>
      </c>
      <c r="C27" t="str">
        <f t="shared" si="0"/>
        <v>nim_03_14_SkeletonData.asset</v>
      </c>
    </row>
    <row r="28" spans="1:3" x14ac:dyDescent="0.2">
      <c r="B28" t="s">
        <v>1209</v>
      </c>
      <c r="C28" t="str">
        <f t="shared" si="0"/>
        <v>nim_03_14_SkeletonData.asset</v>
      </c>
    </row>
    <row r="29" spans="1:3" x14ac:dyDescent="0.2">
      <c r="A29" t="s">
        <v>1210</v>
      </c>
      <c r="C29" t="str">
        <f t="shared" si="0"/>
        <v>nim_03_15_SkeletonData.asset</v>
      </c>
    </row>
    <row r="30" spans="1:3" x14ac:dyDescent="0.2">
      <c r="B30" t="s">
        <v>1210</v>
      </c>
      <c r="C30" t="str">
        <f t="shared" si="0"/>
        <v>nim_03_15_SkeletonData.asset</v>
      </c>
    </row>
    <row r="31" spans="1:3" x14ac:dyDescent="0.2">
      <c r="A31" t="s">
        <v>1211</v>
      </c>
      <c r="C31" t="str">
        <f t="shared" si="0"/>
        <v>nim_03_16_SkeletonData.asset</v>
      </c>
    </row>
    <row r="32" spans="1:3" x14ac:dyDescent="0.2">
      <c r="B32" t="s">
        <v>1211</v>
      </c>
      <c r="C32" t="str">
        <f t="shared" si="0"/>
        <v>nim_03_16_SkeletonData.asset</v>
      </c>
    </row>
    <row r="33" spans="1:3" x14ac:dyDescent="0.2">
      <c r="A33" t="s">
        <v>1212</v>
      </c>
      <c r="C33" t="str">
        <f t="shared" si="0"/>
        <v>nim_03_17_SkeletonData.asset</v>
      </c>
    </row>
    <row r="34" spans="1:3" x14ac:dyDescent="0.2">
      <c r="B34" t="s">
        <v>1212</v>
      </c>
      <c r="C34" t="str">
        <f t="shared" si="0"/>
        <v>nim_03_17_SkeletonData.asset</v>
      </c>
    </row>
    <row r="35" spans="1:3" x14ac:dyDescent="0.2">
      <c r="A35" t="s">
        <v>1213</v>
      </c>
      <c r="C35" t="str">
        <f t="shared" si="0"/>
        <v>nim_03_18_SkeletonData.asset</v>
      </c>
    </row>
    <row r="36" spans="1:3" x14ac:dyDescent="0.2">
      <c r="B36" t="s">
        <v>1213</v>
      </c>
      <c r="C36" t="str">
        <f t="shared" si="0"/>
        <v>nim_03_18_SkeletonData.asset</v>
      </c>
    </row>
    <row r="37" spans="1:3" x14ac:dyDescent="0.2">
      <c r="A37" t="s">
        <v>1214</v>
      </c>
      <c r="C37" t="str">
        <f t="shared" si="0"/>
        <v>Home_Nim_desert daze19_SkeletonData.asset</v>
      </c>
    </row>
    <row r="38" spans="1:3" x14ac:dyDescent="0.2">
      <c r="B38" t="s">
        <v>1214</v>
      </c>
      <c r="C38" t="str">
        <f t="shared" si="0"/>
        <v>Home_Nim_desert daze19_SkeletonData.asset</v>
      </c>
    </row>
    <row r="39" spans="1:3" x14ac:dyDescent="0.2">
      <c r="A39" t="s">
        <v>1215</v>
      </c>
      <c r="C39" t="str">
        <f t="shared" si="0"/>
        <v>nim_03_20_SkeletonData.asset</v>
      </c>
    </row>
    <row r="40" spans="1:3" x14ac:dyDescent="0.2">
      <c r="B40" t="s">
        <v>1215</v>
      </c>
      <c r="C40" t="str">
        <f t="shared" si="0"/>
        <v>nim_03_20_SkeletonData.asset</v>
      </c>
    </row>
    <row r="41" spans="1:3" x14ac:dyDescent="0.2">
      <c r="A41" t="s">
        <v>1216</v>
      </c>
      <c r="C41" t="str">
        <f t="shared" si="0"/>
        <v>nim_03_21_SkeletonData.asset</v>
      </c>
    </row>
    <row r="42" spans="1:3" x14ac:dyDescent="0.2">
      <c r="B42" t="s">
        <v>1216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2015-06-05T18:19:00Z</dcterms:created>
  <dcterms:modified xsi:type="dcterms:W3CDTF">2020-01-20T07:43:22Z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