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760" activeTab="3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1"/>
  <c r="H28"/>
  <c r="I28"/>
  <c r="J28"/>
  <c r="G27"/>
  <c r="H27"/>
  <c r="I27"/>
  <c r="J27"/>
  <c r="G26"/>
  <c r="H26"/>
  <c r="I26"/>
  <c r="J26"/>
  <c r="G25"/>
  <c r="H25"/>
  <c r="I25"/>
  <c r="J25"/>
  <c r="G24"/>
  <c r="H24"/>
  <c r="I24"/>
  <c r="J24"/>
  <c r="G23"/>
  <c r="H23"/>
  <c r="I23"/>
  <c r="J23"/>
  <c r="G22"/>
  <c r="H22"/>
  <c r="I22"/>
  <c r="J22"/>
  <c r="G21"/>
  <c r="H21"/>
  <c r="I21"/>
  <c r="J21"/>
  <c r="G20"/>
  <c r="H20"/>
  <c r="I20"/>
  <c r="J20"/>
  <c r="G19"/>
  <c r="H19"/>
  <c r="I19"/>
  <c r="J19"/>
  <c r="H6" i="4"/>
  <c r="I6"/>
  <c r="J6"/>
  <c r="G6"/>
  <c r="J18" i="1"/>
  <c r="I18"/>
  <c r="H18"/>
  <c r="G18"/>
  <c r="B115" i="15"/>
  <c r="C115"/>
  <c r="D115"/>
  <c r="E115"/>
  <c r="G115"/>
  <c r="H115"/>
  <c r="I115"/>
  <c r="J115"/>
  <c r="B90"/>
  <c r="C90"/>
  <c r="D90"/>
  <c r="E90"/>
  <c r="G90"/>
  <c r="H90"/>
  <c r="I90"/>
  <c r="J90"/>
  <c r="B91"/>
  <c r="C91"/>
  <c r="D91"/>
  <c r="E91"/>
  <c r="G91"/>
  <c r="H91"/>
  <c r="I91"/>
  <c r="J91"/>
  <c r="B92"/>
  <c r="C92"/>
  <c r="D92"/>
  <c r="E92"/>
  <c r="G92"/>
  <c r="H92"/>
  <c r="I92"/>
  <c r="J92"/>
  <c r="B93"/>
  <c r="C93"/>
  <c r="D93"/>
  <c r="E93"/>
  <c r="G93"/>
  <c r="H93"/>
  <c r="I93"/>
  <c r="J93"/>
  <c r="B94"/>
  <c r="C94"/>
  <c r="D94"/>
  <c r="E94"/>
  <c r="G94"/>
  <c r="H94"/>
  <c r="I94"/>
  <c r="J94"/>
  <c r="B42"/>
  <c r="G42"/>
  <c r="C42"/>
  <c r="H42"/>
  <c r="D42"/>
  <c r="I42"/>
  <c r="E42"/>
  <c r="J42"/>
  <c r="J17" i="1"/>
  <c r="I17"/>
  <c r="H17"/>
  <c r="G17"/>
  <c r="B108" i="15"/>
  <c r="C108"/>
  <c r="D108"/>
  <c r="E108"/>
  <c r="J108"/>
  <c r="G108"/>
  <c r="H108"/>
  <c r="I108"/>
  <c r="B109"/>
  <c r="C109"/>
  <c r="H109"/>
  <c r="D109"/>
  <c r="I109"/>
  <c r="E109"/>
  <c r="G109"/>
  <c r="J109"/>
  <c r="B110"/>
  <c r="G110"/>
  <c r="C110"/>
  <c r="D110"/>
  <c r="E110"/>
  <c r="H110"/>
  <c r="I110"/>
  <c r="J110"/>
  <c r="B111"/>
  <c r="C111"/>
  <c r="D111"/>
  <c r="E111"/>
  <c r="J111"/>
  <c r="G111"/>
  <c r="H111"/>
  <c r="I111"/>
  <c r="B112"/>
  <c r="C112"/>
  <c r="H112"/>
  <c r="D112"/>
  <c r="I112"/>
  <c r="E112"/>
  <c r="G112"/>
  <c r="J112"/>
  <c r="B113"/>
  <c r="G113"/>
  <c r="C113"/>
  <c r="D113"/>
  <c r="E113"/>
  <c r="H113"/>
  <c r="I113"/>
  <c r="J113"/>
  <c r="B114"/>
  <c r="C114"/>
  <c r="D114"/>
  <c r="E114"/>
  <c r="J114"/>
  <c r="G114"/>
  <c r="H114"/>
  <c r="I114"/>
  <c r="B116"/>
  <c r="C116"/>
  <c r="H116"/>
  <c r="D116"/>
  <c r="I116"/>
  <c r="E116"/>
  <c r="G116"/>
  <c r="J116"/>
  <c r="B117"/>
  <c r="G117"/>
  <c r="C117"/>
  <c r="D117"/>
  <c r="E117"/>
  <c r="H117"/>
  <c r="I117"/>
  <c r="J117"/>
  <c r="B107"/>
  <c r="G107"/>
  <c r="C107"/>
  <c r="H107"/>
  <c r="D107"/>
  <c r="I107"/>
  <c r="E107"/>
  <c r="J107"/>
  <c r="B40"/>
  <c r="C40"/>
  <c r="H40"/>
  <c r="D40"/>
  <c r="E40"/>
  <c r="G40"/>
  <c r="I40"/>
  <c r="J40"/>
  <c r="B41"/>
  <c r="C41"/>
  <c r="D41"/>
  <c r="I41"/>
  <c r="E41"/>
  <c r="G41"/>
  <c r="H41"/>
  <c r="J41"/>
  <c r="J16" i="1"/>
  <c r="I16"/>
  <c r="H16"/>
  <c r="G16"/>
  <c r="B85" i="1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H89"/>
  <c r="D89"/>
  <c r="I89"/>
  <c r="E89"/>
  <c r="J89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E44"/>
  <c r="D44"/>
  <c r="C44"/>
  <c r="B44"/>
  <c r="B5" i="16"/>
  <c r="C5"/>
  <c r="H5"/>
  <c r="D5"/>
  <c r="I5"/>
  <c r="E5"/>
  <c r="J5"/>
  <c r="G5"/>
  <c r="B6"/>
  <c r="G6"/>
  <c r="C6"/>
  <c r="H6"/>
  <c r="D6"/>
  <c r="I6"/>
  <c r="E6"/>
  <c r="J6"/>
  <c r="B7"/>
  <c r="G7"/>
  <c r="C7"/>
  <c r="D7"/>
  <c r="E7"/>
  <c r="H7"/>
  <c r="I7"/>
  <c r="J7"/>
  <c r="B8"/>
  <c r="C8"/>
  <c r="D8"/>
  <c r="I8"/>
  <c r="E8"/>
  <c r="J8"/>
  <c r="G8"/>
  <c r="H8"/>
  <c r="B9"/>
  <c r="G9"/>
  <c r="C9"/>
  <c r="H9"/>
  <c r="D9"/>
  <c r="I9"/>
  <c r="E9"/>
  <c r="J9"/>
  <c r="B10"/>
  <c r="G10"/>
  <c r="C10"/>
  <c r="D10"/>
  <c r="E10"/>
  <c r="H10"/>
  <c r="I10"/>
  <c r="J10"/>
  <c r="B11"/>
  <c r="C11"/>
  <c r="D11"/>
  <c r="I11"/>
  <c r="E11"/>
  <c r="J11"/>
  <c r="G11"/>
  <c r="H11"/>
  <c r="B12"/>
  <c r="G12"/>
  <c r="C12"/>
  <c r="H12"/>
  <c r="D12"/>
  <c r="I12"/>
  <c r="E12"/>
  <c r="J12"/>
  <c r="B13"/>
  <c r="G13"/>
  <c r="C13"/>
  <c r="D13"/>
  <c r="E13"/>
  <c r="H13"/>
  <c r="I13"/>
  <c r="J13"/>
  <c r="B14"/>
  <c r="C14"/>
  <c r="D14"/>
  <c r="I14"/>
  <c r="E14"/>
  <c r="J14"/>
  <c r="G14"/>
  <c r="H14"/>
  <c r="B15"/>
  <c r="G15"/>
  <c r="C15"/>
  <c r="H15"/>
  <c r="D15"/>
  <c r="I15"/>
  <c r="E15"/>
  <c r="J15"/>
  <c r="B16"/>
  <c r="G16"/>
  <c r="C16"/>
  <c r="D16"/>
  <c r="E16"/>
  <c r="H16"/>
  <c r="I16"/>
  <c r="J16"/>
  <c r="B17"/>
  <c r="C17"/>
  <c r="D17"/>
  <c r="I17"/>
  <c r="E17"/>
  <c r="J17"/>
  <c r="G17"/>
  <c r="H17"/>
  <c r="B18"/>
  <c r="G18"/>
  <c r="C18"/>
  <c r="H18"/>
  <c r="D18"/>
  <c r="I18"/>
  <c r="E18"/>
  <c r="J18"/>
  <c r="B19"/>
  <c r="G19"/>
  <c r="C19"/>
  <c r="D19"/>
  <c r="E19"/>
  <c r="H19"/>
  <c r="I19"/>
  <c r="J19"/>
  <c r="B20"/>
  <c r="C20"/>
  <c r="D20"/>
  <c r="I20"/>
  <c r="E20"/>
  <c r="J20"/>
  <c r="G20"/>
  <c r="H20"/>
  <c r="B21"/>
  <c r="G21"/>
  <c r="C21"/>
  <c r="H21"/>
  <c r="D21"/>
  <c r="I21"/>
  <c r="E21"/>
  <c r="J21"/>
  <c r="B22"/>
  <c r="G22"/>
  <c r="C22"/>
  <c r="D22"/>
  <c r="E22"/>
  <c r="H22"/>
  <c r="I22"/>
  <c r="J22"/>
  <c r="B23"/>
  <c r="C23"/>
  <c r="D23"/>
  <c r="I23"/>
  <c r="E23"/>
  <c r="J23"/>
  <c r="G23"/>
  <c r="H23"/>
  <c r="B24"/>
  <c r="G24"/>
  <c r="C24"/>
  <c r="H24"/>
  <c r="D24"/>
  <c r="I24"/>
  <c r="E24"/>
  <c r="J24"/>
  <c r="B25"/>
  <c r="G25"/>
  <c r="C25"/>
  <c r="D25"/>
  <c r="E25"/>
  <c r="H25"/>
  <c r="I25"/>
  <c r="J25"/>
  <c r="B26"/>
  <c r="C26"/>
  <c r="D26"/>
  <c r="I26"/>
  <c r="E26"/>
  <c r="J26"/>
  <c r="G26"/>
  <c r="H26"/>
  <c r="B27"/>
  <c r="G27"/>
  <c r="C27"/>
  <c r="H27"/>
  <c r="D27"/>
  <c r="I27"/>
  <c r="E27"/>
  <c r="J27"/>
  <c r="B28"/>
  <c r="G28"/>
  <c r="C28"/>
  <c r="D28"/>
  <c r="E28"/>
  <c r="H28"/>
  <c r="I28"/>
  <c r="J28"/>
  <c r="B29"/>
  <c r="C29"/>
  <c r="D29"/>
  <c r="I29"/>
  <c r="E29"/>
  <c r="J29"/>
  <c r="G29"/>
  <c r="H29"/>
  <c r="B30"/>
  <c r="G30"/>
  <c r="C30"/>
  <c r="H30"/>
  <c r="D30"/>
  <c r="I30"/>
  <c r="E30"/>
  <c r="J30"/>
  <c r="B31"/>
  <c r="G31"/>
  <c r="C31"/>
  <c r="D31"/>
  <c r="E31"/>
  <c r="H31"/>
  <c r="I31"/>
  <c r="J31"/>
  <c r="B32"/>
  <c r="C32"/>
  <c r="D32"/>
  <c r="I32"/>
  <c r="E32"/>
  <c r="J32"/>
  <c r="G32"/>
  <c r="H32"/>
  <c r="B33"/>
  <c r="G33"/>
  <c r="C33"/>
  <c r="H33"/>
  <c r="D33"/>
  <c r="I33"/>
  <c r="E33"/>
  <c r="J33"/>
  <c r="B34"/>
  <c r="G34"/>
  <c r="C34"/>
  <c r="D34"/>
  <c r="E34"/>
  <c r="H34"/>
  <c r="I34"/>
  <c r="J34"/>
  <c r="B35"/>
  <c r="C35"/>
  <c r="D35"/>
  <c r="I35"/>
  <c r="E35"/>
  <c r="J35"/>
  <c r="G35"/>
  <c r="H35"/>
  <c r="B36"/>
  <c r="G36"/>
  <c r="C36"/>
  <c r="H36"/>
  <c r="D36"/>
  <c r="I36"/>
  <c r="E36"/>
  <c r="J36"/>
  <c r="B37"/>
  <c r="G37"/>
  <c r="C37"/>
  <c r="D37"/>
  <c r="E37"/>
  <c r="H37"/>
  <c r="I37"/>
  <c r="J37"/>
  <c r="B38"/>
  <c r="C38"/>
  <c r="D38"/>
  <c r="I38"/>
  <c r="E38"/>
  <c r="J38"/>
  <c r="G38"/>
  <c r="H38"/>
  <c r="B39"/>
  <c r="G39"/>
  <c r="C39"/>
  <c r="H39"/>
  <c r="D39"/>
  <c r="I39"/>
  <c r="E39"/>
  <c r="J39"/>
  <c r="B40"/>
  <c r="G40"/>
  <c r="C40"/>
  <c r="D40"/>
  <c r="E40"/>
  <c r="H40"/>
  <c r="I40"/>
  <c r="J40"/>
  <c r="B41"/>
  <c r="C41"/>
  <c r="D41"/>
  <c r="I41"/>
  <c r="E41"/>
  <c r="J41"/>
  <c r="G41"/>
  <c r="H41"/>
  <c r="B42"/>
  <c r="G42"/>
  <c r="C42"/>
  <c r="H42"/>
  <c r="D42"/>
  <c r="I42"/>
  <c r="E42"/>
  <c r="J42"/>
  <c r="B43"/>
  <c r="G43"/>
  <c r="C43"/>
  <c r="D43"/>
  <c r="E43"/>
  <c r="H43"/>
  <c r="I43"/>
  <c r="J43"/>
  <c r="B44"/>
  <c r="C44"/>
  <c r="D44"/>
  <c r="I44"/>
  <c r="E44"/>
  <c r="J44"/>
  <c r="G44"/>
  <c r="H44"/>
  <c r="B45"/>
  <c r="G45"/>
  <c r="C45"/>
  <c r="H45"/>
  <c r="D45"/>
  <c r="I45"/>
  <c r="E45"/>
  <c r="J45"/>
  <c r="B46"/>
  <c r="G46"/>
  <c r="C46"/>
  <c r="D46"/>
  <c r="E46"/>
  <c r="H46"/>
  <c r="I46"/>
  <c r="J46"/>
  <c r="B47"/>
  <c r="C47"/>
  <c r="D47"/>
  <c r="I47"/>
  <c r="E47"/>
  <c r="J47"/>
  <c r="G47"/>
  <c r="H47"/>
  <c r="B48"/>
  <c r="G48"/>
  <c r="C48"/>
  <c r="H48"/>
  <c r="D48"/>
  <c r="E48"/>
  <c r="I48"/>
  <c r="J48"/>
  <c r="B49"/>
  <c r="C49"/>
  <c r="D49"/>
  <c r="I49"/>
  <c r="E49"/>
  <c r="J49"/>
  <c r="G49"/>
  <c r="H49"/>
  <c r="B50"/>
  <c r="G50"/>
  <c r="C50"/>
  <c r="H50"/>
  <c r="D50"/>
  <c r="I50"/>
  <c r="E50"/>
  <c r="J50"/>
  <c r="B51"/>
  <c r="G51"/>
  <c r="C51"/>
  <c r="H51"/>
  <c r="D51"/>
  <c r="I51"/>
  <c r="E51"/>
  <c r="J51"/>
  <c r="B52"/>
  <c r="G52"/>
  <c r="C52"/>
  <c r="D52"/>
  <c r="I52"/>
  <c r="E52"/>
  <c r="J52"/>
  <c r="H52"/>
  <c r="B53"/>
  <c r="G53"/>
  <c r="C53"/>
  <c r="H53"/>
  <c r="D53"/>
  <c r="I53"/>
  <c r="E53"/>
  <c r="J53"/>
  <c r="B54"/>
  <c r="G54"/>
  <c r="C54"/>
  <c r="H54"/>
  <c r="D54"/>
  <c r="I54"/>
  <c r="E54"/>
  <c r="J54"/>
  <c r="B55"/>
  <c r="G55"/>
  <c r="C55"/>
  <c r="H55"/>
  <c r="D55"/>
  <c r="I55"/>
  <c r="E55"/>
  <c r="J55"/>
  <c r="B56"/>
  <c r="G56"/>
  <c r="C56"/>
  <c r="H56"/>
  <c r="D56"/>
  <c r="I56"/>
  <c r="E56"/>
  <c r="J56"/>
  <c r="B57"/>
  <c r="G57"/>
  <c r="C57"/>
  <c r="H57"/>
  <c r="D57"/>
  <c r="I57"/>
  <c r="E57"/>
  <c r="J57"/>
  <c r="B58"/>
  <c r="G58"/>
  <c r="C58"/>
  <c r="H58"/>
  <c r="D58"/>
  <c r="I58"/>
  <c r="E58"/>
  <c r="J58"/>
  <c r="B59"/>
  <c r="G59"/>
  <c r="C59"/>
  <c r="H59"/>
  <c r="D59"/>
  <c r="I59"/>
  <c r="E59"/>
  <c r="J59"/>
  <c r="B60"/>
  <c r="G60"/>
  <c r="C60"/>
  <c r="H60"/>
  <c r="D60"/>
  <c r="I60"/>
  <c r="E60"/>
  <c r="J60"/>
  <c r="B61"/>
  <c r="G61"/>
  <c r="C61"/>
  <c r="H61"/>
  <c r="D61"/>
  <c r="I61"/>
  <c r="E61"/>
  <c r="J61"/>
  <c r="B62"/>
  <c r="G62"/>
  <c r="C62"/>
  <c r="H62"/>
  <c r="D62"/>
  <c r="I62"/>
  <c r="E62"/>
  <c r="J62"/>
  <c r="B63"/>
  <c r="G63"/>
  <c r="C63"/>
  <c r="H63"/>
  <c r="D63"/>
  <c r="I63"/>
  <c r="E63"/>
  <c r="J63"/>
  <c r="B64"/>
  <c r="G64"/>
  <c r="C64"/>
  <c r="H64"/>
  <c r="D64"/>
  <c r="I64"/>
  <c r="E64"/>
  <c r="J64"/>
  <c r="B65"/>
  <c r="G65"/>
  <c r="C65"/>
  <c r="H65"/>
  <c r="D65"/>
  <c r="I65"/>
  <c r="E65"/>
  <c r="J65"/>
  <c r="B66"/>
  <c r="G66"/>
  <c r="C66"/>
  <c r="H66"/>
  <c r="D66"/>
  <c r="I66"/>
  <c r="E66"/>
  <c r="J66"/>
  <c r="B67"/>
  <c r="G67"/>
  <c r="C67"/>
  <c r="H67"/>
  <c r="D67"/>
  <c r="I67"/>
  <c r="E67"/>
  <c r="J67"/>
  <c r="B68"/>
  <c r="G68"/>
  <c r="C68"/>
  <c r="H68"/>
  <c r="D68"/>
  <c r="I68"/>
  <c r="E68"/>
  <c r="J68"/>
  <c r="B69"/>
  <c r="G69"/>
  <c r="C69"/>
  <c r="H69"/>
  <c r="D69"/>
  <c r="I69"/>
  <c r="E69"/>
  <c r="J69"/>
  <c r="B70"/>
  <c r="G70"/>
  <c r="C70"/>
  <c r="H70"/>
  <c r="D70"/>
  <c r="I70"/>
  <c r="E70"/>
  <c r="J70"/>
  <c r="B71"/>
  <c r="G71"/>
  <c r="C71"/>
  <c r="D71"/>
  <c r="E71"/>
  <c r="J71"/>
  <c r="H71"/>
  <c r="I71"/>
  <c r="B72"/>
  <c r="G72"/>
  <c r="C72"/>
  <c r="H72"/>
  <c r="D72"/>
  <c r="E72"/>
  <c r="I72"/>
  <c r="J72"/>
  <c r="B73"/>
  <c r="C73"/>
  <c r="D73"/>
  <c r="I73"/>
  <c r="E73"/>
  <c r="J73"/>
  <c r="G73"/>
  <c r="H73"/>
  <c r="B74"/>
  <c r="G74"/>
  <c r="C74"/>
  <c r="D74"/>
  <c r="I74"/>
  <c r="E74"/>
  <c r="J74"/>
  <c r="H74"/>
  <c r="B75"/>
  <c r="G75"/>
  <c r="C75"/>
  <c r="H75"/>
  <c r="D75"/>
  <c r="I75"/>
  <c r="E75"/>
  <c r="J75"/>
  <c r="B76"/>
  <c r="G76"/>
  <c r="C76"/>
  <c r="H76"/>
  <c r="D76"/>
  <c r="E76"/>
  <c r="I76"/>
  <c r="J76"/>
  <c r="B77"/>
  <c r="G77"/>
  <c r="C77"/>
  <c r="D77"/>
  <c r="I77"/>
  <c r="E77"/>
  <c r="J77"/>
  <c r="H77"/>
  <c r="B78"/>
  <c r="G78"/>
  <c r="C78"/>
  <c r="H78"/>
  <c r="D78"/>
  <c r="I78"/>
  <c r="E78"/>
  <c r="J78"/>
  <c r="B79"/>
  <c r="G79"/>
  <c r="C79"/>
  <c r="H79"/>
  <c r="D79"/>
  <c r="I79"/>
  <c r="E79"/>
  <c r="J79"/>
  <c r="B80"/>
  <c r="G80"/>
  <c r="C80"/>
  <c r="H80"/>
  <c r="D80"/>
  <c r="I80"/>
  <c r="E80"/>
  <c r="J80"/>
  <c r="B81"/>
  <c r="G81"/>
  <c r="C81"/>
  <c r="H81"/>
  <c r="D81"/>
  <c r="I81"/>
  <c r="E81"/>
  <c r="J81"/>
  <c r="B82"/>
  <c r="G82"/>
  <c r="C82"/>
  <c r="H82"/>
  <c r="D82"/>
  <c r="I82"/>
  <c r="E82"/>
  <c r="J82"/>
  <c r="B83"/>
  <c r="G83"/>
  <c r="C83"/>
  <c r="H83"/>
  <c r="D83"/>
  <c r="I83"/>
  <c r="E83"/>
  <c r="J83"/>
  <c r="B84"/>
  <c r="G84"/>
  <c r="C84"/>
  <c r="H84"/>
  <c r="D84"/>
  <c r="I84"/>
  <c r="E84"/>
  <c r="J84"/>
  <c r="B8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D89"/>
  <c r="E89"/>
  <c r="J89"/>
  <c r="H89"/>
  <c r="I89"/>
  <c r="B90"/>
  <c r="G90"/>
  <c r="C90"/>
  <c r="H90"/>
  <c r="D90"/>
  <c r="I90"/>
  <c r="E90"/>
  <c r="J90"/>
  <c r="B91"/>
  <c r="G91"/>
  <c r="C91"/>
  <c r="H91"/>
  <c r="D91"/>
  <c r="I91"/>
  <c r="E91"/>
  <c r="J91"/>
  <c r="B92"/>
  <c r="G92"/>
  <c r="C92"/>
  <c r="D92"/>
  <c r="I92"/>
  <c r="E92"/>
  <c r="J92"/>
  <c r="H92"/>
  <c r="B93"/>
  <c r="G93"/>
  <c r="C93"/>
  <c r="H93"/>
  <c r="D93"/>
  <c r="I93"/>
  <c r="E93"/>
  <c r="J93"/>
  <c r="B94"/>
  <c r="G94"/>
  <c r="C94"/>
  <c r="H94"/>
  <c r="D94"/>
  <c r="I94"/>
  <c r="E94"/>
  <c r="J94"/>
  <c r="B95"/>
  <c r="G95"/>
  <c r="C95"/>
  <c r="H95"/>
  <c r="D95"/>
  <c r="I95"/>
  <c r="E95"/>
  <c r="J95"/>
  <c r="B96"/>
  <c r="G96"/>
  <c r="C96"/>
  <c r="H96"/>
  <c r="D96"/>
  <c r="I96"/>
  <c r="E96"/>
  <c r="J96"/>
  <c r="B97"/>
  <c r="G97"/>
  <c r="C97"/>
  <c r="H97"/>
  <c r="D97"/>
  <c r="I97"/>
  <c r="E97"/>
  <c r="J97"/>
  <c r="B98"/>
  <c r="G98"/>
  <c r="C98"/>
  <c r="H98"/>
  <c r="D98"/>
  <c r="I98"/>
  <c r="E98"/>
  <c r="J98"/>
  <c r="B99"/>
  <c r="G99"/>
  <c r="C99"/>
  <c r="H99"/>
  <c r="D99"/>
  <c r="I99"/>
  <c r="E99"/>
  <c r="J99"/>
  <c r="B100"/>
  <c r="G100"/>
  <c r="C100"/>
  <c r="H100"/>
  <c r="D100"/>
  <c r="I100"/>
  <c r="E100"/>
  <c r="J100"/>
  <c r="B101"/>
  <c r="G101"/>
  <c r="C101"/>
  <c r="H101"/>
  <c r="D101"/>
  <c r="I101"/>
  <c r="E101"/>
  <c r="J101"/>
  <c r="B102"/>
  <c r="G102"/>
  <c r="C102"/>
  <c r="H102"/>
  <c r="D102"/>
  <c r="I102"/>
  <c r="E102"/>
  <c r="J102"/>
  <c r="B103"/>
  <c r="G103"/>
  <c r="C103"/>
  <c r="H103"/>
  <c r="D103"/>
  <c r="I103"/>
  <c r="E103"/>
  <c r="J103"/>
  <c r="B104"/>
  <c r="G104"/>
  <c r="C104"/>
  <c r="H104"/>
  <c r="D104"/>
  <c r="I104"/>
  <c r="E104"/>
  <c r="J104"/>
  <c r="B105"/>
  <c r="G105"/>
  <c r="C105"/>
  <c r="H105"/>
  <c r="D105"/>
  <c r="I105"/>
  <c r="E105"/>
  <c r="J105"/>
  <c r="B106"/>
  <c r="G106"/>
  <c r="C106"/>
  <c r="H106"/>
  <c r="D106"/>
  <c r="I106"/>
  <c r="E106"/>
  <c r="J106"/>
  <c r="B107"/>
  <c r="G107"/>
  <c r="C107"/>
  <c r="H107"/>
  <c r="D107"/>
  <c r="I107"/>
  <c r="E107"/>
  <c r="J107"/>
  <c r="B108"/>
  <c r="G108"/>
  <c r="C108"/>
  <c r="H108"/>
  <c r="D108"/>
  <c r="I108"/>
  <c r="E108"/>
  <c r="J108"/>
  <c r="B109"/>
  <c r="G109"/>
  <c r="C109"/>
  <c r="H109"/>
  <c r="D109"/>
  <c r="I109"/>
  <c r="E109"/>
  <c r="J109"/>
  <c r="B110"/>
  <c r="G110"/>
  <c r="C110"/>
  <c r="H110"/>
  <c r="D110"/>
  <c r="I110"/>
  <c r="E110"/>
  <c r="J110"/>
  <c r="B111"/>
  <c r="G111"/>
  <c r="C111"/>
  <c r="H111"/>
  <c r="D111"/>
  <c r="I111"/>
  <c r="E111"/>
  <c r="J111"/>
  <c r="B112"/>
  <c r="G112"/>
  <c r="C112"/>
  <c r="H112"/>
  <c r="D112"/>
  <c r="E112"/>
  <c r="I112"/>
  <c r="J112"/>
  <c r="B113"/>
  <c r="C113"/>
  <c r="D113"/>
  <c r="I113"/>
  <c r="E113"/>
  <c r="J113"/>
  <c r="G113"/>
  <c r="H113"/>
  <c r="B114"/>
  <c r="G114"/>
  <c r="C114"/>
  <c r="H114"/>
  <c r="D114"/>
  <c r="I114"/>
  <c r="E114"/>
  <c r="J114"/>
  <c r="B115"/>
  <c r="G115"/>
  <c r="C115"/>
  <c r="H115"/>
  <c r="D115"/>
  <c r="I115"/>
  <c r="E115"/>
  <c r="J115"/>
  <c r="B116"/>
  <c r="G116"/>
  <c r="C116"/>
  <c r="H116"/>
  <c r="D116"/>
  <c r="E116"/>
  <c r="J116"/>
  <c r="I116"/>
  <c r="B117"/>
  <c r="G117"/>
  <c r="C117"/>
  <c r="H117"/>
  <c r="D117"/>
  <c r="I117"/>
  <c r="E117"/>
  <c r="J117"/>
  <c r="B118"/>
  <c r="G118"/>
  <c r="C118"/>
  <c r="H118"/>
  <c r="D118"/>
  <c r="I118"/>
  <c r="E118"/>
  <c r="J118"/>
  <c r="B119"/>
  <c r="G119"/>
  <c r="C119"/>
  <c r="H119"/>
  <c r="D119"/>
  <c r="I119"/>
  <c r="E119"/>
  <c r="J119"/>
  <c r="B120"/>
  <c r="G120"/>
  <c r="C120"/>
  <c r="H120"/>
  <c r="D120"/>
  <c r="I120"/>
  <c r="E120"/>
  <c r="J120"/>
  <c r="B121"/>
  <c r="G121"/>
  <c r="C121"/>
  <c r="H121"/>
  <c r="D121"/>
  <c r="E121"/>
  <c r="J121"/>
  <c r="I121"/>
  <c r="B122"/>
  <c r="C122"/>
  <c r="H122"/>
  <c r="D122"/>
  <c r="I122"/>
  <c r="E122"/>
  <c r="J122"/>
  <c r="G122"/>
  <c r="B123"/>
  <c r="G123"/>
  <c r="C123"/>
  <c r="H123"/>
  <c r="D123"/>
  <c r="I123"/>
  <c r="E123"/>
  <c r="J123"/>
  <c r="B124"/>
  <c r="G124"/>
  <c r="C124"/>
  <c r="D124"/>
  <c r="I124"/>
  <c r="E124"/>
  <c r="H124"/>
  <c r="J124"/>
  <c r="B125"/>
  <c r="G125"/>
  <c r="C125"/>
  <c r="D125"/>
  <c r="E125"/>
  <c r="J125"/>
  <c r="H125"/>
  <c r="I125"/>
  <c r="B126"/>
  <c r="G126"/>
  <c r="C126"/>
  <c r="H126"/>
  <c r="D126"/>
  <c r="E126"/>
  <c r="I126"/>
  <c r="J126"/>
  <c r="B127"/>
  <c r="C127"/>
  <c r="D127"/>
  <c r="I127"/>
  <c r="E127"/>
  <c r="J127"/>
  <c r="G127"/>
  <c r="H127"/>
  <c r="B128"/>
  <c r="G128"/>
  <c r="C128"/>
  <c r="D128"/>
  <c r="I128"/>
  <c r="E128"/>
  <c r="J128"/>
  <c r="H128"/>
  <c r="B129"/>
  <c r="C129"/>
  <c r="H129"/>
  <c r="D129"/>
  <c r="I129"/>
  <c r="E129"/>
  <c r="G129"/>
  <c r="J129"/>
  <c r="B130"/>
  <c r="G130"/>
  <c r="C130"/>
  <c r="D130"/>
  <c r="E130"/>
  <c r="J130"/>
  <c r="H130"/>
  <c r="I130"/>
  <c r="B131"/>
  <c r="C131"/>
  <c r="H131"/>
  <c r="D131"/>
  <c r="I131"/>
  <c r="E131"/>
  <c r="J131"/>
  <c r="G131"/>
  <c r="B132"/>
  <c r="C132"/>
  <c r="H132"/>
  <c r="D132"/>
  <c r="I132"/>
  <c r="E132"/>
  <c r="J132"/>
  <c r="G132"/>
  <c r="B133"/>
  <c r="C133"/>
  <c r="H133"/>
  <c r="D133"/>
  <c r="I133"/>
  <c r="E133"/>
  <c r="G133"/>
  <c r="J133"/>
  <c r="B134"/>
  <c r="G134"/>
  <c r="C134"/>
  <c r="D134"/>
  <c r="I134"/>
  <c r="E134"/>
  <c r="J134"/>
  <c r="H134"/>
  <c r="B135"/>
  <c r="G135"/>
  <c r="C135"/>
  <c r="H135"/>
  <c r="D135"/>
  <c r="I135"/>
  <c r="E135"/>
  <c r="J135"/>
  <c r="B136"/>
  <c r="G136"/>
  <c r="C136"/>
  <c r="H136"/>
  <c r="D136"/>
  <c r="I136"/>
  <c r="E136"/>
  <c r="J136"/>
  <c r="B137"/>
  <c r="G137"/>
  <c r="C137"/>
  <c r="H137"/>
  <c r="D137"/>
  <c r="I137"/>
  <c r="E137"/>
  <c r="J137"/>
  <c r="B138"/>
  <c r="G138"/>
  <c r="C138"/>
  <c r="H138"/>
  <c r="D138"/>
  <c r="I138"/>
  <c r="E138"/>
  <c r="J138"/>
  <c r="B139"/>
  <c r="G139"/>
  <c r="C139"/>
  <c r="H139"/>
  <c r="D139"/>
  <c r="E139"/>
  <c r="J139"/>
  <c r="I139"/>
  <c r="B140"/>
  <c r="C140"/>
  <c r="H140"/>
  <c r="D140"/>
  <c r="I140"/>
  <c r="E140"/>
  <c r="J140"/>
  <c r="G140"/>
  <c r="B141"/>
  <c r="C141"/>
  <c r="H141"/>
  <c r="D141"/>
  <c r="I141"/>
  <c r="E141"/>
  <c r="J141"/>
  <c r="G141"/>
  <c r="B142"/>
  <c r="C142"/>
  <c r="H142"/>
  <c r="D142"/>
  <c r="I142"/>
  <c r="E142"/>
  <c r="G142"/>
  <c r="J142"/>
  <c r="B143"/>
  <c r="G143"/>
  <c r="C143"/>
  <c r="D143"/>
  <c r="I143"/>
  <c r="E143"/>
  <c r="J143"/>
  <c r="H143"/>
  <c r="B144"/>
  <c r="G144"/>
  <c r="C144"/>
  <c r="H144"/>
  <c r="D144"/>
  <c r="I144"/>
  <c r="E144"/>
  <c r="J144"/>
  <c r="B145"/>
  <c r="G145"/>
  <c r="C145"/>
  <c r="H145"/>
  <c r="D145"/>
  <c r="I145"/>
  <c r="E145"/>
  <c r="J145"/>
  <c r="B146"/>
  <c r="G146"/>
  <c r="C146"/>
  <c r="H146"/>
  <c r="D146"/>
  <c r="I146"/>
  <c r="E146"/>
  <c r="J146"/>
  <c r="B147"/>
  <c r="G147"/>
  <c r="C147"/>
  <c r="H147"/>
  <c r="D147"/>
  <c r="I147"/>
  <c r="E147"/>
  <c r="J147"/>
  <c r="B148"/>
  <c r="G148"/>
  <c r="C148"/>
  <c r="H148"/>
  <c r="D148"/>
  <c r="E148"/>
  <c r="J148"/>
  <c r="I148"/>
  <c r="B149"/>
  <c r="C149"/>
  <c r="H149"/>
  <c r="D149"/>
  <c r="I149"/>
  <c r="E149"/>
  <c r="J149"/>
  <c r="G149"/>
  <c r="B150"/>
  <c r="C150"/>
  <c r="H150"/>
  <c r="D150"/>
  <c r="I150"/>
  <c r="E150"/>
  <c r="J150"/>
  <c r="G150"/>
  <c r="B151"/>
  <c r="C151"/>
  <c r="H151"/>
  <c r="D151"/>
  <c r="I151"/>
  <c r="E151"/>
  <c r="G151"/>
  <c r="J151"/>
  <c r="B152"/>
  <c r="G152"/>
  <c r="C152"/>
  <c r="D152"/>
  <c r="I152"/>
  <c r="E152"/>
  <c r="J152"/>
  <c r="H152"/>
  <c r="B153"/>
  <c r="G153"/>
  <c r="C153"/>
  <c r="H153"/>
  <c r="D153"/>
  <c r="I153"/>
  <c r="E153"/>
  <c r="J153"/>
  <c r="B154"/>
  <c r="G154"/>
  <c r="C154"/>
  <c r="H154"/>
  <c r="D154"/>
  <c r="E154"/>
  <c r="I154"/>
  <c r="J154"/>
  <c r="B155"/>
  <c r="G155"/>
  <c r="C155"/>
  <c r="H155"/>
  <c r="D155"/>
  <c r="I155"/>
  <c r="E155"/>
  <c r="J155"/>
  <c r="B156"/>
  <c r="G156"/>
  <c r="C156"/>
  <c r="H156"/>
  <c r="D156"/>
  <c r="I156"/>
  <c r="E156"/>
  <c r="J156"/>
  <c r="B157"/>
  <c r="G157"/>
  <c r="C157"/>
  <c r="H157"/>
  <c r="D157"/>
  <c r="I157"/>
  <c r="E157"/>
  <c r="J157"/>
  <c r="B158"/>
  <c r="G158"/>
  <c r="C158"/>
  <c r="H158"/>
  <c r="D158"/>
  <c r="I158"/>
  <c r="E158"/>
  <c r="J158"/>
  <c r="B159"/>
  <c r="G159"/>
  <c r="C159"/>
  <c r="H159"/>
  <c r="D159"/>
  <c r="I159"/>
  <c r="E159"/>
  <c r="J159"/>
  <c r="B160"/>
  <c r="G160"/>
  <c r="C160"/>
  <c r="H160"/>
  <c r="D160"/>
  <c r="I160"/>
  <c r="E160"/>
  <c r="J160"/>
  <c r="B161"/>
  <c r="G161"/>
  <c r="C161"/>
  <c r="H161"/>
  <c r="D161"/>
  <c r="I161"/>
  <c r="E161"/>
  <c r="J161"/>
  <c r="B162"/>
  <c r="G162"/>
  <c r="C162"/>
  <c r="H162"/>
  <c r="D162"/>
  <c r="I162"/>
  <c r="E162"/>
  <c r="J162"/>
  <c r="B163"/>
  <c r="G163"/>
  <c r="C163"/>
  <c r="H163"/>
  <c r="D163"/>
  <c r="E163"/>
  <c r="J163"/>
  <c r="I163"/>
  <c r="B164"/>
  <c r="C164"/>
  <c r="H164"/>
  <c r="D164"/>
  <c r="I164"/>
  <c r="E164"/>
  <c r="J164"/>
  <c r="G164"/>
  <c r="B165"/>
  <c r="C165"/>
  <c r="H165"/>
  <c r="D165"/>
  <c r="I165"/>
  <c r="E165"/>
  <c r="J165"/>
  <c r="G165"/>
  <c r="B166"/>
  <c r="G166"/>
  <c r="C166"/>
  <c r="H166"/>
  <c r="D166"/>
  <c r="I166"/>
  <c r="E166"/>
  <c r="J166"/>
  <c r="B167"/>
  <c r="G167"/>
  <c r="C167"/>
  <c r="D167"/>
  <c r="E167"/>
  <c r="J167"/>
  <c r="H167"/>
  <c r="I167"/>
  <c r="B168"/>
  <c r="G168"/>
  <c r="C168"/>
  <c r="H168"/>
  <c r="D168"/>
  <c r="E168"/>
  <c r="I168"/>
  <c r="J168"/>
  <c r="B169"/>
  <c r="G169"/>
  <c r="C169"/>
  <c r="D169"/>
  <c r="I169"/>
  <c r="E169"/>
  <c r="H169"/>
  <c r="J169"/>
  <c r="B170"/>
  <c r="G170"/>
  <c r="C170"/>
  <c r="D170"/>
  <c r="I170"/>
  <c r="E170"/>
  <c r="J170"/>
  <c r="H170"/>
  <c r="B171"/>
  <c r="G171"/>
  <c r="C171"/>
  <c r="H171"/>
  <c r="D171"/>
  <c r="I171"/>
  <c r="E171"/>
  <c r="J171"/>
  <c r="B172"/>
  <c r="G172"/>
  <c r="C172"/>
  <c r="H172"/>
  <c r="D172"/>
  <c r="E172"/>
  <c r="I172"/>
  <c r="J172"/>
  <c r="B173"/>
  <c r="G173"/>
  <c r="C173"/>
  <c r="H173"/>
  <c r="D173"/>
  <c r="I173"/>
  <c r="E173"/>
  <c r="J173"/>
  <c r="B174"/>
  <c r="G174"/>
  <c r="C174"/>
  <c r="H174"/>
  <c r="D174"/>
  <c r="I174"/>
  <c r="E174"/>
  <c r="J174"/>
  <c r="B175"/>
  <c r="G175"/>
  <c r="C175"/>
  <c r="H175"/>
  <c r="D175"/>
  <c r="I175"/>
  <c r="E175"/>
  <c r="J175"/>
  <c r="B176"/>
  <c r="G176"/>
  <c r="C176"/>
  <c r="H176"/>
  <c r="D176"/>
  <c r="I176"/>
  <c r="E176"/>
  <c r="J176"/>
  <c r="B177"/>
  <c r="G177"/>
  <c r="C177"/>
  <c r="H177"/>
  <c r="D177"/>
  <c r="I177"/>
  <c r="E177"/>
  <c r="J177"/>
  <c r="B178"/>
  <c r="G178"/>
  <c r="C178"/>
  <c r="H178"/>
  <c r="D178"/>
  <c r="I178"/>
  <c r="E178"/>
  <c r="J178"/>
  <c r="B179"/>
  <c r="G179"/>
  <c r="C179"/>
  <c r="H179"/>
  <c r="D179"/>
  <c r="I179"/>
  <c r="E179"/>
  <c r="J179"/>
  <c r="B180"/>
  <c r="G180"/>
  <c r="C180"/>
  <c r="H180"/>
  <c r="D180"/>
  <c r="I180"/>
  <c r="E180"/>
  <c r="J180"/>
  <c r="B181"/>
  <c r="G181"/>
  <c r="C181"/>
  <c r="H181"/>
  <c r="D181"/>
  <c r="E181"/>
  <c r="J181"/>
  <c r="I181"/>
  <c r="B182"/>
  <c r="C182"/>
  <c r="H182"/>
  <c r="D182"/>
  <c r="I182"/>
  <c r="E182"/>
  <c r="J182"/>
  <c r="G182"/>
  <c r="B183"/>
  <c r="C183"/>
  <c r="H183"/>
  <c r="D183"/>
  <c r="I183"/>
  <c r="E183"/>
  <c r="J183"/>
  <c r="G183"/>
  <c r="B184"/>
  <c r="G184"/>
  <c r="C184"/>
  <c r="H184"/>
  <c r="D184"/>
  <c r="I184"/>
  <c r="E184"/>
  <c r="J184"/>
  <c r="B185"/>
  <c r="G185"/>
  <c r="C185"/>
  <c r="D185"/>
  <c r="E185"/>
  <c r="J185"/>
  <c r="H185"/>
  <c r="I185"/>
  <c r="B186"/>
  <c r="G186"/>
  <c r="C186"/>
  <c r="H186"/>
  <c r="D186"/>
  <c r="E186"/>
  <c r="I186"/>
  <c r="J186"/>
  <c r="B187"/>
  <c r="G187"/>
  <c r="C187"/>
  <c r="D187"/>
  <c r="I187"/>
  <c r="E187"/>
  <c r="H187"/>
  <c r="J187"/>
  <c r="B188"/>
  <c r="G188"/>
  <c r="C188"/>
  <c r="D188"/>
  <c r="I188"/>
  <c r="E188"/>
  <c r="J188"/>
  <c r="H188"/>
  <c r="B189"/>
  <c r="G189"/>
  <c r="C189"/>
  <c r="H189"/>
  <c r="D189"/>
  <c r="I189"/>
  <c r="E189"/>
  <c r="J189"/>
  <c r="B190"/>
  <c r="G190"/>
  <c r="C190"/>
  <c r="H190"/>
  <c r="D190"/>
  <c r="E190"/>
  <c r="I190"/>
  <c r="J190"/>
  <c r="B191"/>
  <c r="G191"/>
  <c r="C191"/>
  <c r="H191"/>
  <c r="D191"/>
  <c r="I191"/>
  <c r="E191"/>
  <c r="J191"/>
  <c r="B192"/>
  <c r="G192"/>
  <c r="C192"/>
  <c r="H192"/>
  <c r="D192"/>
  <c r="I192"/>
  <c r="E192"/>
  <c r="J192"/>
  <c r="B193"/>
  <c r="G193"/>
  <c r="C193"/>
  <c r="H193"/>
  <c r="D193"/>
  <c r="I193"/>
  <c r="E193"/>
  <c r="J193"/>
  <c r="B194"/>
  <c r="G194"/>
  <c r="C194"/>
  <c r="H194"/>
  <c r="D194"/>
  <c r="I194"/>
  <c r="E194"/>
  <c r="J194"/>
  <c r="B195"/>
  <c r="G195"/>
  <c r="C195"/>
  <c r="H195"/>
  <c r="D195"/>
  <c r="I195"/>
  <c r="E195"/>
  <c r="J195"/>
  <c r="B196"/>
  <c r="G196"/>
  <c r="C196"/>
  <c r="H196"/>
  <c r="D196"/>
  <c r="I196"/>
  <c r="E196"/>
  <c r="J196"/>
  <c r="B197"/>
  <c r="G197"/>
  <c r="C197"/>
  <c r="H197"/>
  <c r="D197"/>
  <c r="I197"/>
  <c r="E197"/>
  <c r="J197"/>
  <c r="B198"/>
  <c r="G198"/>
  <c r="C198"/>
  <c r="H198"/>
  <c r="D198"/>
  <c r="E198"/>
  <c r="I198"/>
  <c r="J198"/>
  <c r="B199"/>
  <c r="C199"/>
  <c r="D199"/>
  <c r="I199"/>
  <c r="E199"/>
  <c r="J199"/>
  <c r="G199"/>
  <c r="H199"/>
  <c r="B200"/>
  <c r="G200"/>
  <c r="C200"/>
  <c r="H200"/>
  <c r="D200"/>
  <c r="I200"/>
  <c r="E200"/>
  <c r="J200"/>
  <c r="B201"/>
  <c r="G201"/>
  <c r="C201"/>
  <c r="H201"/>
  <c r="D201"/>
  <c r="E201"/>
  <c r="I201"/>
  <c r="J201"/>
  <c r="B202"/>
  <c r="G202"/>
  <c r="C202"/>
  <c r="H202"/>
  <c r="D202"/>
  <c r="I202"/>
  <c r="E202"/>
  <c r="J202"/>
  <c r="B203"/>
  <c r="G203"/>
  <c r="C203"/>
  <c r="H203"/>
  <c r="D203"/>
  <c r="I203"/>
  <c r="E203"/>
  <c r="J203"/>
  <c r="B204"/>
  <c r="G204"/>
  <c r="C204"/>
  <c r="H204"/>
  <c r="D204"/>
  <c r="I204"/>
  <c r="E204"/>
  <c r="J204"/>
  <c r="B205"/>
  <c r="G205"/>
  <c r="C205"/>
  <c r="H205"/>
  <c r="D205"/>
  <c r="I205"/>
  <c r="E205"/>
  <c r="J205"/>
  <c r="B206"/>
  <c r="G206"/>
  <c r="C206"/>
  <c r="H206"/>
  <c r="D206"/>
  <c r="I206"/>
  <c r="E206"/>
  <c r="J206"/>
  <c r="B207"/>
  <c r="G207"/>
  <c r="C207"/>
  <c r="H207"/>
  <c r="D207"/>
  <c r="E207"/>
  <c r="I207"/>
  <c r="J207"/>
  <c r="B208"/>
  <c r="C208"/>
  <c r="D208"/>
  <c r="I208"/>
  <c r="E208"/>
  <c r="J208"/>
  <c r="G208"/>
  <c r="H208"/>
  <c r="B209"/>
  <c r="G209"/>
  <c r="C209"/>
  <c r="H209"/>
  <c r="D209"/>
  <c r="I209"/>
  <c r="E209"/>
  <c r="J209"/>
  <c r="B210"/>
  <c r="G210"/>
  <c r="C210"/>
  <c r="H210"/>
  <c r="D210"/>
  <c r="E210"/>
  <c r="I210"/>
  <c r="J210"/>
  <c r="B211"/>
  <c r="G211"/>
  <c r="C211"/>
  <c r="H211"/>
  <c r="D211"/>
  <c r="I211"/>
  <c r="E211"/>
  <c r="J211"/>
  <c r="B212"/>
  <c r="G212"/>
  <c r="C212"/>
  <c r="H212"/>
  <c r="D212"/>
  <c r="I212"/>
  <c r="E212"/>
  <c r="J212"/>
  <c r="B213"/>
  <c r="G213"/>
  <c r="C213"/>
  <c r="H213"/>
  <c r="D213"/>
  <c r="I213"/>
  <c r="E213"/>
  <c r="J213"/>
  <c r="B214"/>
  <c r="G214"/>
  <c r="C214"/>
  <c r="H214"/>
  <c r="D214"/>
  <c r="I214"/>
  <c r="E214"/>
  <c r="J214"/>
  <c r="B215"/>
  <c r="G215"/>
  <c r="C215"/>
  <c r="H215"/>
  <c r="D215"/>
  <c r="I215"/>
  <c r="E215"/>
  <c r="J215"/>
  <c r="B216"/>
  <c r="G216"/>
  <c r="C216"/>
  <c r="H216"/>
  <c r="D216"/>
  <c r="E216"/>
  <c r="I216"/>
  <c r="J216"/>
  <c r="B217"/>
  <c r="C217"/>
  <c r="D217"/>
  <c r="I217"/>
  <c r="E217"/>
  <c r="J217"/>
  <c r="G217"/>
  <c r="H217"/>
  <c r="B218"/>
  <c r="G218"/>
  <c r="C218"/>
  <c r="H218"/>
  <c r="D218"/>
  <c r="I218"/>
  <c r="E218"/>
  <c r="J218"/>
  <c r="B219"/>
  <c r="G219"/>
  <c r="C219"/>
  <c r="H219"/>
  <c r="D219"/>
  <c r="E219"/>
  <c r="I219"/>
  <c r="J219"/>
  <c r="B220"/>
  <c r="G220"/>
  <c r="C220"/>
  <c r="H220"/>
  <c r="D220"/>
  <c r="I220"/>
  <c r="E220"/>
  <c r="J220"/>
  <c r="B221"/>
  <c r="G221"/>
  <c r="C221"/>
  <c r="H221"/>
  <c r="D221"/>
  <c r="I221"/>
  <c r="E221"/>
  <c r="J221"/>
  <c r="B222"/>
  <c r="G222"/>
  <c r="C222"/>
  <c r="H222"/>
  <c r="D222"/>
  <c r="I222"/>
  <c r="E222"/>
  <c r="J222"/>
  <c r="B223"/>
  <c r="G223"/>
  <c r="C223"/>
  <c r="H223"/>
  <c r="D223"/>
  <c r="I223"/>
  <c r="E223"/>
  <c r="J223"/>
  <c r="B224"/>
  <c r="G224"/>
  <c r="C224"/>
  <c r="H224"/>
  <c r="D224"/>
  <c r="I224"/>
  <c r="E224"/>
  <c r="J224"/>
  <c r="B225"/>
  <c r="G225"/>
  <c r="C225"/>
  <c r="H225"/>
  <c r="D225"/>
  <c r="E225"/>
  <c r="I225"/>
  <c r="J225"/>
  <c r="B226"/>
  <c r="C226"/>
  <c r="D226"/>
  <c r="I226"/>
  <c r="E226"/>
  <c r="J226"/>
  <c r="G226"/>
  <c r="H226"/>
  <c r="B227"/>
  <c r="G227"/>
  <c r="C227"/>
  <c r="H227"/>
  <c r="D227"/>
  <c r="I227"/>
  <c r="E227"/>
  <c r="J227"/>
  <c r="B228"/>
  <c r="G228"/>
  <c r="C228"/>
  <c r="H228"/>
  <c r="D228"/>
  <c r="E228"/>
  <c r="I228"/>
  <c r="J228"/>
  <c r="B229"/>
  <c r="G229"/>
  <c r="C229"/>
  <c r="H229"/>
  <c r="D229"/>
  <c r="I229"/>
  <c r="E229"/>
  <c r="J229"/>
  <c r="B230"/>
  <c r="G230"/>
  <c r="C230"/>
  <c r="H230"/>
  <c r="D230"/>
  <c r="I230"/>
  <c r="E230"/>
  <c r="J230"/>
  <c r="B231"/>
  <c r="G231"/>
  <c r="C231"/>
  <c r="H231"/>
  <c r="D231"/>
  <c r="I231"/>
  <c r="E231"/>
  <c r="J231"/>
  <c r="B232"/>
  <c r="G232"/>
  <c r="C232"/>
  <c r="H232"/>
  <c r="D232"/>
  <c r="I232"/>
  <c r="E232"/>
  <c r="J232"/>
  <c r="B233"/>
  <c r="G233"/>
  <c r="C233"/>
  <c r="H233"/>
  <c r="D233"/>
  <c r="I233"/>
  <c r="E233"/>
  <c r="J233"/>
  <c r="B234"/>
  <c r="G234"/>
  <c r="C234"/>
  <c r="H234"/>
  <c r="D234"/>
  <c r="E234"/>
  <c r="I234"/>
  <c r="J234"/>
  <c r="B235"/>
  <c r="C235"/>
  <c r="D235"/>
  <c r="I235"/>
  <c r="E235"/>
  <c r="J235"/>
  <c r="G235"/>
  <c r="H235"/>
  <c r="B236"/>
  <c r="G236"/>
  <c r="C236"/>
  <c r="H236"/>
  <c r="D236"/>
  <c r="I236"/>
  <c r="E236"/>
  <c r="J236"/>
  <c r="B237"/>
  <c r="G237"/>
  <c r="C237"/>
  <c r="H237"/>
  <c r="D237"/>
  <c r="E237"/>
  <c r="I237"/>
  <c r="J237"/>
  <c r="B238"/>
  <c r="G238"/>
  <c r="C238"/>
  <c r="H238"/>
  <c r="D238"/>
  <c r="I238"/>
  <c r="E238"/>
  <c r="J238"/>
  <c r="B239"/>
  <c r="G239"/>
  <c r="C239"/>
  <c r="H239"/>
  <c r="D239"/>
  <c r="I239"/>
  <c r="E239"/>
  <c r="J239"/>
  <c r="B240"/>
  <c r="G240"/>
  <c r="C240"/>
  <c r="H240"/>
  <c r="D240"/>
  <c r="I240"/>
  <c r="E240"/>
  <c r="J240"/>
  <c r="B241"/>
  <c r="G241"/>
  <c r="C241"/>
  <c r="H241"/>
  <c r="D241"/>
  <c r="I241"/>
  <c r="E241"/>
  <c r="J241"/>
  <c r="B242"/>
  <c r="G242"/>
  <c r="C242"/>
  <c r="H242"/>
  <c r="D242"/>
  <c r="I242"/>
  <c r="E242"/>
  <c r="J242"/>
  <c r="B243"/>
  <c r="G243"/>
  <c r="C243"/>
  <c r="H243"/>
  <c r="D243"/>
  <c r="E243"/>
  <c r="I243"/>
  <c r="J243"/>
  <c r="E3" i="14"/>
  <c r="H3"/>
  <c r="E4"/>
  <c r="E5"/>
  <c r="E6"/>
  <c r="E7"/>
  <c r="H7"/>
  <c r="E8"/>
  <c r="H8"/>
  <c r="E9"/>
  <c r="H9"/>
  <c r="E10"/>
  <c r="E11"/>
  <c r="E12"/>
  <c r="E13"/>
  <c r="H13"/>
  <c r="E14"/>
  <c r="H14"/>
  <c r="E15"/>
  <c r="H15"/>
  <c r="E16"/>
  <c r="E17"/>
  <c r="E18"/>
  <c r="E19"/>
  <c r="H19"/>
  <c r="E20"/>
  <c r="H20"/>
  <c r="E21"/>
  <c r="E22"/>
  <c r="E23"/>
  <c r="E24"/>
  <c r="E25"/>
  <c r="H25"/>
  <c r="E26"/>
  <c r="H26"/>
  <c r="E27"/>
  <c r="H27"/>
  <c r="E28"/>
  <c r="E29"/>
  <c r="E30"/>
  <c r="E31"/>
  <c r="H31"/>
  <c r="E32"/>
  <c r="H32"/>
  <c r="E33"/>
  <c r="H33"/>
  <c r="E34"/>
  <c r="E35"/>
  <c r="E36"/>
  <c r="E37"/>
  <c r="H37"/>
  <c r="E38"/>
  <c r="H38"/>
  <c r="E39"/>
  <c r="E40"/>
  <c r="E41"/>
  <c r="E42"/>
  <c r="E43"/>
  <c r="H43"/>
  <c r="E44"/>
  <c r="E45"/>
  <c r="H45"/>
  <c r="E46"/>
  <c r="E47"/>
  <c r="E48"/>
  <c r="E49"/>
  <c r="H49"/>
  <c r="E50"/>
  <c r="H50"/>
  <c r="E51"/>
  <c r="H51"/>
  <c r="E52"/>
  <c r="E53"/>
  <c r="E54"/>
  <c r="E55"/>
  <c r="H55"/>
  <c r="E56"/>
  <c r="H56"/>
  <c r="E57"/>
  <c r="H57"/>
  <c r="E58"/>
  <c r="E59"/>
  <c r="E60"/>
  <c r="E61"/>
  <c r="H61"/>
  <c r="E62"/>
  <c r="H62"/>
  <c r="E63"/>
  <c r="H63"/>
  <c r="E64"/>
  <c r="E65"/>
  <c r="E66"/>
  <c r="E67"/>
  <c r="H67"/>
  <c r="E68"/>
  <c r="H68"/>
  <c r="E69"/>
  <c r="H69"/>
  <c r="E70"/>
  <c r="E71"/>
  <c r="E72"/>
  <c r="E73"/>
  <c r="H73"/>
  <c r="E74"/>
  <c r="H74"/>
  <c r="E75"/>
  <c r="H75"/>
  <c r="E76"/>
  <c r="E77"/>
  <c r="E78"/>
  <c r="E79"/>
  <c r="H79"/>
  <c r="E80"/>
  <c r="H80"/>
  <c r="E81"/>
  <c r="H81"/>
  <c r="E82"/>
  <c r="E83"/>
  <c r="E84"/>
  <c r="E85"/>
  <c r="H85"/>
  <c r="E86"/>
  <c r="H86"/>
  <c r="E87"/>
  <c r="H87"/>
  <c r="E88"/>
  <c r="E89"/>
  <c r="E90"/>
  <c r="E91"/>
  <c r="H91"/>
  <c r="E92"/>
  <c r="H92"/>
  <c r="E93"/>
  <c r="H93"/>
  <c r="E94"/>
  <c r="E95"/>
  <c r="E96"/>
  <c r="E97"/>
  <c r="H97"/>
  <c r="E98"/>
  <c r="H98"/>
  <c r="E99"/>
  <c r="H99"/>
  <c r="E100"/>
  <c r="E101"/>
  <c r="E102"/>
  <c r="E103"/>
  <c r="H103"/>
  <c r="E104"/>
  <c r="H104"/>
  <c r="E105"/>
  <c r="H105"/>
  <c r="E106"/>
  <c r="E107"/>
  <c r="E108"/>
  <c r="E109"/>
  <c r="H109"/>
  <c r="E110"/>
  <c r="H110"/>
  <c r="E111"/>
  <c r="H111"/>
  <c r="E112"/>
  <c r="E113"/>
  <c r="E114"/>
  <c r="E115"/>
  <c r="H115"/>
  <c r="E116"/>
  <c r="H116"/>
  <c r="E117"/>
  <c r="H117"/>
  <c r="E118"/>
  <c r="E119"/>
  <c r="E120"/>
  <c r="E121"/>
  <c r="H121"/>
  <c r="E122"/>
  <c r="H122"/>
  <c r="E123"/>
  <c r="H123"/>
  <c r="E124"/>
  <c r="E125"/>
  <c r="E126"/>
  <c r="E127"/>
  <c r="H127"/>
  <c r="E128"/>
  <c r="H128"/>
  <c r="E129"/>
  <c r="H129"/>
  <c r="E130"/>
  <c r="E131"/>
  <c r="E132"/>
  <c r="E133"/>
  <c r="H133"/>
  <c r="E134"/>
  <c r="H134"/>
  <c r="E135"/>
  <c r="H135"/>
  <c r="E136"/>
  <c r="E137"/>
  <c r="E138"/>
  <c r="E139"/>
  <c r="H139"/>
  <c r="E140"/>
  <c r="H140"/>
  <c r="E141"/>
  <c r="H141"/>
  <c r="E142"/>
  <c r="E143"/>
  <c r="E144"/>
  <c r="E145"/>
  <c r="H145"/>
  <c r="E146"/>
  <c r="H146"/>
  <c r="E147"/>
  <c r="H147"/>
  <c r="E148"/>
  <c r="E149"/>
  <c r="E150"/>
  <c r="E151"/>
  <c r="H151"/>
  <c r="E152"/>
  <c r="H152"/>
  <c r="E153"/>
  <c r="H153"/>
  <c r="E154"/>
  <c r="E155"/>
  <c r="E156"/>
  <c r="E157"/>
  <c r="H157"/>
  <c r="E158"/>
  <c r="H158"/>
  <c r="E159"/>
  <c r="H159"/>
  <c r="E160"/>
  <c r="E161"/>
  <c r="E162"/>
  <c r="E163"/>
  <c r="H163"/>
  <c r="E164"/>
  <c r="H164"/>
  <c r="E165"/>
  <c r="H165"/>
  <c r="E166"/>
  <c r="E167"/>
  <c r="E168"/>
  <c r="E169"/>
  <c r="H169"/>
  <c r="E170"/>
  <c r="H170"/>
  <c r="E171"/>
  <c r="H171"/>
  <c r="E172"/>
  <c r="E173"/>
  <c r="E174"/>
  <c r="E175"/>
  <c r="H175"/>
  <c r="E176"/>
  <c r="H176"/>
  <c r="E177"/>
  <c r="H177"/>
  <c r="E178"/>
  <c r="E179"/>
  <c r="E180"/>
  <c r="E181"/>
  <c r="H181"/>
  <c r="E182"/>
  <c r="H182"/>
  <c r="E183"/>
  <c r="H183"/>
  <c r="E184"/>
  <c r="E185"/>
  <c r="E186"/>
  <c r="E187"/>
  <c r="H187"/>
  <c r="E188"/>
  <c r="H188"/>
  <c r="E189"/>
  <c r="H189"/>
  <c r="E190"/>
  <c r="E191"/>
  <c r="E192"/>
  <c r="E193"/>
  <c r="H193"/>
  <c r="E194"/>
  <c r="H194"/>
  <c r="E195"/>
  <c r="H195"/>
  <c r="E196"/>
  <c r="E197"/>
  <c r="E198"/>
  <c r="E199"/>
  <c r="H199"/>
  <c r="E200"/>
  <c r="H200"/>
  <c r="E201"/>
  <c r="H201"/>
  <c r="E202"/>
  <c r="E203"/>
  <c r="E204"/>
  <c r="E205"/>
  <c r="H205"/>
  <c r="E206"/>
  <c r="H206"/>
  <c r="E207"/>
  <c r="H207"/>
  <c r="E208"/>
  <c r="E209"/>
  <c r="E210"/>
  <c r="E211"/>
  <c r="H211"/>
  <c r="E212"/>
  <c r="H212"/>
  <c r="E213"/>
  <c r="H213"/>
  <c r="E214"/>
  <c r="E215"/>
  <c r="E216"/>
  <c r="E217"/>
  <c r="H217"/>
  <c r="E218"/>
  <c r="H218"/>
  <c r="E219"/>
  <c r="H219"/>
  <c r="E220"/>
  <c r="E221"/>
  <c r="E222"/>
  <c r="E223"/>
  <c r="H223"/>
  <c r="E224"/>
  <c r="H224"/>
  <c r="E225"/>
  <c r="H225"/>
  <c r="E226"/>
  <c r="E227"/>
  <c r="E228"/>
  <c r="E229"/>
  <c r="H229"/>
  <c r="E230"/>
  <c r="H230"/>
  <c r="E231"/>
  <c r="H231"/>
  <c r="E232"/>
  <c r="E233"/>
  <c r="E234"/>
  <c r="E235"/>
  <c r="H235"/>
  <c r="E236"/>
  <c r="H236"/>
  <c r="E237"/>
  <c r="H237"/>
  <c r="E238"/>
  <c r="E239"/>
  <c r="E240"/>
  <c r="E241"/>
  <c r="H241"/>
  <c r="E242"/>
  <c r="H242"/>
  <c r="E243"/>
  <c r="H243"/>
  <c r="E244"/>
  <c r="E245"/>
  <c r="E246"/>
  <c r="E247"/>
  <c r="H247"/>
  <c r="E248"/>
  <c r="H248"/>
  <c r="E249"/>
  <c r="H249"/>
  <c r="E250"/>
  <c r="E251"/>
  <c r="E252"/>
  <c r="E253"/>
  <c r="H253"/>
  <c r="E254"/>
  <c r="H254"/>
  <c r="E255"/>
  <c r="H255"/>
  <c r="E256"/>
  <c r="E257"/>
  <c r="E258"/>
  <c r="E259"/>
  <c r="H259"/>
  <c r="E260"/>
  <c r="E261"/>
  <c r="H261"/>
  <c r="E262"/>
  <c r="E263"/>
  <c r="E264"/>
  <c r="E265"/>
  <c r="H265"/>
  <c r="E266"/>
  <c r="H266"/>
  <c r="E267"/>
  <c r="H267"/>
  <c r="E268"/>
  <c r="E269"/>
  <c r="E270"/>
  <c r="E271"/>
  <c r="H271"/>
  <c r="E272"/>
  <c r="H272"/>
  <c r="E273"/>
  <c r="H273"/>
  <c r="E274"/>
  <c r="E275"/>
  <c r="E276"/>
  <c r="E277"/>
  <c r="H277"/>
  <c r="E278"/>
  <c r="H278"/>
  <c r="E279"/>
  <c r="H279"/>
  <c r="E280"/>
  <c r="E281"/>
  <c r="E282"/>
  <c r="E283"/>
  <c r="H283"/>
  <c r="E284"/>
  <c r="H284"/>
  <c r="E285"/>
  <c r="H285"/>
  <c r="E286"/>
  <c r="E287"/>
  <c r="E288"/>
  <c r="E289"/>
  <c r="H289"/>
  <c r="E290"/>
  <c r="H290"/>
  <c r="E291"/>
  <c r="H291"/>
  <c r="E292"/>
  <c r="E293"/>
  <c r="E294"/>
  <c r="E295"/>
  <c r="H295"/>
  <c r="E296"/>
  <c r="H296"/>
  <c r="E297"/>
  <c r="H297"/>
  <c r="E298"/>
  <c r="E299"/>
  <c r="E300"/>
  <c r="E301"/>
  <c r="H301"/>
  <c r="E302"/>
  <c r="H302"/>
  <c r="E303"/>
  <c r="H303"/>
  <c r="E304"/>
  <c r="E305"/>
  <c r="E306"/>
  <c r="E307"/>
  <c r="H307"/>
  <c r="E308"/>
  <c r="H308"/>
  <c r="E309"/>
  <c r="H309"/>
  <c r="E310"/>
  <c r="E311"/>
  <c r="E312"/>
  <c r="E313"/>
  <c r="H313"/>
  <c r="E314"/>
  <c r="H314"/>
  <c r="E315"/>
  <c r="H315"/>
  <c r="E316"/>
  <c r="E317"/>
  <c r="E318"/>
  <c r="E319"/>
  <c r="H319"/>
  <c r="E320"/>
  <c r="H320"/>
  <c r="E321"/>
  <c r="H321"/>
  <c r="E2"/>
  <c r="H2"/>
  <c r="E4" i="16"/>
  <c r="J4"/>
  <c r="D4"/>
  <c r="I4"/>
  <c r="C4"/>
  <c r="H4"/>
  <c r="B4"/>
  <c r="G4"/>
  <c r="E105" i="15"/>
  <c r="J105"/>
  <c r="D105"/>
  <c r="I105"/>
  <c r="C105"/>
  <c r="H105"/>
  <c r="B105"/>
  <c r="G105"/>
  <c r="E104"/>
  <c r="J104"/>
  <c r="D104"/>
  <c r="I104"/>
  <c r="C104"/>
  <c r="H104"/>
  <c r="B104"/>
  <c r="G104"/>
  <c r="E103"/>
  <c r="J103"/>
  <c r="D103"/>
  <c r="I103"/>
  <c r="C103"/>
  <c r="H103"/>
  <c r="B103"/>
  <c r="G103"/>
  <c r="B102"/>
  <c r="G102"/>
  <c r="E102"/>
  <c r="J102"/>
  <c r="D102"/>
  <c r="I102"/>
  <c r="C102"/>
  <c r="H102"/>
  <c r="C101"/>
  <c r="H101"/>
  <c r="E101"/>
  <c r="J101"/>
  <c r="D101"/>
  <c r="I101"/>
  <c r="B101"/>
  <c r="G101"/>
  <c r="E100"/>
  <c r="J100"/>
  <c r="D100"/>
  <c r="I100"/>
  <c r="C100"/>
  <c r="H100"/>
  <c r="B100"/>
  <c r="G100"/>
  <c r="E99"/>
  <c r="J99"/>
  <c r="D99"/>
  <c r="I99"/>
  <c r="C99"/>
  <c r="H99"/>
  <c r="B99"/>
  <c r="G99"/>
  <c r="E98"/>
  <c r="J98"/>
  <c r="D98"/>
  <c r="I98"/>
  <c r="C98"/>
  <c r="H98"/>
  <c r="B98"/>
  <c r="G98"/>
  <c r="E97"/>
  <c r="J97"/>
  <c r="D97"/>
  <c r="I97"/>
  <c r="C97"/>
  <c r="H97"/>
  <c r="B97"/>
  <c r="G97"/>
  <c r="E96"/>
  <c r="J96"/>
  <c r="D96"/>
  <c r="I96"/>
  <c r="C96"/>
  <c r="H96"/>
  <c r="B96"/>
  <c r="G96"/>
  <c r="J84"/>
  <c r="I84"/>
  <c r="H84"/>
  <c r="G84"/>
  <c r="J83"/>
  <c r="I83"/>
  <c r="H83"/>
  <c r="G83"/>
  <c r="J82"/>
  <c r="I82"/>
  <c r="H82"/>
  <c r="G82"/>
  <c r="J81"/>
  <c r="I81"/>
  <c r="H81"/>
  <c r="G81"/>
  <c r="J80"/>
  <c r="I80"/>
  <c r="H80"/>
  <c r="G80"/>
  <c r="J79"/>
  <c r="I79"/>
  <c r="H79"/>
  <c r="G79"/>
  <c r="J78"/>
  <c r="I78"/>
  <c r="H78"/>
  <c r="G78"/>
  <c r="J77"/>
  <c r="I77"/>
  <c r="H77"/>
  <c r="G77"/>
  <c r="J76"/>
  <c r="I76"/>
  <c r="H76"/>
  <c r="G76"/>
  <c r="J75"/>
  <c r="I75"/>
  <c r="H75"/>
  <c r="G75"/>
  <c r="J74"/>
  <c r="I74"/>
  <c r="H74"/>
  <c r="G74"/>
  <c r="J73"/>
  <c r="I73"/>
  <c r="H73"/>
  <c r="G73"/>
  <c r="J72"/>
  <c r="I72"/>
  <c r="H72"/>
  <c r="G72"/>
  <c r="J71"/>
  <c r="I71"/>
  <c r="H71"/>
  <c r="G71"/>
  <c r="J70"/>
  <c r="I70"/>
  <c r="H70"/>
  <c r="G70"/>
  <c r="J69"/>
  <c r="I69"/>
  <c r="H69"/>
  <c r="G69"/>
  <c r="J68"/>
  <c r="I68"/>
  <c r="H68"/>
  <c r="G68"/>
  <c r="J67"/>
  <c r="I67"/>
  <c r="H67"/>
  <c r="G67"/>
  <c r="J66"/>
  <c r="I66"/>
  <c r="H66"/>
  <c r="G66"/>
  <c r="J65"/>
  <c r="I65"/>
  <c r="H65"/>
  <c r="G65"/>
  <c r="J64"/>
  <c r="I64"/>
  <c r="H64"/>
  <c r="G64"/>
  <c r="J63"/>
  <c r="I63"/>
  <c r="H63"/>
  <c r="G63"/>
  <c r="J62"/>
  <c r="I62"/>
  <c r="H62"/>
  <c r="G62"/>
  <c r="J61"/>
  <c r="I61"/>
  <c r="H61"/>
  <c r="G61"/>
  <c r="J60"/>
  <c r="I60"/>
  <c r="H60"/>
  <c r="G60"/>
  <c r="J59"/>
  <c r="I59"/>
  <c r="H59"/>
  <c r="G59"/>
  <c r="J58"/>
  <c r="I58"/>
  <c r="H58"/>
  <c r="G58"/>
  <c r="J57"/>
  <c r="I57"/>
  <c r="H57"/>
  <c r="G57"/>
  <c r="J56"/>
  <c r="I56"/>
  <c r="H56"/>
  <c r="G56"/>
  <c r="J55"/>
  <c r="I55"/>
  <c r="H55"/>
  <c r="G55"/>
  <c r="J54"/>
  <c r="I54"/>
  <c r="H54"/>
  <c r="G54"/>
  <c r="J53"/>
  <c r="I53"/>
  <c r="H53"/>
  <c r="G53"/>
  <c r="J52"/>
  <c r="I52"/>
  <c r="H52"/>
  <c r="G52"/>
  <c r="J51"/>
  <c r="I51"/>
  <c r="H51"/>
  <c r="G51"/>
  <c r="J50"/>
  <c r="I50"/>
  <c r="H50"/>
  <c r="G50"/>
  <c r="J49"/>
  <c r="I49"/>
  <c r="H49"/>
  <c r="G49"/>
  <c r="J48"/>
  <c r="I48"/>
  <c r="H48"/>
  <c r="G48"/>
  <c r="J47"/>
  <c r="I47"/>
  <c r="H47"/>
  <c r="G47"/>
  <c r="J46"/>
  <c r="I46"/>
  <c r="H46"/>
  <c r="G46"/>
  <c r="J45"/>
  <c r="I45"/>
  <c r="H45"/>
  <c r="G45"/>
  <c r="J44"/>
  <c r="I44"/>
  <c r="H44"/>
  <c r="G44"/>
  <c r="E39"/>
  <c r="J39"/>
  <c r="D39"/>
  <c r="I39"/>
  <c r="C39"/>
  <c r="H39"/>
  <c r="B39"/>
  <c r="G39"/>
  <c r="E38"/>
  <c r="J38"/>
  <c r="D38"/>
  <c r="I38"/>
  <c r="C38"/>
  <c r="H38"/>
  <c r="B38"/>
  <c r="G38"/>
  <c r="E37"/>
  <c r="J37"/>
  <c r="D37"/>
  <c r="I37"/>
  <c r="C37"/>
  <c r="H37"/>
  <c r="B37"/>
  <c r="G37"/>
  <c r="E36"/>
  <c r="J36"/>
  <c r="D36"/>
  <c r="I36"/>
  <c r="C36"/>
  <c r="H36"/>
  <c r="B36"/>
  <c r="G36"/>
  <c r="B35"/>
  <c r="G35"/>
  <c r="E35"/>
  <c r="J35"/>
  <c r="D35"/>
  <c r="I35"/>
  <c r="C35"/>
  <c r="H35"/>
  <c r="E34"/>
  <c r="J34"/>
  <c r="D34"/>
  <c r="I34"/>
  <c r="C34"/>
  <c r="H34"/>
  <c r="B34"/>
  <c r="G34"/>
  <c r="E33"/>
  <c r="J33"/>
  <c r="D33"/>
  <c r="I33"/>
  <c r="C33"/>
  <c r="H33"/>
  <c r="B33"/>
  <c r="G33"/>
  <c r="E32"/>
  <c r="J32"/>
  <c r="D32"/>
  <c r="I32"/>
  <c r="C32"/>
  <c r="H32"/>
  <c r="B32"/>
  <c r="G32"/>
  <c r="E31"/>
  <c r="J31"/>
  <c r="D31"/>
  <c r="I31"/>
  <c r="C31"/>
  <c r="H31"/>
  <c r="B31"/>
  <c r="G31"/>
  <c r="E30"/>
  <c r="J30"/>
  <c r="D30"/>
  <c r="I30"/>
  <c r="C30"/>
  <c r="H30"/>
  <c r="B30"/>
  <c r="G30"/>
  <c r="E29"/>
  <c r="J29"/>
  <c r="D29"/>
  <c r="I29"/>
  <c r="C29"/>
  <c r="H29"/>
  <c r="B29"/>
  <c r="G29"/>
  <c r="E28"/>
  <c r="J28"/>
  <c r="D28"/>
  <c r="I28"/>
  <c r="C28"/>
  <c r="H28"/>
  <c r="B28"/>
  <c r="G28"/>
  <c r="E27"/>
  <c r="J27"/>
  <c r="D27"/>
  <c r="I27"/>
  <c r="C27"/>
  <c r="H27"/>
  <c r="B27"/>
  <c r="G27"/>
  <c r="B26"/>
  <c r="G26"/>
  <c r="E26"/>
  <c r="J26"/>
  <c r="D26"/>
  <c r="I26"/>
  <c r="C26"/>
  <c r="H26"/>
  <c r="E25"/>
  <c r="J25"/>
  <c r="D25"/>
  <c r="I25"/>
  <c r="C25"/>
  <c r="H25"/>
  <c r="B25"/>
  <c r="G25"/>
  <c r="B24"/>
  <c r="G24"/>
  <c r="E24"/>
  <c r="J24"/>
  <c r="D24"/>
  <c r="I24"/>
  <c r="C24"/>
  <c r="H24"/>
  <c r="E23"/>
  <c r="J23"/>
  <c r="D23"/>
  <c r="I23"/>
  <c r="C23"/>
  <c r="H23"/>
  <c r="B23"/>
  <c r="G23"/>
  <c r="E22"/>
  <c r="J22"/>
  <c r="D22"/>
  <c r="I22"/>
  <c r="C22"/>
  <c r="H22"/>
  <c r="B22"/>
  <c r="G22"/>
  <c r="C21"/>
  <c r="H21"/>
  <c r="E21"/>
  <c r="J21"/>
  <c r="D21"/>
  <c r="I21"/>
  <c r="B21"/>
  <c r="G21"/>
  <c r="D20"/>
  <c r="I20"/>
  <c r="E20"/>
  <c r="J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C15"/>
  <c r="H15"/>
  <c r="B15"/>
  <c r="G15"/>
  <c r="E15"/>
  <c r="J15"/>
  <c r="D15"/>
  <c r="I15"/>
  <c r="B14"/>
  <c r="G14"/>
  <c r="E14"/>
  <c r="J14"/>
  <c r="D14"/>
  <c r="I14"/>
  <c r="C14"/>
  <c r="H14"/>
  <c r="C13"/>
  <c r="H13"/>
  <c r="E13"/>
  <c r="J13"/>
  <c r="D13"/>
  <c r="I13"/>
  <c r="B13"/>
  <c r="G13"/>
  <c r="C12"/>
  <c r="H12"/>
  <c r="E12"/>
  <c r="J12"/>
  <c r="D12"/>
  <c r="I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B8"/>
  <c r="G8"/>
  <c r="E8"/>
  <c r="J8"/>
  <c r="D8"/>
  <c r="I8"/>
  <c r="C8"/>
  <c r="H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H5" i="14"/>
  <c r="H6"/>
  <c r="H10"/>
  <c r="H11"/>
  <c r="H12"/>
  <c r="H16"/>
  <c r="H17"/>
  <c r="H18"/>
  <c r="H21"/>
  <c r="H22"/>
  <c r="H23"/>
  <c r="H24"/>
  <c r="H28"/>
  <c r="H29"/>
  <c r="H30"/>
  <c r="H34"/>
  <c r="H35"/>
  <c r="H36"/>
  <c r="H39"/>
  <c r="H40"/>
  <c r="H41"/>
  <c r="H42"/>
  <c r="H44"/>
  <c r="H46"/>
  <c r="H47"/>
  <c r="H48"/>
  <c r="H52"/>
  <c r="H53"/>
  <c r="H54"/>
  <c r="H58"/>
  <c r="H59"/>
  <c r="H60"/>
  <c r="H64"/>
  <c r="H65"/>
  <c r="H66"/>
  <c r="H70"/>
  <c r="H71"/>
  <c r="H72"/>
  <c r="H76"/>
  <c r="H77"/>
  <c r="H78"/>
  <c r="H82"/>
  <c r="H83"/>
  <c r="H84"/>
  <c r="H88"/>
  <c r="H89"/>
  <c r="H90"/>
  <c r="H94"/>
  <c r="H95"/>
  <c r="H96"/>
  <c r="H100"/>
  <c r="H101"/>
  <c r="H102"/>
  <c r="H106"/>
  <c r="H107"/>
  <c r="H108"/>
  <c r="H112"/>
  <c r="H113"/>
  <c r="H114"/>
  <c r="H118"/>
  <c r="H119"/>
  <c r="H120"/>
  <c r="H124"/>
  <c r="H125"/>
  <c r="H126"/>
  <c r="H130"/>
  <c r="H131"/>
  <c r="H132"/>
  <c r="H136"/>
  <c r="H137"/>
  <c r="H138"/>
  <c r="H142"/>
  <c r="H143"/>
  <c r="H144"/>
  <c r="H148"/>
  <c r="H149"/>
  <c r="H150"/>
  <c r="H154"/>
  <c r="H155"/>
  <c r="H156"/>
  <c r="H160"/>
  <c r="H161"/>
  <c r="H162"/>
  <c r="H166"/>
  <c r="H167"/>
  <c r="H168"/>
  <c r="H172"/>
  <c r="H173"/>
  <c r="H174"/>
  <c r="H178"/>
  <c r="H179"/>
  <c r="H180"/>
  <c r="H184"/>
  <c r="H185"/>
  <c r="H186"/>
  <c r="H190"/>
  <c r="H191"/>
  <c r="H192"/>
  <c r="H196"/>
  <c r="H197"/>
  <c r="H198"/>
  <c r="H202"/>
  <c r="H203"/>
  <c r="H204"/>
  <c r="H208"/>
  <c r="H209"/>
  <c r="H210"/>
  <c r="H214"/>
  <c r="H215"/>
  <c r="H216"/>
  <c r="H220"/>
  <c r="H221"/>
  <c r="H222"/>
  <c r="H226"/>
  <c r="H227"/>
  <c r="H228"/>
  <c r="H232"/>
  <c r="H233"/>
  <c r="H234"/>
  <c r="H238"/>
  <c r="H239"/>
  <c r="H240"/>
  <c r="H244"/>
  <c r="H245"/>
  <c r="H246"/>
  <c r="H250"/>
  <c r="H251"/>
  <c r="H252"/>
  <c r="H256"/>
  <c r="H257"/>
  <c r="H258"/>
  <c r="H260"/>
  <c r="H262"/>
  <c r="H263"/>
  <c r="H264"/>
  <c r="H268"/>
  <c r="H269"/>
  <c r="H270"/>
  <c r="H274"/>
  <c r="H275"/>
  <c r="H276"/>
  <c r="H280"/>
  <c r="H281"/>
  <c r="H282"/>
  <c r="H286"/>
  <c r="H287"/>
  <c r="H288"/>
  <c r="H292"/>
  <c r="H293"/>
  <c r="H294"/>
  <c r="H298"/>
  <c r="H299"/>
  <c r="H300"/>
  <c r="H304"/>
  <c r="H305"/>
  <c r="H306"/>
  <c r="H310"/>
  <c r="H311"/>
  <c r="H312"/>
  <c r="H316"/>
  <c r="H317"/>
  <c r="H318"/>
  <c r="J2"/>
  <c r="J3"/>
  <c r="J318"/>
  <c r="J312"/>
  <c r="J306"/>
  <c r="J300"/>
  <c r="J294"/>
  <c r="J288"/>
  <c r="J282"/>
  <c r="J276"/>
  <c r="J270"/>
  <c r="J264"/>
  <c r="J258"/>
  <c r="J252"/>
  <c r="J246"/>
  <c r="J240"/>
  <c r="J234"/>
  <c r="J228"/>
  <c r="J222"/>
  <c r="J216"/>
  <c r="J210"/>
  <c r="J204"/>
  <c r="J198"/>
  <c r="J192"/>
  <c r="J186"/>
  <c r="J180"/>
  <c r="J174"/>
  <c r="J168"/>
  <c r="J162"/>
  <c r="J156"/>
  <c r="J150"/>
  <c r="J144"/>
  <c r="J138"/>
  <c r="J132"/>
  <c r="J126"/>
  <c r="J120"/>
  <c r="J114"/>
  <c r="J108"/>
  <c r="J102"/>
  <c r="J96"/>
  <c r="J90"/>
  <c r="J84"/>
  <c r="J78"/>
  <c r="J72"/>
  <c r="J66"/>
  <c r="J60"/>
  <c r="J54"/>
  <c r="J48"/>
  <c r="J42"/>
  <c r="J36"/>
  <c r="J30"/>
  <c r="J24"/>
  <c r="J18"/>
  <c r="J12"/>
  <c r="J6"/>
  <c r="J317"/>
  <c r="J311"/>
  <c r="J305"/>
  <c r="J299"/>
  <c r="J293"/>
  <c r="J287"/>
  <c r="J281"/>
  <c r="J275"/>
  <c r="J269"/>
  <c r="J263"/>
  <c r="J257"/>
  <c r="J251"/>
  <c r="J245"/>
  <c r="J239"/>
  <c r="J233"/>
  <c r="J227"/>
  <c r="J221"/>
  <c r="J215"/>
  <c r="J209"/>
  <c r="J203"/>
  <c r="J197"/>
  <c r="J191"/>
  <c r="J185"/>
  <c r="J179"/>
  <c r="J173"/>
  <c r="J167"/>
  <c r="J161"/>
  <c r="J155"/>
  <c r="J149"/>
  <c r="J143"/>
  <c r="J137"/>
  <c r="J131"/>
  <c r="J125"/>
  <c r="J119"/>
  <c r="J113"/>
  <c r="J107"/>
  <c r="J101"/>
  <c r="J95"/>
  <c r="J89"/>
  <c r="J83"/>
  <c r="J77"/>
  <c r="J71"/>
  <c r="J65"/>
  <c r="J59"/>
  <c r="J53"/>
  <c r="J47"/>
  <c r="J41"/>
  <c r="J35"/>
  <c r="J29"/>
  <c r="J23"/>
  <c r="J17"/>
  <c r="J11"/>
  <c r="J5"/>
  <c r="J316"/>
  <c r="J310"/>
  <c r="J304"/>
  <c r="J298"/>
  <c r="J292"/>
  <c r="J286"/>
  <c r="J280"/>
  <c r="J274"/>
  <c r="J268"/>
  <c r="J262"/>
  <c r="J256"/>
  <c r="J250"/>
  <c r="J244"/>
  <c r="J238"/>
  <c r="J232"/>
  <c r="J226"/>
  <c r="J220"/>
  <c r="J214"/>
  <c r="J208"/>
  <c r="J202"/>
  <c r="J196"/>
  <c r="J190"/>
  <c r="J184"/>
  <c r="J178"/>
  <c r="J172"/>
  <c r="J166"/>
  <c r="J160"/>
  <c r="J154"/>
  <c r="J148"/>
  <c r="J142"/>
  <c r="J136"/>
  <c r="J130"/>
  <c r="J124"/>
  <c r="J118"/>
  <c r="J112"/>
  <c r="J106"/>
  <c r="J100"/>
  <c r="J94"/>
  <c r="J88"/>
  <c r="J82"/>
  <c r="J76"/>
  <c r="J70"/>
  <c r="J64"/>
  <c r="J58"/>
  <c r="J52"/>
  <c r="J46"/>
  <c r="J40"/>
  <c r="J34"/>
  <c r="J28"/>
  <c r="J22"/>
  <c r="J16"/>
  <c r="J10"/>
  <c r="J4"/>
  <c r="J321"/>
  <c r="J315"/>
  <c r="J309"/>
  <c r="J303"/>
  <c r="J297"/>
  <c r="J291"/>
  <c r="J285"/>
  <c r="J279"/>
  <c r="J273"/>
  <c r="J267"/>
  <c r="J261"/>
  <c r="J255"/>
  <c r="J249"/>
  <c r="J243"/>
  <c r="J237"/>
  <c r="J231"/>
  <c r="J225"/>
  <c r="J219"/>
  <c r="J213"/>
  <c r="J207"/>
  <c r="J201"/>
  <c r="J195"/>
  <c r="J189"/>
  <c r="J183"/>
  <c r="J177"/>
  <c r="J171"/>
  <c r="J165"/>
  <c r="J159"/>
  <c r="J153"/>
  <c r="J147"/>
  <c r="J141"/>
  <c r="J135"/>
  <c r="J129"/>
  <c r="J123"/>
  <c r="J117"/>
  <c r="J111"/>
  <c r="J105"/>
  <c r="J99"/>
  <c r="J93"/>
  <c r="J87"/>
  <c r="J81"/>
  <c r="J75"/>
  <c r="J69"/>
  <c r="J63"/>
  <c r="J57"/>
  <c r="J51"/>
  <c r="J45"/>
  <c r="J39"/>
  <c r="J33"/>
  <c r="J27"/>
  <c r="J21"/>
  <c r="J15"/>
  <c r="J9"/>
  <c r="J320"/>
  <c r="J314"/>
  <c r="J308"/>
  <c r="J302"/>
  <c r="J296"/>
  <c r="J290"/>
  <c r="J284"/>
  <c r="J278"/>
  <c r="J272"/>
  <c r="J266"/>
  <c r="J260"/>
  <c r="J254"/>
  <c r="J248"/>
  <c r="J242"/>
  <c r="J236"/>
  <c r="J230"/>
  <c r="J224"/>
  <c r="J218"/>
  <c r="J212"/>
  <c r="J206"/>
  <c r="J200"/>
  <c r="J194"/>
  <c r="J188"/>
  <c r="J182"/>
  <c r="J176"/>
  <c r="J170"/>
  <c r="J164"/>
  <c r="J158"/>
  <c r="J152"/>
  <c r="J146"/>
  <c r="J140"/>
  <c r="J134"/>
  <c r="J128"/>
  <c r="J122"/>
  <c r="J116"/>
  <c r="J110"/>
  <c r="J104"/>
  <c r="J98"/>
  <c r="J92"/>
  <c r="J86"/>
  <c r="J80"/>
  <c r="J74"/>
  <c r="J68"/>
  <c r="J62"/>
  <c r="J56"/>
  <c r="J50"/>
  <c r="J44"/>
  <c r="J38"/>
  <c r="J32"/>
  <c r="J26"/>
  <c r="J20"/>
  <c r="J14"/>
  <c r="J8"/>
  <c r="J319"/>
  <c r="J313"/>
  <c r="J307"/>
  <c r="J301"/>
  <c r="J295"/>
  <c r="J289"/>
  <c r="J283"/>
  <c r="J277"/>
  <c r="J271"/>
  <c r="J265"/>
  <c r="J259"/>
  <c r="J253"/>
  <c r="J247"/>
  <c r="J241"/>
  <c r="J235"/>
  <c r="J229"/>
  <c r="J223"/>
  <c r="J217"/>
  <c r="J211"/>
  <c r="J205"/>
  <c r="J199"/>
  <c r="J193"/>
  <c r="J187"/>
  <c r="J181"/>
  <c r="J175"/>
  <c r="J169"/>
  <c r="J163"/>
  <c r="J157"/>
  <c r="J151"/>
  <c r="J145"/>
  <c r="J139"/>
  <c r="J133"/>
  <c r="J127"/>
  <c r="J121"/>
  <c r="J115"/>
  <c r="J109"/>
  <c r="J103"/>
  <c r="J97"/>
  <c r="J91"/>
  <c r="J85"/>
  <c r="J79"/>
  <c r="J73"/>
  <c r="J67"/>
  <c r="J61"/>
  <c r="J55"/>
  <c r="J49"/>
  <c r="J43"/>
  <c r="J37"/>
  <c r="J31"/>
  <c r="J25"/>
  <c r="J19"/>
  <c r="J13"/>
  <c r="J7"/>
  <c r="H4"/>
  <c r="E4" i="11"/>
  <c r="J30" i="13"/>
  <c r="I30"/>
  <c r="H30"/>
  <c r="G30"/>
  <c r="J29"/>
  <c r="I29"/>
  <c r="H29"/>
  <c r="G29"/>
  <c r="E28"/>
  <c r="J28"/>
  <c r="D28"/>
  <c r="I28"/>
  <c r="C28"/>
  <c r="H28"/>
  <c r="B28"/>
  <c r="G28"/>
  <c r="E27"/>
  <c r="J27"/>
  <c r="D27"/>
  <c r="I27"/>
  <c r="C27"/>
  <c r="H27"/>
  <c r="B27"/>
  <c r="G27"/>
  <c r="E26"/>
  <c r="J26"/>
  <c r="D26"/>
  <c r="I26"/>
  <c r="C26"/>
  <c r="H26"/>
  <c r="B26"/>
  <c r="G26"/>
  <c r="E25"/>
  <c r="J25"/>
  <c r="D25"/>
  <c r="I25"/>
  <c r="C25"/>
  <c r="H25"/>
  <c r="B25"/>
  <c r="G25"/>
  <c r="E24"/>
  <c r="J24"/>
  <c r="D24"/>
  <c r="I24"/>
  <c r="C24"/>
  <c r="H24"/>
  <c r="B24"/>
  <c r="G24"/>
  <c r="E23"/>
  <c r="J23"/>
  <c r="D23"/>
  <c r="I23"/>
  <c r="C23"/>
  <c r="H23"/>
  <c r="B23"/>
  <c r="G23"/>
  <c r="E22"/>
  <c r="J22"/>
  <c r="D22"/>
  <c r="I22"/>
  <c r="C22"/>
  <c r="H22"/>
  <c r="B22"/>
  <c r="G22"/>
  <c r="E21"/>
  <c r="J21"/>
  <c r="D21"/>
  <c r="I21"/>
  <c r="C21"/>
  <c r="H21"/>
  <c r="B21"/>
  <c r="G21"/>
  <c r="E20"/>
  <c r="J20"/>
  <c r="D20"/>
  <c r="I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E15"/>
  <c r="J15"/>
  <c r="D15"/>
  <c r="I15"/>
  <c r="C15"/>
  <c r="H15"/>
  <c r="B15"/>
  <c r="G15"/>
  <c r="E14"/>
  <c r="J14"/>
  <c r="D14"/>
  <c r="I14"/>
  <c r="C14"/>
  <c r="H14"/>
  <c r="B14"/>
  <c r="G14"/>
  <c r="E13"/>
  <c r="J13"/>
  <c r="D13"/>
  <c r="I13"/>
  <c r="C13"/>
  <c r="H13"/>
  <c r="B13"/>
  <c r="G13"/>
  <c r="E12"/>
  <c r="J12"/>
  <c r="D12"/>
  <c r="I12"/>
  <c r="C12"/>
  <c r="H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E8"/>
  <c r="J8"/>
  <c r="D8"/>
  <c r="I8"/>
  <c r="C8"/>
  <c r="H8"/>
  <c r="B8"/>
  <c r="G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G5" i="4"/>
  <c r="H5"/>
  <c r="I5"/>
  <c r="J5"/>
  <c r="G15" i="1"/>
  <c r="H15"/>
  <c r="I15"/>
  <c r="J15"/>
  <c r="J4" i="4"/>
  <c r="I4"/>
  <c r="H4"/>
  <c r="G4"/>
  <c r="G14" i="1"/>
  <c r="H14"/>
  <c r="I14"/>
  <c r="J14"/>
  <c r="I11"/>
  <c r="I12"/>
  <c r="I13"/>
  <c r="J11"/>
  <c r="J12"/>
  <c r="J13"/>
  <c r="H11"/>
  <c r="H12"/>
  <c r="H13"/>
  <c r="G12"/>
  <c r="G13"/>
  <c r="G11"/>
  <c r="G10"/>
  <c r="G9"/>
  <c r="G3"/>
  <c r="H10"/>
  <c r="I10"/>
  <c r="J10"/>
  <c r="H9"/>
  <c r="I9"/>
  <c r="J9"/>
  <c r="E3" i="11"/>
  <c r="E2"/>
  <c r="G7" i="7"/>
  <c r="H7"/>
  <c r="I7"/>
  <c r="J7"/>
  <c r="G4"/>
  <c r="H4"/>
  <c r="I4"/>
  <c r="J4"/>
  <c r="G5"/>
  <c r="H5"/>
  <c r="I5"/>
  <c r="J5"/>
  <c r="G6"/>
  <c r="H6"/>
  <c r="I6"/>
  <c r="J6"/>
  <c r="G4" i="1"/>
  <c r="G5"/>
  <c r="G6"/>
  <c r="G7"/>
  <c r="G8"/>
  <c r="J3" i="7"/>
  <c r="I3"/>
  <c r="H3"/>
  <c r="G3"/>
  <c r="J3" i="4"/>
  <c r="I3"/>
  <c r="H3"/>
  <c r="G3"/>
  <c r="H4" i="1"/>
  <c r="I4"/>
  <c r="J4"/>
  <c r="H5"/>
  <c r="I5"/>
  <c r="J5"/>
  <c r="H6"/>
  <c r="I6"/>
  <c r="J6"/>
  <c r="H7"/>
  <c r="I7"/>
  <c r="J7"/>
  <c r="H8"/>
  <c r="I8"/>
  <c r="J8"/>
  <c r="J3"/>
  <c r="I3"/>
  <c r="H3"/>
</calcChain>
</file>

<file path=xl/sharedStrings.xml><?xml version="1.0" encoding="utf-8"?>
<sst xmlns="http://schemas.openxmlformats.org/spreadsheetml/2006/main" count="1468" uniqueCount="1029">
  <si>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</si>
  <si>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</si>
  <si>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</si>
  <si>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</si>
  <si>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</si>
  <si>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</si>
  <si>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</si>
  <si>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</si>
  <si>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</si>
  <si>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</si>
  <si>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</si>
  <si>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</si>
  <si>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</si>
  <si>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</si>
  <si>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</si>
  <si>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</si>
  <si>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</si>
  <si>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</si>
  <si>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</si>
  <si>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</si>
  <si>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</si>
  <si>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</si>
  <si>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</si>
  <si>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</si>
  <si>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</si>
  <si>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</si>
  <si>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</si>
  <si>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</si>
  <si>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</si>
  <si>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</si>
  <si>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</si>
  <si>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</si>
  <si>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</si>
  <si>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</si>
  <si>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</si>
  <si>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</si>
  <si>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</si>
  <si>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</si>
  <si>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</si>
  <si>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</si>
  <si>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</si>
  <si>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</si>
  <si>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</si>
  <si>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</si>
  <si>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</si>
  <si>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</si>
  <si>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</si>
  <si>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</si>
  <si>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</si>
  <si>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</si>
  <si>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</si>
  <si>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</si>
  <si>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</si>
  <si>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</si>
  <si>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</si>
  <si>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</si>
  <si>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</si>
  <si>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</si>
  <si>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</si>
  <si>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</si>
  <si>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</si>
  <si>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</si>
  <si>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</si>
  <si>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</si>
  <si>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</si>
  <si>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</si>
  <si>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</si>
  <si>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</si>
  <si>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</si>
  <si>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</si>
  <si>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</si>
  <si>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</si>
  <si>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</si>
  <si>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</si>
  <si>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</si>
  <si>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</si>
  <si>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</si>
  <si>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</si>
  <si>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</si>
  <si>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</si>
  <si>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</si>
  <si>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</si>
  <si>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</si>
  <si>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</si>
  <si>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</si>
  <si>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</si>
  <si>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</si>
  <si>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</si>
  <si>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</si>
  <si>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</si>
  <si>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</si>
  <si>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</si>
  <si>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</si>
  <si>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</si>
  <si>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</si>
  <si>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</si>
  <si>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</si>
  <si>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</si>
  <si>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</si>
  <si>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</si>
  <si>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</si>
  <si>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</si>
  <si>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</si>
  <si>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</si>
  <si>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</si>
  <si>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</si>
  <si>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</si>
  <si>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</si>
  <si>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</si>
  <si>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</si>
  <si>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</si>
  <si>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</si>
  <si>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</si>
  <si>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</si>
  <si>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</si>
  <si>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</si>
  <si>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</si>
  <si>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</si>
  <si>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</si>
  <si>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</si>
  <si>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</si>
  <si>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</si>
  <si>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</si>
  <si>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</si>
  <si>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</si>
  <si>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</si>
  <si>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</si>
  <si>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</si>
  <si>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</si>
  <si>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</si>
  <si>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</si>
  <si>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</si>
  <si>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</si>
  <si>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</si>
  <si>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</si>
  <si>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</si>
  <si>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</si>
  <si>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</si>
  <si>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</si>
  <si>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</si>
  <si>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</si>
  <si>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</si>
  <si>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</si>
  <si>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</si>
  <si>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</si>
  <si>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</si>
  <si>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</si>
  <si>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</si>
  <si>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</si>
  <si>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</si>
  <si>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</si>
  <si>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</si>
  <si>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</si>
  <si>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</si>
  <si>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</si>
  <si>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</si>
  <si>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</si>
  <si>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</si>
  <si>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</si>
  <si>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</si>
  <si>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</si>
  <si>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</si>
  <si>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</si>
  <si>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</si>
  <si>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</si>
  <si>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</si>
  <si>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</si>
  <si>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</si>
  <si>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</si>
  <si>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</si>
  <si>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</si>
  <si>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</si>
  <si>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</si>
  <si>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</si>
  <si>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</si>
  <si>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</si>
  <si>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</si>
  <si>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</si>
  <si>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</si>
  <si>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</si>
  <si>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</si>
  <si>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</si>
  <si>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</si>
  <si>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</si>
  <si>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</si>
  <si>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</si>
  <si>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</si>
  <si>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</si>
  <si>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</si>
  <si>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</si>
  <si>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</si>
  <si>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</si>
  <si>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</si>
  <si>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</si>
  <si>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</si>
  <si>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</si>
  <si>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</si>
  <si>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</si>
  <si>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</si>
  <si>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</si>
  <si>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</si>
  <si>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</si>
  <si>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</si>
  <si>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</si>
  <si>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</si>
  <si>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</si>
  <si>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</si>
  <si>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</si>
  <si>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</si>
  <si>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</si>
  <si>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</si>
  <si>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</si>
  <si>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</si>
  <si>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</si>
  <si>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</si>
  <si>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</si>
  <si>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</si>
  <si>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</si>
  <si>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</si>
  <si>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</si>
  <si>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</si>
  <si>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</si>
  <si>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</si>
  <si>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</si>
  <si>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</si>
  <si>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</si>
  <si>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</si>
  <si>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</si>
  <si>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</si>
  <si>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</si>
  <si>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</si>
  <si>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</si>
  <si>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</si>
  <si>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</si>
  <si>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</si>
  <si>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</si>
  <si>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</si>
  <si>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</si>
  <si>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</si>
  <si>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</si>
  <si>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</si>
  <si>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</si>
  <si>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</si>
  <si>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</si>
  <si>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</si>
  <si>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</si>
  <si>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</si>
  <si>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</si>
  <si>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</si>
  <si>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</si>
  <si>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</si>
  <si>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</si>
  <si>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</si>
  <si>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</si>
  <si>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</si>
  <si>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</si>
  <si>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</si>
  <si>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</si>
  <si>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</si>
  <si>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</si>
  <si>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</si>
  <si>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</si>
  <si>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</si>
  <si>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</si>
  <si>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</si>
  <si>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</si>
  <si>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</si>
  <si>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</si>
  <si>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</si>
  <si>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</si>
  <si>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</si>
  <si>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</si>
  <si>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</si>
  <si>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</si>
  <si>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</si>
  <si>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</si>
  <si>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</si>
  <si>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</si>
  <si>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</si>
  <si>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</si>
  <si>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</si>
  <si>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</si>
  <si>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</si>
  <si>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</si>
  <si>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</si>
  <si>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</si>
  <si>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</si>
  <si>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</si>
  <si>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</si>
  <si>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</si>
  <si>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</si>
  <si>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</si>
  <si>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</si>
  <si>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</si>
  <si>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</si>
  <si>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</si>
  <si>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</si>
  <si>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</si>
  <si>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</si>
  <si>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</si>
  <si>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</si>
  <si>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</si>
  <si>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</si>
  <si>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</si>
  <si>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</si>
  <si>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</si>
  <si>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</si>
  <si>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限定|Pomeranian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</si>
  <si>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</si>
  <si>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</si>
  <si>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</si>
  <si>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</si>
  <si>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</si>
  <si>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</si>
  <si>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</si>
  <si>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</si>
  <si>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</si>
  <si>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</si>
  <si>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</si>
  <si>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</si>
  <si>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</si>
  <si>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</si>
  <si>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</si>
  <si>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</si>
  <si>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</si>
  <si>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</si>
  <si>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</si>
  <si>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</si>
  <si>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</si>
  <si>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</si>
  <si>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</si>
  <si>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</si>
  <si>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</si>
  <si>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</si>
  <si>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</si>
  <si>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</si>
  <si>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</si>
  <si>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</si>
  <si>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</si>
  <si>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</si>
  <si>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</si>
  <si>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</si>
  <si>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</si>
  <si>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</si>
  <si>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</si>
  <si>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</si>
  <si>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</si>
  <si>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</si>
  <si>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</si>
  <si>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</si>
  <si>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</si>
  <si>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</si>
  <si>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</si>
  <si>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</si>
  <si>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</si>
  <si>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</si>
  <si>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</si>
  <si>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</si>
  <si>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</si>
  <si>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</si>
  <si>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</si>
  <si>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</si>
  <si>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</si>
  <si>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</si>
  <si>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</si>
  <si>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</si>
  <si>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</si>
  <si>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</si>
  <si>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</si>
  <si>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</si>
  <si>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</si>
  <si>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</si>
  <si>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</si>
  <si>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</si>
  <si>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</si>
  <si>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</si>
  <si>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</si>
  <si>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</si>
  <si>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</si>
  <si>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</si>
  <si>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</si>
  <si>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</si>
  <si>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</si>
  <si>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</si>
  <si>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</si>
  <si>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</si>
  <si>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</si>
  <si>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</si>
  <si>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</si>
  <si>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</si>
  <si>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</si>
  <si>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</si>
  <si>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</si>
  <si>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</si>
  <si>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</si>
  <si>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</si>
  <si>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</si>
  <si>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</si>
  <si>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</si>
  <si>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</si>
  <si>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</si>
  <si>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</si>
  <si>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</si>
  <si>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</si>
  <si>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</si>
  <si>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</si>
  <si>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</si>
  <si>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</si>
  <si>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</si>
  <si>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</si>
  <si>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</si>
  <si>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</si>
  <si>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</si>
  <si>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</si>
  <si>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</si>
  <si>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</si>
  <si>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</si>
  <si>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</si>
  <si>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</si>
  <si>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</si>
  <si>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</si>
  <si>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</si>
  <si>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</si>
  <si>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</si>
  <si>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</si>
  <si>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</si>
  <si>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</si>
  <si>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</si>
  <si>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</si>
  <si>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</si>
  <si>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</si>
  <si>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</si>
  <si>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</si>
  <si>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</si>
  <si>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</si>
  <si>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</si>
  <si>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</si>
  <si>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</si>
  <si>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</si>
  <si>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</si>
  <si>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</si>
  <si>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</si>
  <si>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</si>
  <si>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</si>
  <si>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</si>
  <si>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</si>
  <si>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</si>
  <si>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</si>
  <si>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</si>
  <si>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</si>
  <si>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</si>
  <si>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</si>
  <si>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</si>
  <si>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</si>
  <si>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</si>
  <si>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</si>
  <si>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</si>
  <si>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</si>
  <si>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</si>
  <si>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</si>
  <si>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</si>
  <si>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</si>
  <si>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</si>
  <si>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</si>
  <si>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</si>
  <si>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</si>
  <si>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</si>
  <si>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</si>
  <si>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</si>
  <si>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</si>
  <si>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</si>
  <si>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</si>
  <si>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</si>
  <si>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</si>
  <si>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</si>
  <si>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</si>
  <si>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</si>
  <si>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</si>
  <si>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</si>
  <si>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</si>
  <si>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</si>
  <si>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</si>
  <si>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</si>
  <si>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</si>
  <si>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</si>
  <si>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</si>
  <si>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</si>
  <si>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</si>
  <si>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</si>
  <si>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</si>
  <si>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</si>
  <si>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</si>
  <si>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</si>
  <si>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</si>
  <si>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</si>
  <si>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</si>
  <si>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</si>
  <si>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</si>
  <si>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</si>
  <si>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</si>
  <si>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</si>
  <si>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</si>
  <si>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</si>
  <si>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</si>
  <si>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</si>
  <si>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</si>
  <si>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</si>
  <si>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</si>
  <si>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</si>
  <si>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</si>
  <si>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</si>
  <si>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</si>
  <si>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</si>
  <si>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</si>
  <si>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</si>
  <si>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</si>
  <si>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</si>
  <si>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</si>
  <si>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</si>
  <si>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</si>
  <si>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</si>
  <si>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</si>
  <si>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</si>
  <si>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</si>
  <si>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</si>
  <si>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</si>
  <si>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</si>
  <si>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</si>
  <si>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</si>
  <si>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</si>
  <si>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</si>
  <si>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</si>
  <si>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</si>
  <si>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</si>
  <si>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</si>
  <si>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</si>
  <si>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</si>
  <si>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</si>
  <si>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</si>
  <si>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</si>
  <si>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</si>
  <si>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</si>
  <si>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</si>
  <si>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</si>
  <si>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</si>
  <si>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</si>
  <si>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</si>
  <si>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</si>
  <si>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</si>
  <si>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</si>
  <si>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</si>
  <si>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</si>
  <si>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</si>
  <si>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</si>
  <si>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</si>
  <si>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</si>
  <si>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</si>
  <si>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</si>
  <si>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</si>
  <si>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</si>
  <si>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</si>
  <si>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</si>
  <si>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</si>
  <si>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</si>
  <si>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</si>
  <si>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</si>
  <si>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</si>
  <si>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</si>
  <si>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</si>
  <si>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</si>
  <si>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</si>
  <si>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</si>
  <si>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</si>
  <si>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</si>
  <si>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</si>
  <si>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</si>
  <si>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</si>
  <si>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</si>
  <si>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</si>
  <si>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</si>
  <si>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</si>
  <si>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</si>
  <si>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</si>
  <si>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</si>
  <si>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</si>
  <si>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</si>
  <si>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</si>
  <si>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</si>
  <si>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</si>
  <si>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</si>
  <si>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</si>
  <si>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</si>
  <si>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</si>
  <si>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</si>
  <si>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</si>
  <si>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</si>
  <si>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</si>
  <si>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</si>
  <si>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</si>
  <si>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</si>
  <si>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</si>
  <si>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</si>
  <si>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</si>
  <si>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</si>
  <si>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</si>
  <si>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</si>
  <si>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</si>
  <si>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</si>
  <si>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</si>
  <si>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</si>
  <si>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</si>
  <si>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</si>
  <si>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</si>
  <si>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</si>
  <si>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</si>
  <si>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</si>
  <si>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</si>
  <si>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</si>
  <si>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</si>
  <si>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</si>
  <si>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</si>
  <si>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</si>
  <si>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</si>
  <si>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</si>
  <si>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</si>
  <si>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</si>
  <si>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</si>
  <si>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</si>
  <si>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</si>
  <si>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</si>
  <si>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</si>
  <si>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</si>
  <si>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</si>
  <si>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</si>
  <si>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</si>
  <si>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</si>
  <si>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</si>
  <si>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</si>
  <si>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</si>
  <si>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</si>
  <si>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</si>
  <si>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</si>
  <si>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</si>
  <si>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</si>
  <si>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</si>
  <si>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</si>
  <si>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</si>
  <si>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</si>
  <si>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</si>
  <si>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</si>
  <si>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</si>
  <si>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</si>
  <si>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</si>
  <si>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</si>
  <si>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</si>
  <si>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</si>
  <si>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</si>
  <si>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</si>
  <si>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</si>
  <si>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</si>
  <si>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</si>
  <si>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</si>
  <si>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</si>
  <si>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</si>
  <si>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</si>
  <si>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</si>
  <si>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</si>
  <si>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</si>
  <si>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</si>
  <si>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</si>
  <si>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</si>
  <si>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</si>
  <si>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</si>
  <si>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</si>
  <si>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</si>
  <si>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</si>
  <si>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</si>
  <si>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</si>
  <si>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</si>
  <si>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</si>
  <si>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</si>
  <si>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</si>
  <si>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</si>
  <si>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</si>
  <si>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</si>
  <si>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</si>
  <si>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</si>
  <si>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</si>
  <si>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</si>
  <si>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</si>
  <si>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</si>
  <si>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</si>
  <si>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</si>
  <si>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</si>
  <si>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</si>
  <si>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</si>
  <si>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</si>
  <si>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</si>
  <si>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</si>
  <si>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</si>
  <si>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</si>
  <si>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</si>
  <si>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</si>
  <si>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</si>
  <si>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</si>
  <si>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</si>
  <si>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</si>
  <si>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</si>
  <si>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</si>
  <si>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</si>
  <si>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</si>
  <si>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</si>
  <si>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</si>
  <si>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</si>
  <si>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</si>
  <si>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</si>
  <si>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</si>
  <si>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</si>
  <si>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</si>
  <si>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</si>
  <si>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</si>
  <si>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</si>
  <si>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</si>
  <si>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</si>
  <si>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</si>
  <si>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</si>
  <si>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</si>
  <si>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</si>
  <si>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</si>
  <si>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</si>
  <si>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</si>
  <si>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</si>
  <si>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</si>
  <si>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</si>
  <si>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</si>
  <si>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</si>
  <si>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</si>
  <si>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</si>
  <si>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</si>
  <si>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</si>
  <si>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</si>
  <si>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</si>
  <si>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</si>
  <si>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</si>
  <si>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</si>
  <si>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</si>
  <si>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</si>
  <si>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</si>
  <si>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</si>
  <si>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</si>
  <si>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</si>
  <si>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</si>
  <si>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</si>
  <si>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</si>
  <si>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</si>
  <si>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</si>
  <si>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</si>
  <si>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</si>
  <si>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</si>
  <si>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</si>
  <si>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</si>
  <si>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</si>
  <si>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</si>
  <si>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</si>
  <si>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</si>
  <si>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</si>
  <si>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</si>
  <si>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</si>
  <si>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</si>
  <si>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</si>
  <si>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</si>
  <si>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</si>
  <si>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</si>
  <si>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</si>
  <si>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</si>
  <si>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</si>
  <si>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</si>
  <si>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</si>
  <si>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</si>
  <si>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</si>
  <si>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</si>
  <si>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</si>
  <si>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</si>
  <si>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</si>
  <si>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</si>
  <si>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</si>
  <si>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</si>
  <si>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</si>
  <si>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</si>
  <si>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</si>
  <si>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</si>
  <si>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</si>
  <si>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</si>
  <si>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</si>
  <si>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</si>
  <si>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</si>
  <si>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</si>
  <si>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</si>
  <si>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</si>
  <si>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</si>
  <si>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</si>
  <si>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</si>
  <si>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</si>
  <si>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</si>
  <si>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</si>
  <si>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</si>
  <si>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</si>
  <si>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</si>
  <si>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</si>
  <si>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</si>
  <si>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</si>
  <si>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</si>
  <si>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</si>
  <si>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</si>
  <si>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</si>
  <si>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</si>
  <si>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</si>
  <si>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</si>
  <si>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</si>
  <si>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</si>
  <si>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</si>
  <si>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</si>
  <si>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</si>
  <si>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</si>
  <si>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</si>
  <si>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</si>
  <si>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</si>
  <si>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</si>
  <si>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</si>
  <si>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</si>
  <si>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</si>
  <si>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</si>
  <si>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</si>
  <si>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</si>
  <si>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</si>
  <si>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</si>
  <si>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</si>
  <si>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</si>
  <si>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</si>
  <si>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</si>
  <si>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</si>
  <si>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</si>
  <si>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</si>
  <si>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</si>
  <si>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</si>
  <si>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</si>
  <si>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</si>
  <si>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</si>
  <si>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</si>
  <si>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</si>
  <si>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</si>
  <si>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</si>
  <si>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</si>
  <si>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</si>
  <si>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</si>
  <si>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</si>
  <si>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</si>
  <si>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</si>
  <si>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</si>
  <si>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</si>
  <si>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</si>
  <si>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</si>
  <si>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</si>
  <si>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</si>
  <si>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</si>
  <si>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</si>
  <si>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</si>
  <si>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</si>
  <si>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</si>
  <si>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</si>
  <si>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</si>
  <si>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</si>
  <si>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</si>
  <si>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</si>
  <si>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</si>
  <si>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</si>
  <si>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</si>
  <si>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</si>
  <si>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</si>
  <si>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</si>
  <si>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</si>
  <si>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</si>
  <si>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</si>
  <si>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</si>
  <si>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</si>
  <si>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</si>
  <si>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</si>
  <si>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</si>
  <si>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</si>
  <si>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</si>
  <si>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</si>
  <si>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</si>
  <si>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</si>
  <si>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</si>
  <si>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</si>
  <si>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</si>
  <si>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</si>
  <si>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</si>
  <si>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</si>
  <si>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</si>
  <si>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</si>
  <si>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</si>
  <si>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</si>
  <si>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</si>
  <si>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</si>
  <si>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</si>
  <si>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</si>
  <si>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</si>
  <si>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</si>
  <si>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</si>
  <si>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</si>
  <si>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</si>
  <si>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</si>
  <si>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</si>
  <si>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</si>
  <si>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</si>
  <si>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</si>
  <si>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</si>
  <si>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</si>
  <si>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</si>
  <si>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</si>
  <si>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</si>
  <si>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</si>
  <si>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</si>
  <si>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</si>
  <si>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</si>
  <si>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</si>
  <si>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</si>
  <si>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</si>
  <si>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</si>
  <si>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</si>
  <si>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</si>
  <si>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</si>
  <si>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</si>
  <si>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</si>
  <si>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</si>
  <si>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</si>
  <si>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</si>
  <si>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</si>
  <si>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</si>
  <si>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</si>
  <si>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</si>
  <si>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</si>
  <si>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</si>
  <si>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</si>
  <si>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</si>
  <si>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</si>
  <si>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</si>
  <si>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</si>
  <si>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ai_popup_no_network</t>
    <phoneticPr fontId="1" type="noConversion"/>
  </si>
  <si>
    <t>feed_welcome_xmas_001</t>
  </si>
  <si>
    <t>feed_welcome_xmas_002</t>
  </si>
  <si>
    <t>feed_welcome_xmas_003</t>
  </si>
  <si>
    <t>feed_welcome_xmas_004</t>
  </si>
  <si>
    <t>feed_welcome_xmas_005</t>
  </si>
  <si>
    <t>mall_lock_time</t>
  </si>
  <si>
    <t>加载中</t>
    <phoneticPr fontId="1" type="noConversion"/>
  </si>
  <si>
    <t>已拥有|HKHB</t>
    <phoneticPr fontId="1" type="noConversion"/>
  </si>
  <si>
    <t>加载中|HKHB</t>
    <phoneticPr fontId="1" type="noConversion"/>
  </si>
  <si>
    <t>已擁有|DFPT</t>
    <phoneticPr fontId="1" type="noConversion"/>
  </si>
  <si>
    <t>加載中|DFPT</t>
    <phoneticPr fontId="1" type="noConversion"/>
  </si>
  <si>
    <t>owned|DFPT</t>
    <phoneticPr fontId="1" type="noConversion"/>
  </si>
  <si>
    <t>Loading|DFPT</t>
    <phoneticPr fontId="1" type="noConversion"/>
  </si>
  <si>
    <t>Texture/PetFeed/View/limited_CHS</t>
    <phoneticPr fontId="1" type="noConversion"/>
  </si>
  <si>
    <t>Texture/PetFeed/View/limited_CHT</t>
    <phoneticPr fontId="1" type="noConversion"/>
  </si>
  <si>
    <t>Texture/PetFeed/View/limited_EN</t>
    <phoneticPr fontId="1" type="noConversion"/>
  </si>
  <si>
    <t>MyFriend</t>
    <phoneticPr fontId="1" type="noConversion"/>
  </si>
  <si>
    <t>Texture/Expression/View/txt_friends_cn</t>
    <phoneticPr fontId="1" type="noConversion"/>
  </si>
  <si>
    <t>Texture/Expression/View/txt_friends_tw</t>
    <phoneticPr fontId="1" type="noConversion"/>
  </si>
  <si>
    <t>Texture/Expression/View/txt_friends_en</t>
    <phoneticPr fontId="1" type="noConversion"/>
  </si>
  <si>
    <t>Texture/Expression/View/txt_friends_jp</t>
    <phoneticPr fontId="1" type="noConversion"/>
  </si>
  <si>
    <t>喝水继续表情</t>
    <phoneticPr fontId="1" type="noConversion"/>
  </si>
  <si>
    <t>Drink to continue～ ;)|DFPT</t>
    <phoneticPr fontId="1" type="noConversion"/>
  </si>
  <si>
    <t>喝水才能继续哟～ ;P|HKHB</t>
    <phoneticPr fontId="1" type="noConversion"/>
  </si>
  <si>
    <t>喝水才能繼續呦～ ;P|DFPT</t>
    <phoneticPr fontId="1" type="noConversion"/>
  </si>
  <si>
    <t>喝水获得表情</t>
    <phoneticPr fontId="1" type="noConversion"/>
  </si>
  <si>
    <t>喝水达标就能获得表情道具哦！|HKHB</t>
    <phoneticPr fontId="1" type="noConversion"/>
  </si>
  <si>
    <t>Get emoji items when you hit the daily goal!|DFPT</t>
    <phoneticPr fontId="1" type="noConversion"/>
  </si>
  <si>
    <t>水を飲んで顔を表す道具を獲得します。|Pomeranian</t>
    <phoneticPr fontId="1" type="noConversion"/>
  </si>
  <si>
    <t>喝水達標就能獲得表情道具哦！|DFPT</t>
    <phoneticPr fontId="1" type="noConversion"/>
  </si>
  <si>
    <t>收件箱</t>
    <phoneticPr fontId="1" type="noConversion"/>
  </si>
  <si>
    <t>收件箱|HKHB</t>
    <phoneticPr fontId="1" type="noConversion"/>
  </si>
  <si>
    <t>收件箱|DFPT</t>
    <phoneticPr fontId="1" type="noConversion"/>
  </si>
  <si>
    <t>Inbox|DFPT</t>
    <phoneticPr fontId="1" type="noConversion"/>
  </si>
  <si>
    <t>给你发来一个好友申请</t>
    <phoneticPr fontId="1" type="noConversion"/>
  </si>
  <si>
    <t>给你发来一个好友申请|HKHB</t>
    <phoneticPr fontId="1" type="noConversion"/>
  </si>
  <si>
    <t>給你發來一個好友申請|DFPT</t>
    <phoneticPr fontId="1" type="noConversion"/>
  </si>
  <si>
    <t>友達申請を送信する|Pomeranian</t>
    <phoneticPr fontId="1" type="noConversion"/>
  </si>
  <si>
    <t>受信トレイ|Pomeranian</t>
    <phoneticPr fontId="1" type="noConversion"/>
  </si>
  <si>
    <t>Friend request|DFPT</t>
    <phoneticPr fontId="1" type="noConversion"/>
  </si>
  <si>
    <t>友達リクエスト|Pomeranian</t>
    <phoneticPr fontId="1" type="noConversion"/>
  </si>
  <si>
    <t>好友申请</t>
    <phoneticPr fontId="1" type="noConversion"/>
  </si>
  <si>
    <t>好友申请|HKHB</t>
    <phoneticPr fontId="1" type="noConversion"/>
  </si>
  <si>
    <t>好友申請|DFPT</t>
    <phoneticPr fontId="1" type="noConversion"/>
  </si>
  <si>
    <t>系統消息|DFPT</t>
    <phoneticPr fontId="1" type="noConversion"/>
  </si>
  <si>
    <t>系统消息</t>
    <phoneticPr fontId="1" type="noConversion"/>
  </si>
  <si>
    <t>系统消息|HKHB</t>
    <phoneticPr fontId="1" type="noConversion"/>
  </si>
  <si>
    <t>System|DFPT</t>
    <phoneticPr fontId="1" type="noConversion"/>
  </si>
  <si>
    <t>システム|Pomeranian</t>
    <phoneticPr fontId="1" type="noConversion"/>
  </si>
  <si>
    <t>レベル{0}でロック解除|Pomeranian</t>
    <phoneticPr fontId="1" type="noConversion"/>
  </si>
  <si>
    <t>ロック解除{0}|Pomeranian</t>
    <phoneticPr fontId="1" type="noConversion"/>
  </si>
  <si>
    <t>完売|Pomeranian</t>
    <phoneticPr fontId="1" type="noConversion"/>
  </si>
  <si>
    <t>コインが不足しています|Pomeranian</t>
    <phoneticPr fontId="1" type="noConversion"/>
  </si>
  <si>
    <t>ダウンロードを中止する|Pomeranian</t>
    <phoneticPr fontId="1" type="noConversion"/>
  </si>
  <si>
    <t>進捗状況|Pomeranian</t>
    <phoneticPr fontId="1" type="noConversion"/>
  </si>
  <si>
    <t>所有済|Pomeranian</t>
    <phoneticPr fontId="1" type="noConversion"/>
  </si>
  <si>
    <t>ローディング|Pomeranian</t>
    <phoneticPr fontId="1" type="noConversion"/>
  </si>
  <si>
    <t>飲んで続ける～ ;)|Pomeranian</t>
    <phoneticPr fontId="1" type="noConversion"/>
  </si>
  <si>
    <t>Texture/PetFeed/View/limited_jp</t>
    <phoneticPr fontId="1" type="noConversion"/>
  </si>
  <si>
    <t>旧水杯</t>
    <phoneticPr fontId="1" type="noConversion"/>
  </si>
  <si>
    <t>对方系统过旧，不支持该表情。|HKHB</t>
    <phoneticPr fontId="1" type="noConversion"/>
  </si>
  <si>
    <t>對方系統過舊，不支持該表情。|DFPT</t>
    <phoneticPr fontId="1" type="noConversion"/>
  </si>
  <si>
    <t>The system of your friend's bottle is too old to support the emoji.|DFPT</t>
    <phoneticPr fontId="1" type="noConversion"/>
  </si>
  <si>
    <t>相手のシステムが古いので、この表情はサポートされていません。|Pomeranian</t>
    <phoneticPr fontId="1" type="noConversion"/>
  </si>
  <si>
    <t>来自</t>
    <phoneticPr fontId="1" type="noConversion"/>
  </si>
  <si>
    <t>来自|HKHB</t>
    <phoneticPr fontId="1" type="noConversion"/>
  </si>
  <si>
    <t>來自|DFPT</t>
    <phoneticPr fontId="1" type="noConversion"/>
  </si>
  <si>
    <t>From|DFPT</t>
    <phoneticPr fontId="1" type="noConversion"/>
  </si>
  <si>
    <t>出身地|Pomeranian</t>
    <phoneticPr fontId="1" type="noConversion"/>
  </si>
  <si>
    <t>确定播种吗</t>
    <phoneticPr fontId="1" type="noConversion"/>
  </si>
  <si>
    <t>Are you sure to plant the seed|DFPT</t>
    <phoneticPr fontId="1" type="noConversion"/>
  </si>
  <si>
    <t>确定种下这颗种子吗|HKHB</t>
    <phoneticPr fontId="1" type="noConversion"/>
  </si>
  <si>
    <t>確定種下這棵種子嗎|DFPT</t>
    <phoneticPr fontId="1" type="noConversion"/>
  </si>
  <si>
    <t>この種を植えることを確定しますか|Pomeranian</t>
    <phoneticPr fontId="1" type="noConversion"/>
  </si>
  <si>
    <t>成熟时间</t>
  </si>
  <si>
    <t>成熟时间: {0}h|HKHB</t>
    <phoneticPr fontId="1" type="noConversion"/>
  </si>
  <si>
    <t>成熟時間: {0}h|DFPT</t>
    <phoneticPr fontId="1" type="noConversion"/>
  </si>
  <si>
    <t>Maturation time: {0}h|DFPT</t>
    <phoneticPr fontId="1" type="noConversion"/>
  </si>
  <si>
    <t>成熟した時間: {0}h|Pomeranian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</si>
</sst>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3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FFD10D"/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2_5" displayName="表2_5" ref="A1:C1048576" totalsRowShown="0" headerRowDxfId="52" dataDxfId="51">
  <autoFilter ref="A1:C1048576"/>
  <tableColumns count="3">
    <tableColumn id="1" name="语言" dataDxfId="50"/>
    <tableColumn id="2" name="单词" dataDxfId="49"/>
    <tableColumn id="3" name="简写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表2_579" displayName="表2_579" ref="A1:C1048576" totalsRowShown="0" headerRowDxfId="47" dataDxfId="46">
  <autoFilter ref="A1:C1048576"/>
  <tableColumns count="3">
    <tableColumn id="1" name="字体" dataDxfId="45"/>
    <tableColumn id="3" name="简称" dataDxfId="44"/>
    <tableColumn id="2" name="描述" data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E1048575" totalsRowShown="0" headerRowDxfId="42" dataDxfId="41">
  <autoFilter ref="A2:E1048575"/>
  <tableColumns count="5">
    <tableColumn id="1" name="Key" dataDxfId="40"/>
    <tableColumn id="2" name="Chinese Simplified" dataDxfId="39"/>
    <tableColumn id="3" name="Chinese Traditonal" dataDxfId="38"/>
    <tableColumn id="4" name="English" dataDxfId="37"/>
    <tableColumn id="5" name="Japanese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E1048576" totalsRowShown="0" headerRowDxfId="35" dataDxfId="34">
  <autoFilter ref="A2:E1048576"/>
  <tableColumns count="5">
    <tableColumn id="1" name="Key" dataDxfId="33"/>
    <tableColumn id="2" name="Chinese Simplified" dataDxfId="32"/>
    <tableColumn id="3" name="Chinese Traditonal" dataDxfId="31"/>
    <tableColumn id="4" name="English" dataDxfId="30"/>
    <tableColumn id="5" name="Japanese" dataDxfId="2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E1048576" totalsRowShown="0" headerRowDxfId="28" dataDxfId="27">
  <autoFilter ref="A2:E1048576"/>
  <tableColumns count="5">
    <tableColumn id="1" name="Key" dataDxfId="26"/>
    <tableColumn id="2" name="Chinese Simplified" dataDxfId="25"/>
    <tableColumn id="3" name="Chinese Traditonal" dataDxfId="24"/>
    <tableColumn id="4" name="English" dataDxfId="23"/>
    <tableColumn id="5" name="Japanese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>
      <c r="A2" s="77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>
      <c r="A3" s="77"/>
      <c r="B3" s="5" t="s">
        <v>15</v>
      </c>
      <c r="C3" s="6" t="s">
        <v>14</v>
      </c>
      <c r="D3" s="5"/>
      <c r="E3" s="5"/>
      <c r="F3" s="7"/>
      <c r="G3" s="5"/>
      <c r="H3" s="5"/>
    </row>
    <row r="4" spans="1:8">
      <c r="A4" s="77"/>
      <c r="B4" s="5" t="s">
        <v>16</v>
      </c>
      <c r="C4" s="6" t="s">
        <v>14</v>
      </c>
      <c r="D4" s="5"/>
      <c r="E4" s="5"/>
      <c r="F4" s="7"/>
      <c r="G4" s="5"/>
      <c r="H4" s="5"/>
    </row>
    <row r="5" spans="1:8">
      <c r="A5" s="77"/>
      <c r="B5" s="5" t="s">
        <v>17</v>
      </c>
      <c r="C5" s="6" t="s">
        <v>14</v>
      </c>
      <c r="D5" s="5"/>
      <c r="E5" s="5"/>
      <c r="F5" s="7"/>
      <c r="G5" s="5"/>
      <c r="H5" s="5"/>
    </row>
    <row r="6" spans="1:8">
      <c r="A6" s="77"/>
      <c r="B6" s="5" t="s">
        <v>18</v>
      </c>
      <c r="C6" s="6" t="s">
        <v>14</v>
      </c>
      <c r="D6" s="5"/>
      <c r="E6" s="5"/>
      <c r="F6" s="7"/>
      <c r="G6" s="5"/>
      <c r="H6" s="5"/>
    </row>
    <row r="7" spans="1:8">
      <c r="A7" s="77"/>
      <c r="B7" s="5" t="s">
        <v>19</v>
      </c>
      <c r="C7" s="6" t="s">
        <v>14</v>
      </c>
      <c r="D7" s="5"/>
      <c r="E7" s="5"/>
      <c r="F7" s="7"/>
      <c r="G7" s="5"/>
      <c r="H7" s="5"/>
    </row>
    <row r="8" spans="1:8">
      <c r="A8" s="77"/>
      <c r="B8" s="5" t="s">
        <v>20</v>
      </c>
      <c r="C8" s="6" t="s">
        <v>14</v>
      </c>
      <c r="D8" s="5"/>
      <c r="E8" s="5"/>
      <c r="F8" s="7"/>
      <c r="G8" s="5"/>
      <c r="H8" s="5"/>
    </row>
    <row r="9" spans="1:8">
      <c r="A9" s="77"/>
      <c r="B9" s="5" t="s">
        <v>21</v>
      </c>
      <c r="C9" s="6" t="s">
        <v>14</v>
      </c>
      <c r="D9" s="5"/>
      <c r="E9" s="5"/>
      <c r="F9" s="7"/>
      <c r="G9" s="5"/>
      <c r="H9" s="5"/>
    </row>
    <row r="10" spans="1:8">
      <c r="A10" s="77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>
      <c r="A11" s="77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>
      <c r="A12" s="77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>
      <c r="A13" s="77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>
      <c r="A14" s="77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>
      <c r="A15" s="77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>
      <c r="A25" s="78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>
      <c r="A26" s="78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>
      <c r="A27" s="78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3.5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>
      <c r="A1" s="67" t="s">
        <v>587</v>
      </c>
      <c r="C1" t="s">
        <v>922</v>
      </c>
      <c r="E1" t="s">
        <v>588</v>
      </c>
      <c r="F1" t="s">
        <v>923</v>
      </c>
      <c r="H1" t="s">
        <v>590</v>
      </c>
      <c r="J1" t="s">
        <v>591</v>
      </c>
    </row>
    <row r="2" spans="1:10" ht="15">
      <c r="A2" s="66" t="s">
        <v>308</v>
      </c>
      <c r="B2" s="70"/>
      <c r="C2" t="s">
        <v>595</v>
      </c>
      <c r="E2" t="str">
        <f>MID(C2, FIND(" ",C2,33)+1, LEN(C2)-FIND(" ",C2,33) - 4)</f>
        <v>ai_popup_not_activated</v>
      </c>
      <c r="F2" t="s">
        <v>354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>
      <c r="A3" s="66" t="s">
        <v>309</v>
      </c>
      <c r="B3" s="70"/>
      <c r="C3" t="s">
        <v>596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>
      <c r="A4" s="66" t="s">
        <v>180</v>
      </c>
      <c r="B4" s="70"/>
      <c r="C4" t="s">
        <v>597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>
      <c r="A5" s="66" t="s">
        <v>181</v>
      </c>
      <c r="B5" s="70"/>
      <c r="C5" t="s">
        <v>598</v>
      </c>
      <c r="E5" t="str">
        <f t="shared" si="2"/>
        <v>dony_eat_act_01</v>
      </c>
      <c r="F5" t="s">
        <v>329</v>
      </c>
      <c r="H5" s="65">
        <f t="shared" si="0"/>
        <v>1</v>
      </c>
      <c r="J5">
        <f t="shared" si="1"/>
        <v>1</v>
      </c>
    </row>
    <row r="6" spans="1:10" ht="15">
      <c r="A6" s="66" t="s">
        <v>187</v>
      </c>
      <c r="B6" s="70"/>
      <c r="C6" t="s">
        <v>599</v>
      </c>
      <c r="E6" t="str">
        <f t="shared" si="2"/>
        <v>dony_eat_act_02</v>
      </c>
      <c r="F6" t="s">
        <v>330</v>
      </c>
      <c r="H6" s="65">
        <f t="shared" si="0"/>
        <v>1</v>
      </c>
      <c r="J6">
        <f t="shared" si="1"/>
        <v>0</v>
      </c>
    </row>
    <row r="7" spans="1:10" ht="15">
      <c r="A7" s="66" t="s">
        <v>353</v>
      </c>
      <c r="B7" s="70"/>
      <c r="C7" t="s">
        <v>600</v>
      </c>
      <c r="E7" t="str">
        <f t="shared" si="2"/>
        <v>dony_eat_act_03</v>
      </c>
      <c r="F7" t="s">
        <v>331</v>
      </c>
      <c r="H7" s="65">
        <f t="shared" si="0"/>
        <v>1</v>
      </c>
      <c r="J7">
        <f t="shared" si="1"/>
        <v>1</v>
      </c>
    </row>
    <row r="8" spans="1:10" ht="15">
      <c r="A8" s="66" t="s">
        <v>592</v>
      </c>
      <c r="B8" s="70"/>
      <c r="C8" t="s">
        <v>601</v>
      </c>
      <c r="E8" t="str">
        <f t="shared" si="2"/>
        <v>dony_friend_fail_01</v>
      </c>
      <c r="F8" t="s">
        <v>355</v>
      </c>
      <c r="H8" s="65">
        <f t="shared" si="0"/>
        <v>0</v>
      </c>
      <c r="J8">
        <f t="shared" si="1"/>
        <v>1</v>
      </c>
    </row>
    <row r="9" spans="1:10" ht="15">
      <c r="A9" s="66" t="s">
        <v>593</v>
      </c>
      <c r="B9" s="70"/>
      <c r="C9" t="s">
        <v>602</v>
      </c>
      <c r="E9" t="str">
        <f t="shared" si="2"/>
        <v>dony_friend_guest_01</v>
      </c>
      <c r="F9" t="s">
        <v>356</v>
      </c>
      <c r="H9" s="65">
        <f t="shared" si="0"/>
        <v>0</v>
      </c>
      <c r="J9">
        <f t="shared" si="1"/>
        <v>0</v>
      </c>
    </row>
    <row r="10" spans="1:10" ht="15">
      <c r="A10" s="66" t="s">
        <v>170</v>
      </c>
      <c r="B10" s="70"/>
      <c r="C10" t="s">
        <v>603</v>
      </c>
      <c r="E10" t="str">
        <f t="shared" si="2"/>
        <v>dony_friend_guest_back_01</v>
      </c>
      <c r="F10" t="s">
        <v>357</v>
      </c>
      <c r="H10" s="65">
        <f t="shared" si="0"/>
        <v>0</v>
      </c>
      <c r="J10">
        <f t="shared" si="1"/>
        <v>1</v>
      </c>
    </row>
    <row r="11" spans="1:10" ht="15">
      <c r="A11" s="66" t="s">
        <v>171</v>
      </c>
      <c r="B11" s="70"/>
      <c r="C11" t="s">
        <v>604</v>
      </c>
      <c r="E11" t="str">
        <f t="shared" si="2"/>
        <v>dony_friend_guest_out_01</v>
      </c>
      <c r="F11" t="s">
        <v>358</v>
      </c>
      <c r="H11" s="65">
        <f t="shared" si="0"/>
        <v>0</v>
      </c>
      <c r="J11">
        <f t="shared" si="1"/>
        <v>1</v>
      </c>
    </row>
    <row r="12" spans="1:10" ht="15">
      <c r="A12" s="66" t="s">
        <v>310</v>
      </c>
      <c r="B12" s="70"/>
      <c r="C12" t="s">
        <v>605</v>
      </c>
      <c r="E12" t="str">
        <f t="shared" si="2"/>
        <v>dony_friend_host_01</v>
      </c>
      <c r="F12" t="s">
        <v>359</v>
      </c>
      <c r="H12" s="65">
        <f t="shared" si="0"/>
        <v>0</v>
      </c>
      <c r="J12">
        <f t="shared" si="1"/>
        <v>1</v>
      </c>
    </row>
    <row r="13" spans="1:10" ht="15">
      <c r="A13" s="66" t="s">
        <v>172</v>
      </c>
      <c r="B13" s="70"/>
      <c r="C13" t="s">
        <v>606</v>
      </c>
      <c r="E13" t="str">
        <f t="shared" si="2"/>
        <v>dony_friend_search_01</v>
      </c>
      <c r="F13" t="s">
        <v>360</v>
      </c>
      <c r="H13" s="65">
        <f t="shared" si="0"/>
        <v>0</v>
      </c>
      <c r="J13">
        <f t="shared" si="1"/>
        <v>1</v>
      </c>
    </row>
    <row r="14" spans="1:10" ht="15">
      <c r="A14" s="66" t="s">
        <v>173</v>
      </c>
      <c r="B14" s="70"/>
      <c r="C14" t="s">
        <v>607</v>
      </c>
      <c r="E14" t="str">
        <f t="shared" si="2"/>
        <v>dony_friend_search_01_01</v>
      </c>
      <c r="F14" t="s">
        <v>361</v>
      </c>
      <c r="H14" s="65">
        <f t="shared" si="0"/>
        <v>0</v>
      </c>
      <c r="J14">
        <f t="shared" si="1"/>
        <v>1</v>
      </c>
    </row>
    <row r="15" spans="1:10" ht="15">
      <c r="A15" s="66" t="s">
        <v>174</v>
      </c>
      <c r="B15" s="70"/>
      <c r="C15" t="s">
        <v>608</v>
      </c>
      <c r="E15" t="str">
        <f t="shared" si="2"/>
        <v>dony_friend_search_01_02</v>
      </c>
      <c r="F15" t="s">
        <v>362</v>
      </c>
      <c r="H15" s="65">
        <f t="shared" si="0"/>
        <v>0</v>
      </c>
      <c r="J15">
        <f t="shared" si="1"/>
        <v>1</v>
      </c>
    </row>
    <row r="16" spans="1:10" ht="15">
      <c r="A16" s="66" t="s">
        <v>311</v>
      </c>
      <c r="B16" s="70"/>
      <c r="C16" t="s">
        <v>609</v>
      </c>
      <c r="E16" t="str">
        <f t="shared" si="2"/>
        <v>dony_hello_01</v>
      </c>
      <c r="F16" t="s">
        <v>363</v>
      </c>
      <c r="H16" s="65">
        <f t="shared" si="0"/>
        <v>0</v>
      </c>
      <c r="J16">
        <f t="shared" si="1"/>
        <v>1</v>
      </c>
    </row>
    <row r="17" spans="1:10" ht="15">
      <c r="A17" s="66" t="s">
        <v>184</v>
      </c>
      <c r="B17" s="70"/>
      <c r="C17" t="s">
        <v>610</v>
      </c>
      <c r="E17" t="str">
        <f t="shared" si="2"/>
        <v>dony_level_end_01</v>
      </c>
      <c r="F17" t="s">
        <v>364</v>
      </c>
      <c r="H17" s="65">
        <f t="shared" si="0"/>
        <v>0</v>
      </c>
      <c r="J17">
        <f t="shared" si="1"/>
        <v>1</v>
      </c>
    </row>
    <row r="18" spans="1:10" ht="15">
      <c r="A18" s="66" t="s">
        <v>185</v>
      </c>
      <c r="B18" s="70"/>
      <c r="C18" t="s">
        <v>611</v>
      </c>
      <c r="E18" t="str">
        <f t="shared" si="2"/>
        <v>dony_morning_01_01</v>
      </c>
      <c r="F18" t="s">
        <v>365</v>
      </c>
      <c r="H18" s="65">
        <f t="shared" si="0"/>
        <v>0</v>
      </c>
      <c r="J18">
        <f t="shared" si="1"/>
        <v>1</v>
      </c>
    </row>
    <row r="19" spans="1:10" ht="15">
      <c r="A19" s="66" t="s">
        <v>186</v>
      </c>
      <c r="B19" s="70"/>
      <c r="C19" t="s">
        <v>612</v>
      </c>
      <c r="E19" t="str">
        <f t="shared" si="2"/>
        <v>dony_morning_01_02</v>
      </c>
      <c r="F19" t="s">
        <v>366</v>
      </c>
      <c r="H19" s="65">
        <f t="shared" si="0"/>
        <v>0</v>
      </c>
      <c r="J19">
        <f t="shared" si="1"/>
        <v>1</v>
      </c>
    </row>
    <row r="20" spans="1:10" ht="15">
      <c r="A20" s="66" t="s">
        <v>193</v>
      </c>
      <c r="B20" s="70"/>
      <c r="C20" t="s">
        <v>613</v>
      </c>
      <c r="E20" t="str">
        <f t="shared" si="2"/>
        <v>dony_morning_01_03</v>
      </c>
      <c r="F20" t="s">
        <v>367</v>
      </c>
      <c r="H20" s="65">
        <f t="shared" si="0"/>
        <v>0</v>
      </c>
      <c r="J20">
        <f t="shared" si="1"/>
        <v>1</v>
      </c>
    </row>
    <row r="21" spans="1:10" ht="15">
      <c r="A21" s="66" t="s">
        <v>190</v>
      </c>
      <c r="B21" s="70"/>
      <c r="C21" t="s">
        <v>614</v>
      </c>
      <c r="E21" t="str">
        <f t="shared" si="2"/>
        <v>dony_morning_01_04</v>
      </c>
      <c r="F21" t="s">
        <v>368</v>
      </c>
      <c r="H21" s="65">
        <f t="shared" si="0"/>
        <v>0</v>
      </c>
      <c r="J21">
        <f t="shared" si="1"/>
        <v>1</v>
      </c>
    </row>
    <row r="22" spans="1:10" ht="15">
      <c r="A22" s="66" t="s">
        <v>191</v>
      </c>
      <c r="B22" s="70"/>
      <c r="C22" t="s">
        <v>615</v>
      </c>
      <c r="E22" t="str">
        <f t="shared" si="2"/>
        <v>dony_morning_01_05</v>
      </c>
      <c r="F22" t="s">
        <v>369</v>
      </c>
      <c r="H22" s="65">
        <f t="shared" si="0"/>
        <v>0</v>
      </c>
      <c r="J22">
        <f t="shared" si="1"/>
        <v>1</v>
      </c>
    </row>
    <row r="23" spans="1:10" ht="15">
      <c r="A23" s="66" t="s">
        <v>192</v>
      </c>
      <c r="B23" s="70"/>
      <c r="C23" t="s">
        <v>616</v>
      </c>
      <c r="E23" t="str">
        <f t="shared" si="2"/>
        <v>dony_morning_01_06</v>
      </c>
      <c r="F23" t="s">
        <v>370</v>
      </c>
      <c r="H23" s="65">
        <f t="shared" si="0"/>
        <v>0</v>
      </c>
      <c r="J23">
        <f t="shared" si="1"/>
        <v>1</v>
      </c>
    </row>
    <row r="24" spans="1:10" ht="15">
      <c r="A24" s="66" t="s">
        <v>312</v>
      </c>
      <c r="B24" s="70"/>
      <c r="C24" t="s">
        <v>617</v>
      </c>
      <c r="E24" t="str">
        <f t="shared" si="2"/>
        <v>dony_morning_01_07</v>
      </c>
      <c r="F24" t="s">
        <v>371</v>
      </c>
      <c r="H24" s="65">
        <f t="shared" si="0"/>
        <v>0</v>
      </c>
      <c r="J24">
        <f t="shared" si="1"/>
        <v>1</v>
      </c>
    </row>
    <row r="25" spans="1:10" ht="15">
      <c r="A25" s="66" t="s">
        <v>215</v>
      </c>
      <c r="B25" s="70"/>
      <c r="C25" t="s">
        <v>618</v>
      </c>
      <c r="E25" t="str">
        <f t="shared" si="2"/>
        <v>dony_morning_01_08</v>
      </c>
      <c r="F25" t="s">
        <v>372</v>
      </c>
      <c r="H25" s="65">
        <f t="shared" si="0"/>
        <v>0</v>
      </c>
      <c r="J25">
        <f t="shared" si="1"/>
        <v>1</v>
      </c>
    </row>
    <row r="26" spans="1:10" ht="15">
      <c r="A26" s="66" t="s">
        <v>216</v>
      </c>
      <c r="B26" s="70"/>
      <c r="C26" t="s">
        <v>619</v>
      </c>
      <c r="E26" t="str">
        <f t="shared" si="2"/>
        <v>dony_nod_01</v>
      </c>
      <c r="F26" t="s">
        <v>373</v>
      </c>
      <c r="H26" s="65">
        <f t="shared" si="0"/>
        <v>0</v>
      </c>
      <c r="J26">
        <f t="shared" si="1"/>
        <v>1</v>
      </c>
    </row>
    <row r="27" spans="1:10" ht="15">
      <c r="A27" s="66" t="s">
        <v>589</v>
      </c>
      <c r="B27" s="71"/>
      <c r="C27" t="s">
        <v>620</v>
      </c>
      <c r="E27" t="str">
        <f t="shared" si="2"/>
        <v>dony_nod_01_01</v>
      </c>
      <c r="F27" t="s">
        <v>374</v>
      </c>
      <c r="H27" s="65">
        <f t="shared" si="0"/>
        <v>0</v>
      </c>
      <c r="J27">
        <f t="shared" si="1"/>
        <v>1</v>
      </c>
    </row>
    <row r="28" spans="1:10" ht="15">
      <c r="A28" s="66" t="s">
        <v>279</v>
      </c>
      <c r="B28" s="71"/>
      <c r="C28" t="s">
        <v>621</v>
      </c>
      <c r="E28" t="str">
        <f t="shared" si="2"/>
        <v>dony_nod_01_02</v>
      </c>
      <c r="F28" t="s">
        <v>375</v>
      </c>
      <c r="H28" s="65">
        <f t="shared" si="0"/>
        <v>0</v>
      </c>
      <c r="J28">
        <f t="shared" si="1"/>
        <v>1</v>
      </c>
    </row>
    <row r="29" spans="1:10" ht="15">
      <c r="A29" s="66" t="s">
        <v>280</v>
      </c>
      <c r="B29" s="70"/>
      <c r="C29" t="s">
        <v>622</v>
      </c>
      <c r="E29" t="str">
        <f t="shared" si="2"/>
        <v>dony_nod_01_03</v>
      </c>
      <c r="F29" t="s">
        <v>376</v>
      </c>
      <c r="H29" s="65">
        <f t="shared" si="0"/>
        <v>0</v>
      </c>
      <c r="J29">
        <f t="shared" si="1"/>
        <v>1</v>
      </c>
    </row>
    <row r="30" spans="1:10" ht="15">
      <c r="A30" s="66" t="s">
        <v>281</v>
      </c>
      <c r="B30" s="70"/>
      <c r="C30" t="s">
        <v>623</v>
      </c>
      <c r="E30" t="str">
        <f t="shared" si="2"/>
        <v>dony_play_down_01</v>
      </c>
      <c r="F30" t="s">
        <v>377</v>
      </c>
      <c r="H30" s="65">
        <f t="shared" si="0"/>
        <v>0</v>
      </c>
      <c r="J30">
        <f t="shared" si="1"/>
        <v>1</v>
      </c>
    </row>
    <row r="31" spans="1:10" ht="15">
      <c r="A31" s="66" t="s">
        <v>282</v>
      </c>
      <c r="B31" s="70"/>
      <c r="C31" t="s">
        <v>624</v>
      </c>
      <c r="E31" t="str">
        <f t="shared" si="2"/>
        <v>dony_play_down_01_01</v>
      </c>
      <c r="F31" t="s">
        <v>378</v>
      </c>
      <c r="H31" s="65">
        <f t="shared" si="0"/>
        <v>0</v>
      </c>
      <c r="J31">
        <f t="shared" si="1"/>
        <v>1</v>
      </c>
    </row>
    <row r="32" spans="1:10" ht="15">
      <c r="A32" s="66" t="s">
        <v>283</v>
      </c>
      <c r="B32" s="70"/>
      <c r="C32" t="s">
        <v>625</v>
      </c>
      <c r="E32" t="str">
        <f t="shared" si="2"/>
        <v>dony_play_down_01_02</v>
      </c>
      <c r="F32" t="s">
        <v>379</v>
      </c>
      <c r="H32" s="65">
        <f t="shared" si="0"/>
        <v>0</v>
      </c>
      <c r="J32">
        <f t="shared" si="1"/>
        <v>1</v>
      </c>
    </row>
    <row r="33" spans="1:10" ht="15">
      <c r="A33" s="66" t="s">
        <v>284</v>
      </c>
      <c r="B33" s="70"/>
      <c r="C33" t="s">
        <v>626</v>
      </c>
      <c r="E33" t="str">
        <f t="shared" si="2"/>
        <v>dony_play_up_01</v>
      </c>
      <c r="F33" t="s">
        <v>380</v>
      </c>
      <c r="H33" s="65">
        <f t="shared" si="0"/>
        <v>0</v>
      </c>
      <c r="J33">
        <f t="shared" si="1"/>
        <v>1</v>
      </c>
    </row>
    <row r="34" spans="1:10" ht="15">
      <c r="A34" s="66" t="s">
        <v>285</v>
      </c>
      <c r="B34" s="70"/>
      <c r="C34" t="s">
        <v>627</v>
      </c>
      <c r="E34" t="str">
        <f t="shared" si="2"/>
        <v>dony_play_up_01_01</v>
      </c>
      <c r="F34" t="s">
        <v>381</v>
      </c>
      <c r="H34" s="65">
        <f t="shared" si="0"/>
        <v>0</v>
      </c>
      <c r="J34">
        <f t="shared" si="1"/>
        <v>1</v>
      </c>
    </row>
    <row r="35" spans="1:10" ht="15">
      <c r="A35" s="66" t="s">
        <v>286</v>
      </c>
      <c r="B35" s="70"/>
      <c r="C35" t="s">
        <v>628</v>
      </c>
      <c r="E35" t="str">
        <f t="shared" si="2"/>
        <v>dony_play_up_01_02</v>
      </c>
      <c r="F35" t="s">
        <v>382</v>
      </c>
      <c r="H35" s="65">
        <f t="shared" si="0"/>
        <v>0</v>
      </c>
      <c r="J35">
        <f t="shared" si="1"/>
        <v>1</v>
      </c>
    </row>
    <row r="36" spans="1:10" ht="15">
      <c r="A36" s="66" t="s">
        <v>287</v>
      </c>
      <c r="B36" s="70"/>
      <c r="C36" t="s">
        <v>629</v>
      </c>
      <c r="E36" t="str">
        <f t="shared" si="2"/>
        <v>dony_play_up_01_03</v>
      </c>
      <c r="F36" t="s">
        <v>383</v>
      </c>
      <c r="H36" s="65">
        <f t="shared" si="0"/>
        <v>0</v>
      </c>
      <c r="J36">
        <f t="shared" si="1"/>
        <v>1</v>
      </c>
    </row>
    <row r="37" spans="1:10" ht="15">
      <c r="A37" s="66" t="s">
        <v>288</v>
      </c>
      <c r="B37" s="70"/>
      <c r="C37" t="s">
        <v>630</v>
      </c>
      <c r="E37" t="str">
        <f t="shared" si="2"/>
        <v>dony_play_up_down_01_01</v>
      </c>
      <c r="F37" t="s">
        <v>384</v>
      </c>
      <c r="H37" s="65">
        <f t="shared" si="0"/>
        <v>0</v>
      </c>
      <c r="J37">
        <f t="shared" si="1"/>
        <v>1</v>
      </c>
    </row>
    <row r="38" spans="1:10" ht="15">
      <c r="A38" s="66" t="s">
        <v>313</v>
      </c>
      <c r="B38" s="70"/>
      <c r="C38" t="s">
        <v>631</v>
      </c>
      <c r="E38" t="str">
        <f t="shared" si="2"/>
        <v>dony_play_up_down_01_02</v>
      </c>
      <c r="F38" t="s">
        <v>385</v>
      </c>
      <c r="H38" s="65">
        <f t="shared" si="0"/>
        <v>0</v>
      </c>
      <c r="J38">
        <f t="shared" si="1"/>
        <v>1</v>
      </c>
    </row>
    <row r="39" spans="1:10" ht="15">
      <c r="A39" s="66" t="s">
        <v>314</v>
      </c>
      <c r="B39" s="70"/>
      <c r="C39" t="s">
        <v>632</v>
      </c>
      <c r="E39" t="str">
        <f t="shared" si="2"/>
        <v>dony_play_up_down_01_03</v>
      </c>
      <c r="F39" t="s">
        <v>386</v>
      </c>
      <c r="H39" s="65">
        <f t="shared" si="0"/>
        <v>0</v>
      </c>
      <c r="J39">
        <f t="shared" si="1"/>
        <v>1</v>
      </c>
    </row>
    <row r="40" spans="1:10" ht="15">
      <c r="A40" s="66" t="s">
        <v>315</v>
      </c>
      <c r="B40" s="70"/>
      <c r="C40" t="s">
        <v>633</v>
      </c>
      <c r="E40" t="str">
        <f t="shared" si="2"/>
        <v>evel_up_nuo_01</v>
      </c>
      <c r="F40" t="s">
        <v>387</v>
      </c>
      <c r="H40" s="65">
        <f t="shared" si="0"/>
        <v>0</v>
      </c>
      <c r="J40">
        <f t="shared" si="1"/>
        <v>1</v>
      </c>
    </row>
    <row r="41" spans="1:10" ht="15">
      <c r="A41" s="66" t="s">
        <v>316</v>
      </c>
      <c r="B41" s="70"/>
      <c r="C41" t="s">
        <v>634</v>
      </c>
      <c r="E41" t="str">
        <f t="shared" si="2"/>
        <v>evel_up_nuo_02</v>
      </c>
      <c r="F41" t="s">
        <v>388</v>
      </c>
      <c r="H41" s="65">
        <f t="shared" si="0"/>
        <v>0</v>
      </c>
      <c r="J41">
        <f t="shared" si="1"/>
        <v>1</v>
      </c>
    </row>
    <row r="42" spans="1:10" ht="15">
      <c r="A42" s="66" t="s">
        <v>317</v>
      </c>
      <c r="B42" s="70"/>
      <c r="C42" t="s">
        <v>635</v>
      </c>
      <c r="E42" t="str">
        <f t="shared" si="2"/>
        <v>feed_hungry_alert_001</v>
      </c>
      <c r="F42" t="s">
        <v>322</v>
      </c>
      <c r="H42" s="65">
        <f t="shared" si="0"/>
        <v>1</v>
      </c>
      <c r="J42">
        <f t="shared" si="1"/>
        <v>1</v>
      </c>
    </row>
    <row r="43" spans="1:10" ht="15">
      <c r="A43" s="66" t="s">
        <v>318</v>
      </c>
      <c r="B43" s="70"/>
      <c r="C43" t="s">
        <v>636</v>
      </c>
      <c r="E43" t="str">
        <f t="shared" si="2"/>
        <v>feed_hungry_alert_002</v>
      </c>
      <c r="F43" t="s">
        <v>323</v>
      </c>
      <c r="H43" s="65">
        <f t="shared" si="0"/>
        <v>1</v>
      </c>
      <c r="J43">
        <f t="shared" si="1"/>
        <v>1</v>
      </c>
    </row>
    <row r="44" spans="1:10" ht="15">
      <c r="A44" s="66" t="s">
        <v>319</v>
      </c>
      <c r="B44" s="70"/>
      <c r="C44" t="s">
        <v>637</v>
      </c>
      <c r="E44" t="str">
        <f t="shared" si="2"/>
        <v>feed_hungry_alert_003</v>
      </c>
      <c r="F44" t="s">
        <v>324</v>
      </c>
      <c r="H44" s="65">
        <f t="shared" si="0"/>
        <v>1</v>
      </c>
      <c r="J44">
        <f t="shared" si="1"/>
        <v>1</v>
      </c>
    </row>
    <row r="45" spans="1:10" ht="15">
      <c r="A45" s="66" t="s">
        <v>320</v>
      </c>
      <c r="B45" s="70"/>
      <c r="C45" t="s">
        <v>638</v>
      </c>
      <c r="E45" t="str">
        <f t="shared" si="2"/>
        <v>feed_welcome_001</v>
      </c>
      <c r="F45" t="s">
        <v>314</v>
      </c>
      <c r="H45" s="65">
        <f t="shared" si="0"/>
        <v>1</v>
      </c>
      <c r="J45">
        <f t="shared" si="1"/>
        <v>1</v>
      </c>
    </row>
    <row r="46" spans="1:10" ht="15">
      <c r="A46" s="66" t="s">
        <v>321</v>
      </c>
      <c r="B46" s="70"/>
      <c r="C46" t="s">
        <v>639</v>
      </c>
      <c r="E46" t="str">
        <f t="shared" si="2"/>
        <v>feed_welcome_002</v>
      </c>
      <c r="F46" t="s">
        <v>315</v>
      </c>
      <c r="H46" s="65">
        <f t="shared" si="0"/>
        <v>1</v>
      </c>
      <c r="J46">
        <f t="shared" si="1"/>
        <v>1</v>
      </c>
    </row>
    <row r="47" spans="1:10" ht="15">
      <c r="A47" s="66" t="s">
        <v>322</v>
      </c>
      <c r="B47" s="70"/>
      <c r="C47" t="s">
        <v>640</v>
      </c>
      <c r="E47" t="str">
        <f t="shared" si="2"/>
        <v>feed_welcome_003</v>
      </c>
      <c r="F47" t="s">
        <v>316</v>
      </c>
      <c r="H47" s="65">
        <f t="shared" si="0"/>
        <v>1</v>
      </c>
      <c r="J47">
        <f t="shared" si="1"/>
        <v>1</v>
      </c>
    </row>
    <row r="48" spans="1:10" ht="15">
      <c r="A48" s="66" t="s">
        <v>323</v>
      </c>
      <c r="B48" s="70"/>
      <c r="C48" t="s">
        <v>641</v>
      </c>
      <c r="E48" t="str">
        <f t="shared" si="2"/>
        <v>feed_welcome_004</v>
      </c>
      <c r="F48" t="s">
        <v>317</v>
      </c>
      <c r="H48" s="65">
        <f t="shared" si="0"/>
        <v>1</v>
      </c>
      <c r="J48">
        <f t="shared" si="1"/>
        <v>1</v>
      </c>
    </row>
    <row r="49" spans="1:10" ht="15">
      <c r="A49" s="66" t="s">
        <v>324</v>
      </c>
      <c r="B49" s="70"/>
      <c r="C49" t="s">
        <v>642</v>
      </c>
      <c r="E49" t="str">
        <f t="shared" si="2"/>
        <v>feed_welcome_005</v>
      </c>
      <c r="F49" t="s">
        <v>318</v>
      </c>
      <c r="H49" s="65">
        <f t="shared" si="0"/>
        <v>1</v>
      </c>
      <c r="J49">
        <f t="shared" si="1"/>
        <v>1</v>
      </c>
    </row>
    <row r="50" spans="1:10" ht="15">
      <c r="A50" s="66" t="s">
        <v>325</v>
      </c>
      <c r="B50" s="70"/>
      <c r="C50" t="s">
        <v>643</v>
      </c>
      <c r="E50" t="str">
        <f t="shared" si="2"/>
        <v>feed_welcome_china_001</v>
      </c>
      <c r="F50" t="s">
        <v>347</v>
      </c>
      <c r="H50" s="65">
        <f t="shared" si="0"/>
        <v>1</v>
      </c>
      <c r="J50">
        <f t="shared" si="1"/>
        <v>0</v>
      </c>
    </row>
    <row r="51" spans="1:10" ht="15">
      <c r="A51" s="66" t="s">
        <v>230</v>
      </c>
      <c r="B51" s="70"/>
      <c r="C51" t="s">
        <v>644</v>
      </c>
      <c r="E51" t="str">
        <f t="shared" si="2"/>
        <v>feed_welcome_china_002</v>
      </c>
      <c r="F51" t="s">
        <v>348</v>
      </c>
      <c r="H51" s="65">
        <f t="shared" si="0"/>
        <v>1</v>
      </c>
      <c r="J51">
        <f t="shared" si="1"/>
        <v>0</v>
      </c>
    </row>
    <row r="52" spans="1:10" ht="15">
      <c r="A52" s="66" t="s">
        <v>326</v>
      </c>
      <c r="B52" s="70"/>
      <c r="C52" t="s">
        <v>645</v>
      </c>
      <c r="E52" t="str">
        <f t="shared" si="2"/>
        <v>feed_welcome_china_003</v>
      </c>
      <c r="F52" t="s">
        <v>349</v>
      </c>
      <c r="H52" s="65">
        <f t="shared" si="0"/>
        <v>1</v>
      </c>
      <c r="J52">
        <f t="shared" si="1"/>
        <v>0</v>
      </c>
    </row>
    <row r="53" spans="1:10" ht="15">
      <c r="A53" s="66" t="s">
        <v>327</v>
      </c>
      <c r="B53" s="70"/>
      <c r="C53" t="s">
        <v>646</v>
      </c>
      <c r="E53" t="str">
        <f t="shared" si="2"/>
        <v>feed_welcome_china_004</v>
      </c>
      <c r="F53" t="s">
        <v>350</v>
      </c>
      <c r="H53" s="65">
        <f t="shared" si="0"/>
        <v>1</v>
      </c>
      <c r="J53">
        <f t="shared" si="1"/>
        <v>0</v>
      </c>
    </row>
    <row r="54" spans="1:10" ht="15">
      <c r="A54" s="66" t="s">
        <v>328</v>
      </c>
      <c r="B54" s="70"/>
      <c r="C54" t="s">
        <v>647</v>
      </c>
      <c r="E54" t="str">
        <f t="shared" si="2"/>
        <v>feed_welcome_china_005</v>
      </c>
      <c r="F54" t="s">
        <v>351</v>
      </c>
      <c r="H54" s="65">
        <f t="shared" si="0"/>
        <v>1</v>
      </c>
      <c r="J54">
        <f t="shared" si="1"/>
        <v>0</v>
      </c>
    </row>
    <row r="55" spans="1:10" ht="15">
      <c r="A55" s="66" t="s">
        <v>329</v>
      </c>
      <c r="B55" s="70"/>
      <c r="C55" t="s">
        <v>648</v>
      </c>
      <c r="E55" t="str">
        <f t="shared" si="2"/>
        <v>feed_welcome_halloween_001</v>
      </c>
      <c r="F55" t="s">
        <v>389</v>
      </c>
      <c r="H55" s="65">
        <f t="shared" si="0"/>
        <v>0</v>
      </c>
      <c r="J55">
        <f t="shared" si="1"/>
        <v>1</v>
      </c>
    </row>
    <row r="56" spans="1:10" ht="15">
      <c r="A56" s="66" t="s">
        <v>330</v>
      </c>
      <c r="B56" s="70"/>
      <c r="C56" t="s">
        <v>649</v>
      </c>
      <c r="E56" t="str">
        <f t="shared" si="2"/>
        <v>feed_welcome_halloween_002</v>
      </c>
      <c r="F56" t="s">
        <v>390</v>
      </c>
      <c r="H56" s="65">
        <f t="shared" si="0"/>
        <v>0</v>
      </c>
      <c r="J56">
        <f t="shared" si="1"/>
        <v>1</v>
      </c>
    </row>
    <row r="57" spans="1:10" ht="15">
      <c r="A57" s="66" t="s">
        <v>331</v>
      </c>
      <c r="B57" s="70"/>
      <c r="C57" t="s">
        <v>650</v>
      </c>
      <c r="E57" t="str">
        <f t="shared" si="2"/>
        <v>feed_welcome_halloween_003</v>
      </c>
      <c r="F57" t="s">
        <v>391</v>
      </c>
      <c r="H57" s="65">
        <f t="shared" si="0"/>
        <v>0</v>
      </c>
      <c r="J57">
        <f t="shared" si="1"/>
        <v>1</v>
      </c>
    </row>
    <row r="58" spans="1:10" ht="15">
      <c r="A58" s="66" t="s">
        <v>254</v>
      </c>
      <c r="B58" s="70"/>
      <c r="C58" t="s">
        <v>651</v>
      </c>
      <c r="E58" t="str">
        <f t="shared" si="2"/>
        <v>feed_welcome_halloween_004</v>
      </c>
      <c r="F58" t="s">
        <v>392</v>
      </c>
      <c r="H58" s="65">
        <f t="shared" si="0"/>
        <v>0</v>
      </c>
      <c r="J58">
        <f t="shared" si="1"/>
        <v>1</v>
      </c>
    </row>
    <row r="59" spans="1:10" ht="15">
      <c r="A59" s="66" t="s">
        <v>333</v>
      </c>
      <c r="B59" s="70"/>
      <c r="C59" t="s">
        <v>652</v>
      </c>
      <c r="E59" t="str">
        <f t="shared" si="2"/>
        <v>feed_welcome_halloween_005</v>
      </c>
      <c r="F59" t="s">
        <v>393</v>
      </c>
      <c r="H59" s="65">
        <f t="shared" si="0"/>
        <v>0</v>
      </c>
      <c r="J59">
        <f t="shared" si="1"/>
        <v>1</v>
      </c>
    </row>
    <row r="60" spans="1:10" ht="15">
      <c r="A60" s="66" t="s">
        <v>334</v>
      </c>
      <c r="B60" s="70"/>
      <c r="C60" t="s">
        <v>653</v>
      </c>
      <c r="E60" t="str">
        <f t="shared" si="2"/>
        <v>feed_welcome_moonfestival_001</v>
      </c>
      <c r="F60" t="s">
        <v>912</v>
      </c>
      <c r="H60" s="65">
        <f t="shared" si="0"/>
        <v>0</v>
      </c>
      <c r="J60">
        <f t="shared" si="1"/>
        <v>1</v>
      </c>
    </row>
    <row r="61" spans="1:10" ht="15">
      <c r="A61" s="66" t="s">
        <v>335</v>
      </c>
      <c r="B61" s="70"/>
      <c r="C61" t="s">
        <v>654</v>
      </c>
      <c r="E61" t="str">
        <f t="shared" si="2"/>
        <v>feed_welcome_moonfestival_002</v>
      </c>
      <c r="F61" t="s">
        <v>913</v>
      </c>
      <c r="H61" s="65">
        <f t="shared" si="0"/>
        <v>0</v>
      </c>
      <c r="J61">
        <f t="shared" si="1"/>
        <v>1</v>
      </c>
    </row>
    <row r="62" spans="1:10" ht="15">
      <c r="A62" s="66" t="s">
        <v>336</v>
      </c>
      <c r="B62" s="70"/>
      <c r="C62" t="s">
        <v>655</v>
      </c>
      <c r="E62" t="str">
        <f t="shared" si="2"/>
        <v>feed_welcome_moonfestival_003</v>
      </c>
      <c r="F62" t="s">
        <v>914</v>
      </c>
      <c r="H62" s="65">
        <f t="shared" si="0"/>
        <v>0</v>
      </c>
      <c r="J62">
        <f t="shared" si="1"/>
        <v>1</v>
      </c>
    </row>
    <row r="63" spans="1:10" ht="15">
      <c r="A63" s="66" t="s">
        <v>337</v>
      </c>
      <c r="B63" s="70"/>
      <c r="C63" t="s">
        <v>656</v>
      </c>
      <c r="E63" t="str">
        <f t="shared" si="2"/>
        <v>feed_welcome_moonfestival_004</v>
      </c>
      <c r="F63" t="s">
        <v>915</v>
      </c>
      <c r="H63" s="65">
        <f t="shared" si="0"/>
        <v>0</v>
      </c>
      <c r="J63">
        <f t="shared" si="1"/>
        <v>1</v>
      </c>
    </row>
    <row r="64" spans="1:10" ht="15">
      <c r="A64" s="66" t="s">
        <v>338</v>
      </c>
      <c r="B64" s="70"/>
      <c r="C64" t="s">
        <v>657</v>
      </c>
      <c r="E64" t="str">
        <f t="shared" si="2"/>
        <v>feed_welcome_moonfestival_005</v>
      </c>
      <c r="F64" t="s">
        <v>916</v>
      </c>
      <c r="H64" s="65">
        <f t="shared" si="0"/>
        <v>0</v>
      </c>
      <c r="J64">
        <f t="shared" si="1"/>
        <v>1</v>
      </c>
    </row>
    <row r="65" spans="1:10" ht="15">
      <c r="A65" s="66" t="s">
        <v>339</v>
      </c>
      <c r="B65" s="70"/>
      <c r="C65" t="s">
        <v>658</v>
      </c>
      <c r="E65" t="str">
        <f t="shared" si="2"/>
        <v>fresh_news_01</v>
      </c>
      <c r="F65" t="s">
        <v>394</v>
      </c>
      <c r="H65" s="65">
        <f t="shared" si="0"/>
        <v>0</v>
      </c>
      <c r="J65">
        <f t="shared" si="1"/>
        <v>1</v>
      </c>
    </row>
    <row r="66" spans="1:10" ht="15">
      <c r="A66" s="66" t="s">
        <v>340</v>
      </c>
      <c r="B66" s="70"/>
      <c r="C66" t="s">
        <v>659</v>
      </c>
      <c r="E66" t="str">
        <f t="shared" si="2"/>
        <v>fresh_news_02</v>
      </c>
      <c r="F66" t="s">
        <v>395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>
      <c r="A67" s="66" t="s">
        <v>341</v>
      </c>
      <c r="B67" s="70"/>
      <c r="C67" t="s">
        <v>660</v>
      </c>
      <c r="E67" t="str">
        <f t="shared" ref="E67:E130" si="5">MID(C67, FIND(" ",C67,33)+1, LEN(C67)-FIND(" ",C67,33) - 4)</f>
        <v>fresh_news_03</v>
      </c>
      <c r="F67" t="s">
        <v>396</v>
      </c>
      <c r="H67" s="65">
        <f t="shared" si="3"/>
        <v>0</v>
      </c>
      <c r="J67">
        <f t="shared" si="4"/>
        <v>1</v>
      </c>
    </row>
    <row r="68" spans="1:10" ht="15">
      <c r="A68" s="66" t="s">
        <v>342</v>
      </c>
      <c r="B68" s="70"/>
      <c r="C68" t="s">
        <v>661</v>
      </c>
      <c r="E68" t="str">
        <f t="shared" si="5"/>
        <v>fresh_news_04</v>
      </c>
      <c r="F68" t="s">
        <v>397</v>
      </c>
      <c r="H68" s="65">
        <f t="shared" si="3"/>
        <v>0</v>
      </c>
      <c r="J68">
        <f t="shared" si="4"/>
        <v>1</v>
      </c>
    </row>
    <row r="69" spans="1:10" ht="15">
      <c r="A69" s="66" t="s">
        <v>343</v>
      </c>
      <c r="B69" s="70"/>
      <c r="C69" t="s">
        <v>662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>
      <c r="A70" s="66" t="s">
        <v>344</v>
      </c>
      <c r="B70" s="70"/>
      <c r="C70" t="s">
        <v>663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>
      <c r="A71" s="66" t="s">
        <v>345</v>
      </c>
      <c r="B71" s="70"/>
      <c r="C71" t="s">
        <v>664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>
      <c r="A72" s="66" t="s">
        <v>346</v>
      </c>
      <c r="B72" s="70"/>
      <c r="C72" t="s">
        <v>665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>
      <c r="A73" s="66" t="s">
        <v>347</v>
      </c>
      <c r="B73" s="70"/>
      <c r="C73" t="s">
        <v>666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>
      <c r="A74" s="66" t="s">
        <v>348</v>
      </c>
      <c r="B74" s="70"/>
      <c r="C74" t="s">
        <v>667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>
      <c r="A75" s="66" t="s">
        <v>349</v>
      </c>
      <c r="B75" s="70"/>
      <c r="C75" t="s">
        <v>668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>
      <c r="A76" s="66" t="s">
        <v>350</v>
      </c>
      <c r="B76" s="70"/>
      <c r="C76" t="s">
        <v>669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>
      <c r="A77" s="66" t="s">
        <v>351</v>
      </c>
      <c r="B77" s="70"/>
      <c r="C77" t="s">
        <v>670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>
      <c r="A78" s="66" t="s">
        <v>352</v>
      </c>
      <c r="B78" s="70"/>
      <c r="C78" t="s">
        <v>671</v>
      </c>
      <c r="E78" t="str">
        <f t="shared" si="5"/>
        <v>galaxy_world_welcome_new</v>
      </c>
      <c r="F78" t="s">
        <v>917</v>
      </c>
      <c r="H78" s="65">
        <f t="shared" si="3"/>
        <v>0</v>
      </c>
      <c r="J78">
        <f t="shared" si="4"/>
        <v>1</v>
      </c>
    </row>
    <row r="79" spans="1:10" ht="15">
      <c r="A79" s="66" t="s">
        <v>234</v>
      </c>
      <c r="B79" s="70"/>
      <c r="C79" t="s">
        <v>672</v>
      </c>
      <c r="E79" t="str">
        <f t="shared" si="5"/>
        <v>goods_soldout</v>
      </c>
      <c r="F79" t="s">
        <v>352</v>
      </c>
      <c r="H79" s="65">
        <f t="shared" si="3"/>
        <v>1</v>
      </c>
      <c r="J79">
        <f t="shared" si="4"/>
        <v>1</v>
      </c>
    </row>
    <row r="80" spans="1:10" ht="15">
      <c r="A80" s="66" t="s">
        <v>235</v>
      </c>
      <c r="B80" s="70"/>
      <c r="C80" t="s">
        <v>673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>
      <c r="A81" s="66" t="s">
        <v>236</v>
      </c>
      <c r="B81" s="70"/>
      <c r="C81" t="s">
        <v>674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>
      <c r="A82" s="66" t="s">
        <v>241</v>
      </c>
      <c r="B82" s="70"/>
      <c r="C82" t="s">
        <v>675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>
      <c r="A83" s="66" t="s">
        <v>242</v>
      </c>
      <c r="B83" s="70"/>
      <c r="C83" t="s">
        <v>676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>
      <c r="A84" s="66" t="s">
        <v>243</v>
      </c>
      <c r="B84" s="70"/>
      <c r="C84" t="s">
        <v>677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>
      <c r="A85" s="66" t="s">
        <v>244</v>
      </c>
      <c r="B85" s="70"/>
      <c r="C85" t="s">
        <v>678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>
      <c r="A86" s="66" t="s">
        <v>245</v>
      </c>
      <c r="B86" s="70"/>
      <c r="C86" t="s">
        <v>679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>
      <c r="A87" s="66" t="s">
        <v>289</v>
      </c>
      <c r="B87" s="70"/>
      <c r="C87" t="s">
        <v>680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>
      <c r="A88" s="66" t="s">
        <v>246</v>
      </c>
      <c r="B88" s="70"/>
      <c r="C88" t="s">
        <v>681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>
      <c r="A89" s="66"/>
      <c r="B89" s="70"/>
      <c r="C89" s="69" t="s">
        <v>682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>
      <c r="A90" s="66"/>
      <c r="B90" s="70"/>
      <c r="C90" s="69" t="s">
        <v>683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>
      <c r="A91" s="68"/>
      <c r="B91" s="70"/>
      <c r="C91" s="69" t="s">
        <v>684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>
      <c r="A92" s="68"/>
      <c r="B92" s="70"/>
      <c r="C92" s="69" t="s">
        <v>685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>
      <c r="A93" s="68"/>
      <c r="B93" s="70"/>
      <c r="C93" s="69" t="s">
        <v>686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>
      <c r="B94" s="70"/>
      <c r="C94" s="69" t="s">
        <v>687</v>
      </c>
      <c r="E94" s="69" t="str">
        <f t="shared" si="5"/>
        <v>hint_app_download_crcode_cn</v>
      </c>
      <c r="F94" s="69" t="s">
        <v>310</v>
      </c>
      <c r="H94" s="65">
        <f t="shared" si="3"/>
        <v>1</v>
      </c>
      <c r="J94">
        <f t="shared" si="4"/>
        <v>0</v>
      </c>
    </row>
    <row r="95" spans="1:10" ht="15">
      <c r="B95" s="70"/>
      <c r="C95" s="69" t="s">
        <v>688</v>
      </c>
      <c r="E95" s="69" t="str">
        <f t="shared" si="5"/>
        <v>level_up_01</v>
      </c>
      <c r="F95" s="69" t="s">
        <v>398</v>
      </c>
      <c r="H95" s="65">
        <f t="shared" si="3"/>
        <v>0</v>
      </c>
      <c r="J95">
        <f t="shared" si="4"/>
        <v>0</v>
      </c>
    </row>
    <row r="96" spans="1:10" ht="15">
      <c r="B96" s="70"/>
      <c r="C96" s="69" t="s">
        <v>689</v>
      </c>
      <c r="E96" s="69" t="str">
        <f t="shared" si="5"/>
        <v>level_up_dony_01</v>
      </c>
      <c r="F96" s="69" t="s">
        <v>399</v>
      </c>
      <c r="H96" s="65">
        <f t="shared" si="3"/>
        <v>0</v>
      </c>
      <c r="J96">
        <f t="shared" si="4"/>
        <v>0</v>
      </c>
    </row>
    <row r="97" spans="2:10" ht="15">
      <c r="B97" s="70"/>
      <c r="C97" s="69" t="s">
        <v>690</v>
      </c>
      <c r="E97" s="69" t="str">
        <f t="shared" si="5"/>
        <v>level_up_dony_02</v>
      </c>
      <c r="F97" s="69" t="s">
        <v>400</v>
      </c>
      <c r="H97" s="65">
        <f t="shared" si="3"/>
        <v>0</v>
      </c>
      <c r="J97">
        <f t="shared" si="4"/>
        <v>0</v>
      </c>
    </row>
    <row r="98" spans="2:10" ht="15">
      <c r="B98" s="70"/>
      <c r="C98" s="69" t="s">
        <v>691</v>
      </c>
      <c r="E98" s="69" t="str">
        <f t="shared" si="5"/>
        <v>level_up_nin_01</v>
      </c>
      <c r="F98" s="69" t="s">
        <v>401</v>
      </c>
      <c r="H98" s="65">
        <f t="shared" si="3"/>
        <v>0</v>
      </c>
      <c r="J98">
        <f t="shared" si="4"/>
        <v>0</v>
      </c>
    </row>
    <row r="99" spans="2:10" ht="15">
      <c r="B99" s="70"/>
      <c r="C99" s="69" t="s">
        <v>692</v>
      </c>
      <c r="E99" s="69" t="str">
        <f t="shared" si="5"/>
        <v>level_up_nin_02</v>
      </c>
      <c r="F99" s="69" t="s">
        <v>402</v>
      </c>
      <c r="H99" s="65">
        <f t="shared" si="3"/>
        <v>0</v>
      </c>
      <c r="J99">
        <f t="shared" si="4"/>
        <v>0</v>
      </c>
    </row>
    <row r="100" spans="2:10" ht="15">
      <c r="B100" s="70"/>
      <c r="C100" s="69" t="s">
        <v>693</v>
      </c>
      <c r="E100" s="69" t="str">
        <f t="shared" si="5"/>
        <v>level_up_nin_03</v>
      </c>
      <c r="F100" s="69" t="s">
        <v>403</v>
      </c>
      <c r="H100" s="65">
        <f t="shared" si="3"/>
        <v>0</v>
      </c>
      <c r="J100">
        <f t="shared" si="4"/>
        <v>0</v>
      </c>
    </row>
    <row r="101" spans="2:10" ht="15">
      <c r="B101" s="70"/>
      <c r="C101" s="69" t="s">
        <v>694</v>
      </c>
      <c r="E101" s="69" t="str">
        <f t="shared" si="5"/>
        <v>level_up_nuo_01</v>
      </c>
      <c r="F101" s="69" t="s">
        <v>404</v>
      </c>
      <c r="H101" s="65">
        <f t="shared" si="3"/>
        <v>0</v>
      </c>
      <c r="J101">
        <f t="shared" si="4"/>
        <v>0</v>
      </c>
    </row>
    <row r="102" spans="2:10" ht="15">
      <c r="B102" s="70"/>
      <c r="C102" s="69" t="s">
        <v>695</v>
      </c>
      <c r="E102" s="69" t="str">
        <f t="shared" si="5"/>
        <v>level_up_nuo_02</v>
      </c>
      <c r="F102" s="69" t="s">
        <v>405</v>
      </c>
      <c r="H102" s="65">
        <f t="shared" si="3"/>
        <v>0</v>
      </c>
      <c r="J102">
        <f t="shared" si="4"/>
        <v>0</v>
      </c>
    </row>
    <row r="103" spans="2:10" ht="15">
      <c r="B103" s="70"/>
      <c r="C103" s="69" t="s">
        <v>696</v>
      </c>
      <c r="E103" s="69" t="str">
        <f t="shared" si="5"/>
        <v>level_up_pur_01</v>
      </c>
      <c r="F103" s="69" t="s">
        <v>406</v>
      </c>
      <c r="H103" s="65">
        <f t="shared" si="3"/>
        <v>0</v>
      </c>
      <c r="J103">
        <f t="shared" si="4"/>
        <v>0</v>
      </c>
    </row>
    <row r="104" spans="2:10" ht="15">
      <c r="B104" s="70"/>
      <c r="C104" s="69" t="s">
        <v>697</v>
      </c>
      <c r="E104" s="69" t="str">
        <f t="shared" si="5"/>
        <v>level_up_pur_02</v>
      </c>
      <c r="F104" s="69" t="s">
        <v>407</v>
      </c>
      <c r="H104" s="65">
        <f t="shared" si="3"/>
        <v>0</v>
      </c>
      <c r="J104">
        <f t="shared" si="4"/>
        <v>0</v>
      </c>
    </row>
    <row r="105" spans="2:10" ht="15">
      <c r="B105" s="70"/>
      <c r="C105" s="69" t="s">
        <v>698</v>
      </c>
      <c r="E105" s="69" t="str">
        <f t="shared" si="5"/>
        <v>level_up_pur_03</v>
      </c>
      <c r="F105" s="69" t="s">
        <v>408</v>
      </c>
      <c r="H105" s="65">
        <f t="shared" si="3"/>
        <v>0</v>
      </c>
      <c r="J105">
        <f t="shared" si="4"/>
        <v>0</v>
      </c>
    </row>
    <row r="106" spans="2:10" ht="15">
      <c r="B106" s="70"/>
      <c r="C106" s="69" t="s">
        <v>699</v>
      </c>
      <c r="E106" s="69" t="str">
        <f t="shared" si="5"/>
        <v>level_up_san_01</v>
      </c>
      <c r="F106" s="69" t="s">
        <v>409</v>
      </c>
      <c r="H106" s="65">
        <f t="shared" si="3"/>
        <v>0</v>
      </c>
      <c r="J106">
        <f t="shared" si="4"/>
        <v>0</v>
      </c>
    </row>
    <row r="107" spans="2:10" ht="15">
      <c r="B107" s="70"/>
      <c r="C107" s="69" t="s">
        <v>700</v>
      </c>
      <c r="E107" s="69" t="str">
        <f t="shared" si="5"/>
        <v>level_up_san_02</v>
      </c>
      <c r="F107" s="69" t="s">
        <v>410</v>
      </c>
      <c r="H107" s="65">
        <f t="shared" si="3"/>
        <v>0</v>
      </c>
      <c r="J107">
        <f t="shared" si="4"/>
        <v>0</v>
      </c>
    </row>
    <row r="108" spans="2:10" ht="15">
      <c r="B108" s="70"/>
      <c r="C108" s="69" t="s">
        <v>701</v>
      </c>
      <c r="E108" s="69" t="str">
        <f t="shared" si="5"/>
        <v>level_up_san_03</v>
      </c>
      <c r="F108" s="69" t="s">
        <v>411</v>
      </c>
      <c r="H108" s="65">
        <f t="shared" si="3"/>
        <v>0</v>
      </c>
      <c r="J108">
        <f t="shared" si="4"/>
        <v>0</v>
      </c>
    </row>
    <row r="109" spans="2:10" ht="15">
      <c r="B109" s="70"/>
      <c r="C109" s="69" t="s">
        <v>702</v>
      </c>
      <c r="E109" s="69" t="str">
        <f t="shared" si="5"/>
        <v>level_up_yoyo_01</v>
      </c>
      <c r="F109" s="69" t="s">
        <v>412</v>
      </c>
      <c r="H109" s="65">
        <f t="shared" si="3"/>
        <v>0</v>
      </c>
      <c r="J109">
        <f t="shared" si="4"/>
        <v>0</v>
      </c>
    </row>
    <row r="110" spans="2:10" ht="15">
      <c r="B110" s="70"/>
      <c r="C110" s="69" t="s">
        <v>703</v>
      </c>
      <c r="E110" s="69" t="str">
        <f t="shared" si="5"/>
        <v>level_up_yoyo_02</v>
      </c>
      <c r="F110" s="69" t="s">
        <v>413</v>
      </c>
      <c r="H110" s="65">
        <f t="shared" si="3"/>
        <v>0</v>
      </c>
      <c r="J110">
        <f t="shared" si="4"/>
        <v>0</v>
      </c>
    </row>
    <row r="111" spans="2:10" ht="15">
      <c r="B111" s="70"/>
      <c r="C111" s="69" t="s">
        <v>704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>
      <c r="B112" s="70"/>
      <c r="C112" s="69" t="s">
        <v>705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>
      <c r="B113" s="70"/>
      <c r="C113" s="69" t="s">
        <v>706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>
      <c r="B114" s="70"/>
      <c r="C114" s="69" t="s">
        <v>707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>
      <c r="B115" s="70"/>
      <c r="C115" s="69" t="s">
        <v>708</v>
      </c>
      <c r="E115" s="69" t="str">
        <f t="shared" si="5"/>
        <v>navmenu_comingsoon_4</v>
      </c>
      <c r="F115" s="69" t="s">
        <v>311</v>
      </c>
      <c r="H115" s="65">
        <f t="shared" si="3"/>
        <v>1</v>
      </c>
      <c r="J115">
        <f t="shared" si="4"/>
        <v>0</v>
      </c>
    </row>
    <row r="116" spans="2:10" ht="15">
      <c r="B116" s="70"/>
      <c r="C116" s="69" t="s">
        <v>709</v>
      </c>
      <c r="E116" s="69" t="str">
        <f t="shared" si="5"/>
        <v>nim_chest_open_01</v>
      </c>
      <c r="F116" s="69" t="s">
        <v>414</v>
      </c>
      <c r="H116" s="65">
        <f t="shared" si="3"/>
        <v>0</v>
      </c>
      <c r="J116">
        <f t="shared" si="4"/>
        <v>0</v>
      </c>
    </row>
    <row r="117" spans="2:10" ht="15">
      <c r="B117" s="70"/>
      <c r="C117" s="69" t="s">
        <v>710</v>
      </c>
      <c r="E117" s="69" t="str">
        <f t="shared" si="5"/>
        <v>nim_chest_open_dony_01</v>
      </c>
      <c r="F117" s="69" t="s">
        <v>415</v>
      </c>
      <c r="H117" s="65">
        <f t="shared" si="3"/>
        <v>0</v>
      </c>
      <c r="J117">
        <f t="shared" si="4"/>
        <v>0</v>
      </c>
    </row>
    <row r="118" spans="2:10" ht="15">
      <c r="C118" s="69" t="s">
        <v>711</v>
      </c>
      <c r="E118" s="69" t="str">
        <f t="shared" si="5"/>
        <v>nim_chest_open_dony_02</v>
      </c>
      <c r="F118" s="69" t="s">
        <v>416</v>
      </c>
      <c r="H118" s="65">
        <f t="shared" si="3"/>
        <v>0</v>
      </c>
      <c r="J118">
        <f t="shared" si="4"/>
        <v>0</v>
      </c>
    </row>
    <row r="119" spans="2:10" ht="15">
      <c r="C119" s="69" t="s">
        <v>712</v>
      </c>
      <c r="E119" s="69" t="str">
        <f t="shared" si="5"/>
        <v>nim_chest_open_dony_03</v>
      </c>
      <c r="F119" s="69" t="s">
        <v>417</v>
      </c>
      <c r="H119" s="65">
        <f t="shared" si="3"/>
        <v>0</v>
      </c>
      <c r="J119">
        <f t="shared" si="4"/>
        <v>0</v>
      </c>
    </row>
    <row r="120" spans="2:10" ht="15">
      <c r="C120" s="69" t="s">
        <v>713</v>
      </c>
      <c r="E120" s="69" t="str">
        <f t="shared" si="5"/>
        <v>nim_chest_open_dony_04</v>
      </c>
      <c r="F120" s="69" t="s">
        <v>418</v>
      </c>
      <c r="H120" s="65">
        <f t="shared" si="3"/>
        <v>0</v>
      </c>
      <c r="J120">
        <f t="shared" si="4"/>
        <v>0</v>
      </c>
    </row>
    <row r="121" spans="2:10" ht="15">
      <c r="C121" s="69" t="s">
        <v>714</v>
      </c>
      <c r="E121" s="69" t="str">
        <f t="shared" si="5"/>
        <v>nim_chest_open_dony_05</v>
      </c>
      <c r="F121" s="69" t="s">
        <v>419</v>
      </c>
      <c r="H121" s="65">
        <f t="shared" si="3"/>
        <v>0</v>
      </c>
      <c r="J121">
        <f t="shared" si="4"/>
        <v>0</v>
      </c>
    </row>
    <row r="122" spans="2:10" ht="15">
      <c r="C122" s="69" t="s">
        <v>715</v>
      </c>
      <c r="E122" s="69" t="str">
        <f t="shared" si="5"/>
        <v>nim_chest_open_nin_01</v>
      </c>
      <c r="F122" s="69" t="s">
        <v>420</v>
      </c>
      <c r="H122" s="65">
        <f t="shared" si="3"/>
        <v>0</v>
      </c>
      <c r="J122">
        <f t="shared" si="4"/>
        <v>0</v>
      </c>
    </row>
    <row r="123" spans="2:10" ht="15">
      <c r="C123" s="69" t="s">
        <v>716</v>
      </c>
      <c r="E123" s="69" t="str">
        <f t="shared" si="5"/>
        <v>nim_chest_open_nin_02</v>
      </c>
      <c r="F123" s="69" t="s">
        <v>421</v>
      </c>
      <c r="H123" s="65">
        <f t="shared" si="3"/>
        <v>0</v>
      </c>
      <c r="J123">
        <f t="shared" si="4"/>
        <v>0</v>
      </c>
    </row>
    <row r="124" spans="2:10" ht="15">
      <c r="C124" s="69" t="s">
        <v>717</v>
      </c>
      <c r="E124" s="69" t="str">
        <f t="shared" si="5"/>
        <v>nim_chest_open_nin_03</v>
      </c>
      <c r="F124" s="69" t="s">
        <v>422</v>
      </c>
      <c r="H124" s="65">
        <f t="shared" si="3"/>
        <v>0</v>
      </c>
      <c r="J124">
        <f t="shared" si="4"/>
        <v>0</v>
      </c>
    </row>
    <row r="125" spans="2:10" ht="15">
      <c r="C125" s="69" t="s">
        <v>718</v>
      </c>
      <c r="E125" s="69" t="str">
        <f t="shared" si="5"/>
        <v>nim_chest_open_nin_04</v>
      </c>
      <c r="F125" s="69" t="s">
        <v>423</v>
      </c>
      <c r="H125" s="65">
        <f t="shared" si="3"/>
        <v>0</v>
      </c>
      <c r="J125">
        <f t="shared" si="4"/>
        <v>0</v>
      </c>
    </row>
    <row r="126" spans="2:10" ht="15">
      <c r="C126" s="69" t="s">
        <v>719</v>
      </c>
      <c r="E126" s="69" t="str">
        <f t="shared" si="5"/>
        <v>nim_chest_open_nin_05</v>
      </c>
      <c r="F126" s="69" t="s">
        <v>424</v>
      </c>
      <c r="H126" s="65">
        <f t="shared" si="3"/>
        <v>0</v>
      </c>
      <c r="J126">
        <f t="shared" si="4"/>
        <v>0</v>
      </c>
    </row>
    <row r="127" spans="2:10" ht="15">
      <c r="C127" s="69" t="s">
        <v>720</v>
      </c>
      <c r="E127" s="69" t="str">
        <f t="shared" si="5"/>
        <v>nim_chest_open_nin_06</v>
      </c>
      <c r="F127" s="69" t="s">
        <v>425</v>
      </c>
      <c r="H127" s="65">
        <f t="shared" si="3"/>
        <v>0</v>
      </c>
      <c r="J127">
        <f t="shared" si="4"/>
        <v>0</v>
      </c>
    </row>
    <row r="128" spans="2:10" ht="15">
      <c r="C128" s="69" t="s">
        <v>721</v>
      </c>
      <c r="E128" s="69" t="str">
        <f t="shared" si="5"/>
        <v>nim_chest_open_nuo_01</v>
      </c>
      <c r="F128" s="69" t="s">
        <v>426</v>
      </c>
      <c r="H128" s="65">
        <f t="shared" si="3"/>
        <v>0</v>
      </c>
      <c r="J128">
        <f t="shared" si="4"/>
        <v>0</v>
      </c>
    </row>
    <row r="129" spans="3:10" ht="15">
      <c r="C129" s="69" t="s">
        <v>722</v>
      </c>
      <c r="E129" s="69" t="str">
        <f t="shared" si="5"/>
        <v>nim_chest_open_nuo_02</v>
      </c>
      <c r="F129" s="69" t="s">
        <v>427</v>
      </c>
      <c r="H129" s="65">
        <f t="shared" si="3"/>
        <v>0</v>
      </c>
      <c r="J129">
        <f t="shared" si="4"/>
        <v>0</v>
      </c>
    </row>
    <row r="130" spans="3:10" ht="15">
      <c r="C130" s="69" t="s">
        <v>723</v>
      </c>
      <c r="E130" s="69" t="str">
        <f t="shared" si="5"/>
        <v>nim_chest_open_nuo_03</v>
      </c>
      <c r="F130" s="69" t="s">
        <v>428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>
      <c r="C131" s="69" t="s">
        <v>724</v>
      </c>
      <c r="E131" s="69" t="str">
        <f t="shared" ref="E131:E194" si="8">MID(C131, FIND(" ",C131,33)+1, LEN(C131)-FIND(" ",C131,33) - 4)</f>
        <v>nim_chest_open_pur_01</v>
      </c>
      <c r="F131" s="69" t="s">
        <v>429</v>
      </c>
      <c r="H131" s="65">
        <f t="shared" si="6"/>
        <v>0</v>
      </c>
      <c r="J131">
        <f t="shared" si="7"/>
        <v>0</v>
      </c>
    </row>
    <row r="132" spans="3:10" ht="15">
      <c r="C132" s="69" t="s">
        <v>725</v>
      </c>
      <c r="E132" s="69" t="str">
        <f t="shared" si="8"/>
        <v>nim_chest_open_pur_02</v>
      </c>
      <c r="F132" s="69" t="s">
        <v>430</v>
      </c>
      <c r="H132" s="65">
        <f t="shared" si="6"/>
        <v>0</v>
      </c>
      <c r="J132">
        <f t="shared" si="7"/>
        <v>0</v>
      </c>
    </row>
    <row r="133" spans="3:10" ht="15">
      <c r="C133" s="69" t="s">
        <v>726</v>
      </c>
      <c r="E133" s="69" t="str">
        <f t="shared" si="8"/>
        <v>nim_chest_open_pur_03</v>
      </c>
      <c r="F133" s="69" t="s">
        <v>431</v>
      </c>
      <c r="H133" s="65">
        <f t="shared" si="6"/>
        <v>0</v>
      </c>
      <c r="J133">
        <f t="shared" si="7"/>
        <v>0</v>
      </c>
    </row>
    <row r="134" spans="3:10" ht="15">
      <c r="C134" s="69" t="s">
        <v>727</v>
      </c>
      <c r="E134" s="69" t="str">
        <f t="shared" si="8"/>
        <v>nim_chest_open_pur_04</v>
      </c>
      <c r="F134" s="69" t="s">
        <v>432</v>
      </c>
      <c r="H134" s="65">
        <f t="shared" si="6"/>
        <v>0</v>
      </c>
      <c r="J134">
        <f t="shared" si="7"/>
        <v>0</v>
      </c>
    </row>
    <row r="135" spans="3:10" ht="15">
      <c r="C135" s="69" t="s">
        <v>728</v>
      </c>
      <c r="E135" s="69" t="str">
        <f t="shared" si="8"/>
        <v>nim_chest_open_pur_05</v>
      </c>
      <c r="F135" s="69" t="s">
        <v>433</v>
      </c>
      <c r="H135" s="65">
        <f t="shared" si="6"/>
        <v>0</v>
      </c>
      <c r="J135">
        <f t="shared" si="7"/>
        <v>0</v>
      </c>
    </row>
    <row r="136" spans="3:10" ht="15">
      <c r="C136" s="69" t="s">
        <v>729</v>
      </c>
      <c r="E136" s="69" t="str">
        <f t="shared" si="8"/>
        <v>nim_chest_open_pur_06</v>
      </c>
      <c r="F136" s="69" t="s">
        <v>434</v>
      </c>
      <c r="H136" s="65">
        <f t="shared" si="6"/>
        <v>0</v>
      </c>
      <c r="J136">
        <f t="shared" si="7"/>
        <v>0</v>
      </c>
    </row>
    <row r="137" spans="3:10" ht="15">
      <c r="C137" s="69" t="s">
        <v>730</v>
      </c>
      <c r="E137" s="69" t="str">
        <f t="shared" si="8"/>
        <v>nim_chest_open_san_01</v>
      </c>
      <c r="F137" s="69" t="s">
        <v>435</v>
      </c>
      <c r="H137" s="65">
        <f t="shared" si="6"/>
        <v>0</v>
      </c>
      <c r="J137">
        <f t="shared" si="7"/>
        <v>0</v>
      </c>
    </row>
    <row r="138" spans="3:10" ht="15">
      <c r="C138" s="69" t="s">
        <v>731</v>
      </c>
      <c r="E138" s="69" t="str">
        <f t="shared" si="8"/>
        <v>nim_chest_open_san_02</v>
      </c>
      <c r="F138" s="69" t="s">
        <v>436</v>
      </c>
      <c r="H138" s="65">
        <f t="shared" si="6"/>
        <v>0</v>
      </c>
      <c r="J138">
        <f t="shared" si="7"/>
        <v>0</v>
      </c>
    </row>
    <row r="139" spans="3:10" ht="15">
      <c r="C139" s="69" t="s">
        <v>732</v>
      </c>
      <c r="E139" s="69" t="str">
        <f t="shared" si="8"/>
        <v>nim_chest_open_san_03</v>
      </c>
      <c r="F139" s="69" t="s">
        <v>437</v>
      </c>
      <c r="H139" s="65">
        <f t="shared" si="6"/>
        <v>0</v>
      </c>
      <c r="J139">
        <f t="shared" si="7"/>
        <v>0</v>
      </c>
    </row>
    <row r="140" spans="3:10" ht="15">
      <c r="C140" s="69" t="s">
        <v>733</v>
      </c>
      <c r="E140" s="69" t="str">
        <f t="shared" si="8"/>
        <v>nim_chest_open_san_04</v>
      </c>
      <c r="F140" s="69" t="s">
        <v>438</v>
      </c>
      <c r="H140" s="65">
        <f t="shared" si="6"/>
        <v>0</v>
      </c>
      <c r="J140">
        <f t="shared" si="7"/>
        <v>0</v>
      </c>
    </row>
    <row r="141" spans="3:10" ht="15">
      <c r="C141" s="69" t="s">
        <v>734</v>
      </c>
      <c r="E141" s="69" t="str">
        <f t="shared" si="8"/>
        <v>nim_chest_open_san_05</v>
      </c>
      <c r="F141" s="69" t="s">
        <v>439</v>
      </c>
      <c r="H141" s="65">
        <f t="shared" si="6"/>
        <v>0</v>
      </c>
      <c r="J141">
        <f t="shared" si="7"/>
        <v>0</v>
      </c>
    </row>
    <row r="142" spans="3:10" ht="15">
      <c r="C142" s="69" t="s">
        <v>735</v>
      </c>
      <c r="E142" s="69" t="str">
        <f t="shared" si="8"/>
        <v>nim_chest_open_yoyo_01</v>
      </c>
      <c r="F142" s="69" t="s">
        <v>440</v>
      </c>
      <c r="H142" s="65">
        <f t="shared" si="6"/>
        <v>0</v>
      </c>
      <c r="J142">
        <f t="shared" si="7"/>
        <v>0</v>
      </c>
    </row>
    <row r="143" spans="3:10" ht="15">
      <c r="C143" s="69" t="s">
        <v>736</v>
      </c>
      <c r="E143" s="69" t="str">
        <f t="shared" si="8"/>
        <v>nim_chest_open_yoyo_02</v>
      </c>
      <c r="F143" s="69" t="s">
        <v>441</v>
      </c>
      <c r="H143" s="65">
        <f t="shared" si="6"/>
        <v>0</v>
      </c>
      <c r="J143">
        <f t="shared" si="7"/>
        <v>0</v>
      </c>
    </row>
    <row r="144" spans="3:10" ht="15">
      <c r="C144" s="69" t="s">
        <v>737</v>
      </c>
      <c r="E144" s="69" t="str">
        <f t="shared" si="8"/>
        <v>nim_chest_open_yoyo_03</v>
      </c>
      <c r="F144" s="69" t="s">
        <v>442</v>
      </c>
      <c r="H144" s="65">
        <f t="shared" si="6"/>
        <v>0</v>
      </c>
      <c r="J144">
        <f t="shared" si="7"/>
        <v>0</v>
      </c>
    </row>
    <row r="145" spans="3:10" ht="15">
      <c r="C145" s="69" t="s">
        <v>738</v>
      </c>
      <c r="E145" s="69" t="str">
        <f t="shared" si="8"/>
        <v>nim_chest_open_yoyo_04</v>
      </c>
      <c r="F145" s="69" t="s">
        <v>443</v>
      </c>
      <c r="H145" s="65">
        <f t="shared" si="6"/>
        <v>0</v>
      </c>
      <c r="J145">
        <f t="shared" si="7"/>
        <v>0</v>
      </c>
    </row>
    <row r="146" spans="3:10" ht="15">
      <c r="C146" s="69" t="s">
        <v>739</v>
      </c>
      <c r="E146" s="69" t="str">
        <f t="shared" si="8"/>
        <v>ninji_eat_act_01</v>
      </c>
      <c r="F146" s="69" t="s">
        <v>341</v>
      </c>
      <c r="H146" s="65">
        <f t="shared" si="6"/>
        <v>1</v>
      </c>
      <c r="J146">
        <f t="shared" si="7"/>
        <v>0</v>
      </c>
    </row>
    <row r="147" spans="3:10" ht="15">
      <c r="C147" s="69" t="s">
        <v>740</v>
      </c>
      <c r="E147" s="69" t="str">
        <f t="shared" si="8"/>
        <v>ninji_eat_act_02</v>
      </c>
      <c r="F147" s="69" t="s">
        <v>342</v>
      </c>
      <c r="H147" s="65">
        <f t="shared" si="6"/>
        <v>1</v>
      </c>
      <c r="J147">
        <f t="shared" si="7"/>
        <v>0</v>
      </c>
    </row>
    <row r="148" spans="3:10" ht="15">
      <c r="C148" s="69" t="s">
        <v>741</v>
      </c>
      <c r="E148" s="69" t="str">
        <f t="shared" si="8"/>
        <v>ninji_eat_act_03</v>
      </c>
      <c r="F148" s="69" t="s">
        <v>343</v>
      </c>
      <c r="H148" s="65">
        <f t="shared" si="6"/>
        <v>1</v>
      </c>
      <c r="J148">
        <f t="shared" si="7"/>
        <v>0</v>
      </c>
    </row>
    <row r="149" spans="3:10" ht="15">
      <c r="C149" s="69" t="s">
        <v>742</v>
      </c>
      <c r="E149" s="69" t="str">
        <f t="shared" si="8"/>
        <v>nin_friend_fail_01</v>
      </c>
      <c r="F149" s="69" t="s">
        <v>444</v>
      </c>
      <c r="H149" s="65">
        <f t="shared" si="6"/>
        <v>0</v>
      </c>
      <c r="J149">
        <f t="shared" si="7"/>
        <v>0</v>
      </c>
    </row>
    <row r="150" spans="3:10" ht="15">
      <c r="C150" s="69" t="s">
        <v>743</v>
      </c>
      <c r="E150" s="69" t="str">
        <f t="shared" si="8"/>
        <v>nin_friend_guest_01</v>
      </c>
      <c r="F150" s="69" t="s">
        <v>445</v>
      </c>
      <c r="H150" s="65">
        <f t="shared" si="6"/>
        <v>0</v>
      </c>
      <c r="J150">
        <f t="shared" si="7"/>
        <v>0</v>
      </c>
    </row>
    <row r="151" spans="3:10" ht="15">
      <c r="C151" s="69" t="s">
        <v>744</v>
      </c>
      <c r="E151" s="69" t="str">
        <f t="shared" si="8"/>
        <v>nin_friend_guest_back_01</v>
      </c>
      <c r="F151" s="69" t="s">
        <v>446</v>
      </c>
      <c r="H151" s="65">
        <f t="shared" si="6"/>
        <v>0</v>
      </c>
      <c r="J151">
        <f t="shared" si="7"/>
        <v>0</v>
      </c>
    </row>
    <row r="152" spans="3:10" ht="15">
      <c r="C152" s="69" t="s">
        <v>745</v>
      </c>
      <c r="E152" s="69" t="str">
        <f t="shared" si="8"/>
        <v>nin_friend_guest_out_01</v>
      </c>
      <c r="F152" s="69" t="s">
        <v>447</v>
      </c>
      <c r="H152" s="65">
        <f t="shared" si="6"/>
        <v>0</v>
      </c>
      <c r="J152">
        <f t="shared" si="7"/>
        <v>0</v>
      </c>
    </row>
    <row r="153" spans="3:10" ht="15">
      <c r="C153" s="69" t="s">
        <v>746</v>
      </c>
      <c r="E153" s="69" t="str">
        <f t="shared" si="8"/>
        <v>nin_friend_host_01</v>
      </c>
      <c r="F153" s="69" t="s">
        <v>448</v>
      </c>
      <c r="H153" s="65">
        <f t="shared" si="6"/>
        <v>0</v>
      </c>
      <c r="J153">
        <f t="shared" si="7"/>
        <v>0</v>
      </c>
    </row>
    <row r="154" spans="3:10" ht="15">
      <c r="C154" s="69" t="s">
        <v>747</v>
      </c>
      <c r="E154" s="69" t="str">
        <f t="shared" si="8"/>
        <v>nin_friend_search_01</v>
      </c>
      <c r="F154" s="69" t="s">
        <v>449</v>
      </c>
      <c r="H154" s="65">
        <f t="shared" si="6"/>
        <v>0</v>
      </c>
      <c r="J154">
        <f t="shared" si="7"/>
        <v>0</v>
      </c>
    </row>
    <row r="155" spans="3:10" ht="15">
      <c r="C155" s="69" t="s">
        <v>748</v>
      </c>
      <c r="E155" s="69" t="str">
        <f t="shared" si="8"/>
        <v>nin_hello_01</v>
      </c>
      <c r="F155" s="69" t="s">
        <v>450</v>
      </c>
      <c r="H155" s="65">
        <f t="shared" si="6"/>
        <v>0</v>
      </c>
      <c r="J155">
        <f t="shared" si="7"/>
        <v>0</v>
      </c>
    </row>
    <row r="156" spans="3:10" ht="15">
      <c r="C156" s="69" t="s">
        <v>749</v>
      </c>
      <c r="E156" s="69" t="str">
        <f t="shared" si="8"/>
        <v>nin_level_end_01</v>
      </c>
      <c r="F156" s="69" t="s">
        <v>451</v>
      </c>
      <c r="H156" s="65">
        <f t="shared" si="6"/>
        <v>0</v>
      </c>
      <c r="J156">
        <f t="shared" si="7"/>
        <v>0</v>
      </c>
    </row>
    <row r="157" spans="3:10" ht="15">
      <c r="C157" s="69" t="s">
        <v>750</v>
      </c>
      <c r="E157" s="69" t="str">
        <f t="shared" si="8"/>
        <v>nin_morning_01</v>
      </c>
      <c r="F157" s="69" t="s">
        <v>452</v>
      </c>
      <c r="H157" s="65">
        <f t="shared" si="6"/>
        <v>0</v>
      </c>
      <c r="J157">
        <f t="shared" si="7"/>
        <v>0</v>
      </c>
    </row>
    <row r="158" spans="3:10" ht="15">
      <c r="C158" s="69" t="s">
        <v>751</v>
      </c>
      <c r="E158" s="69" t="str">
        <f t="shared" si="8"/>
        <v>nin_morning_01_01</v>
      </c>
      <c r="F158" s="69" t="s">
        <v>453</v>
      </c>
      <c r="H158" s="65">
        <f t="shared" si="6"/>
        <v>0</v>
      </c>
      <c r="J158">
        <f t="shared" si="7"/>
        <v>0</v>
      </c>
    </row>
    <row r="159" spans="3:10" ht="15">
      <c r="C159" s="69" t="s">
        <v>752</v>
      </c>
      <c r="E159" s="69" t="str">
        <f t="shared" si="8"/>
        <v>nin_morning_01_02</v>
      </c>
      <c r="F159" s="69" t="s">
        <v>454</v>
      </c>
      <c r="H159" s="65">
        <f t="shared" si="6"/>
        <v>0</v>
      </c>
      <c r="J159">
        <f t="shared" si="7"/>
        <v>0</v>
      </c>
    </row>
    <row r="160" spans="3:10" ht="15">
      <c r="C160" s="69" t="s">
        <v>753</v>
      </c>
      <c r="E160" s="69" t="str">
        <f t="shared" si="8"/>
        <v>nin_morning_01_03</v>
      </c>
      <c r="F160" s="69" t="s">
        <v>455</v>
      </c>
      <c r="H160" s="65">
        <f t="shared" si="6"/>
        <v>0</v>
      </c>
      <c r="J160">
        <f t="shared" si="7"/>
        <v>0</v>
      </c>
    </row>
    <row r="161" spans="3:10" ht="15">
      <c r="C161" s="69" t="s">
        <v>754</v>
      </c>
      <c r="E161" s="69" t="str">
        <f t="shared" si="8"/>
        <v>nin_morning_01_04</v>
      </c>
      <c r="F161" s="69" t="s">
        <v>456</v>
      </c>
      <c r="H161" s="65">
        <f t="shared" si="6"/>
        <v>0</v>
      </c>
      <c r="J161">
        <f t="shared" si="7"/>
        <v>0</v>
      </c>
    </row>
    <row r="162" spans="3:10" ht="15">
      <c r="C162" s="69" t="s">
        <v>755</v>
      </c>
      <c r="E162" s="69" t="str">
        <f t="shared" si="8"/>
        <v>nin_morning_01_05</v>
      </c>
      <c r="F162" s="69" t="s">
        <v>457</v>
      </c>
      <c r="H162" s="65">
        <f t="shared" si="6"/>
        <v>0</v>
      </c>
      <c r="J162">
        <f t="shared" si="7"/>
        <v>0</v>
      </c>
    </row>
    <row r="163" spans="3:10" ht="15">
      <c r="C163" s="69" t="s">
        <v>756</v>
      </c>
      <c r="E163" s="69" t="str">
        <f t="shared" si="8"/>
        <v>nin_morning_01_06</v>
      </c>
      <c r="F163" s="69" t="s">
        <v>458</v>
      </c>
      <c r="H163" s="65">
        <f t="shared" si="6"/>
        <v>0</v>
      </c>
      <c r="J163">
        <f t="shared" si="7"/>
        <v>0</v>
      </c>
    </row>
    <row r="164" spans="3:10" ht="15">
      <c r="C164" s="69" t="s">
        <v>757</v>
      </c>
      <c r="E164" s="69" t="str">
        <f t="shared" si="8"/>
        <v>nin_morning_01_07</v>
      </c>
      <c r="F164" s="69" t="s">
        <v>459</v>
      </c>
      <c r="H164" s="65">
        <f t="shared" si="6"/>
        <v>0</v>
      </c>
      <c r="J164">
        <f t="shared" si="7"/>
        <v>0</v>
      </c>
    </row>
    <row r="165" spans="3:10" ht="15">
      <c r="C165" s="69" t="s">
        <v>758</v>
      </c>
      <c r="E165" s="69" t="str">
        <f t="shared" si="8"/>
        <v>nin_morning_01_08</v>
      </c>
      <c r="F165" s="69" t="s">
        <v>460</v>
      </c>
      <c r="H165" s="65">
        <f t="shared" si="6"/>
        <v>0</v>
      </c>
      <c r="J165">
        <f t="shared" si="7"/>
        <v>0</v>
      </c>
    </row>
    <row r="166" spans="3:10" ht="15">
      <c r="C166" s="69" t="s">
        <v>759</v>
      </c>
      <c r="E166" s="69" t="str">
        <f t="shared" si="8"/>
        <v>nin_nod_01</v>
      </c>
      <c r="F166" s="69" t="s">
        <v>461</v>
      </c>
      <c r="H166" s="65">
        <f t="shared" si="6"/>
        <v>0</v>
      </c>
      <c r="J166">
        <f t="shared" si="7"/>
        <v>0</v>
      </c>
    </row>
    <row r="167" spans="3:10" ht="15">
      <c r="C167" s="69" t="s">
        <v>760</v>
      </c>
      <c r="E167" s="69" t="str">
        <f t="shared" si="8"/>
        <v>nin_nod_01_01</v>
      </c>
      <c r="F167" s="69" t="s">
        <v>462</v>
      </c>
      <c r="H167" s="65">
        <f t="shared" si="6"/>
        <v>0</v>
      </c>
      <c r="J167">
        <f t="shared" si="7"/>
        <v>0</v>
      </c>
    </row>
    <row r="168" spans="3:10" ht="15">
      <c r="C168" s="69" t="s">
        <v>761</v>
      </c>
      <c r="E168" s="69" t="str">
        <f t="shared" si="8"/>
        <v>nin_nod_01_02</v>
      </c>
      <c r="F168" s="69" t="s">
        <v>463</v>
      </c>
      <c r="H168" s="65">
        <f t="shared" si="6"/>
        <v>0</v>
      </c>
      <c r="J168">
        <f t="shared" si="7"/>
        <v>0</v>
      </c>
    </row>
    <row r="169" spans="3:10" ht="15">
      <c r="C169" s="69" t="s">
        <v>762</v>
      </c>
      <c r="E169" s="69" t="str">
        <f t="shared" si="8"/>
        <v>nin_nod_01_03</v>
      </c>
      <c r="F169" s="69" t="s">
        <v>464</v>
      </c>
      <c r="H169" s="65">
        <f t="shared" si="6"/>
        <v>0</v>
      </c>
      <c r="J169">
        <f t="shared" si="7"/>
        <v>0</v>
      </c>
    </row>
    <row r="170" spans="3:10" ht="15">
      <c r="C170" s="69" t="s">
        <v>763</v>
      </c>
      <c r="E170" s="69" t="str">
        <f t="shared" si="8"/>
        <v>nin_play_down_01</v>
      </c>
      <c r="F170" s="69" t="s">
        <v>465</v>
      </c>
      <c r="H170" s="65">
        <f t="shared" si="6"/>
        <v>0</v>
      </c>
      <c r="J170">
        <f t="shared" si="7"/>
        <v>0</v>
      </c>
    </row>
    <row r="171" spans="3:10" ht="15">
      <c r="C171" s="69" t="s">
        <v>764</v>
      </c>
      <c r="E171" s="69" t="str">
        <f t="shared" si="8"/>
        <v>nin_play_down_02</v>
      </c>
      <c r="F171" s="69" t="s">
        <v>466</v>
      </c>
      <c r="H171" s="65">
        <f t="shared" si="6"/>
        <v>0</v>
      </c>
      <c r="J171">
        <f t="shared" si="7"/>
        <v>0</v>
      </c>
    </row>
    <row r="172" spans="3:10" ht="15">
      <c r="C172" s="69" t="s">
        <v>765</v>
      </c>
      <c r="E172" s="69" t="str">
        <f t="shared" si="8"/>
        <v>nin_play_down_03</v>
      </c>
      <c r="F172" s="69" t="s">
        <v>467</v>
      </c>
      <c r="H172" s="65">
        <f t="shared" si="6"/>
        <v>0</v>
      </c>
      <c r="J172">
        <f t="shared" si="7"/>
        <v>0</v>
      </c>
    </row>
    <row r="173" spans="3:10" ht="15">
      <c r="C173" s="69" t="s">
        <v>766</v>
      </c>
      <c r="E173" s="69" t="str">
        <f t="shared" si="8"/>
        <v>nin_play_down_04</v>
      </c>
      <c r="F173" s="69" t="s">
        <v>468</v>
      </c>
      <c r="H173" s="65">
        <f t="shared" si="6"/>
        <v>0</v>
      </c>
      <c r="J173">
        <f t="shared" si="7"/>
        <v>0</v>
      </c>
    </row>
    <row r="174" spans="3:10" ht="15">
      <c r="C174" s="69" t="s">
        <v>767</v>
      </c>
      <c r="E174" s="69" t="str">
        <f t="shared" si="8"/>
        <v>nin_play_up_01</v>
      </c>
      <c r="F174" s="69" t="s">
        <v>469</v>
      </c>
      <c r="H174" s="65">
        <f t="shared" si="6"/>
        <v>0</v>
      </c>
      <c r="J174">
        <f t="shared" si="7"/>
        <v>0</v>
      </c>
    </row>
    <row r="175" spans="3:10" ht="15">
      <c r="C175" s="69" t="s">
        <v>768</v>
      </c>
      <c r="E175" s="69" t="str">
        <f t="shared" si="8"/>
        <v>nin_play_up_02</v>
      </c>
      <c r="F175" s="69" t="s">
        <v>470</v>
      </c>
      <c r="H175" s="65">
        <f t="shared" si="6"/>
        <v>0</v>
      </c>
      <c r="J175">
        <f t="shared" si="7"/>
        <v>0</v>
      </c>
    </row>
    <row r="176" spans="3:10" ht="15">
      <c r="C176" s="69" t="s">
        <v>769</v>
      </c>
      <c r="E176" s="69" t="str">
        <f t="shared" si="8"/>
        <v>nin_play_up_03</v>
      </c>
      <c r="F176" s="69" t="s">
        <v>471</v>
      </c>
      <c r="H176" s="65">
        <f t="shared" si="6"/>
        <v>0</v>
      </c>
      <c r="J176">
        <f t="shared" si="7"/>
        <v>0</v>
      </c>
    </row>
    <row r="177" spans="3:10" ht="15">
      <c r="C177" s="69" t="s">
        <v>770</v>
      </c>
      <c r="E177" s="69" t="str">
        <f t="shared" si="8"/>
        <v>nin_play_up_04</v>
      </c>
      <c r="F177" s="69" t="s">
        <v>472</v>
      </c>
      <c r="H177" s="65">
        <f t="shared" si="6"/>
        <v>0</v>
      </c>
      <c r="J177">
        <f t="shared" si="7"/>
        <v>0</v>
      </c>
    </row>
    <row r="178" spans="3:10" ht="15">
      <c r="C178" s="69" t="s">
        <v>771</v>
      </c>
      <c r="E178" s="69" t="str">
        <f t="shared" si="8"/>
        <v>nin_play_up_down_01</v>
      </c>
      <c r="F178" s="69" t="s">
        <v>473</v>
      </c>
      <c r="H178" s="65">
        <f t="shared" si="6"/>
        <v>0</v>
      </c>
      <c r="J178">
        <f t="shared" si="7"/>
        <v>0</v>
      </c>
    </row>
    <row r="179" spans="3:10" ht="15">
      <c r="C179" s="69" t="s">
        <v>772</v>
      </c>
      <c r="E179" s="69" t="str">
        <f t="shared" si="8"/>
        <v>nin_play_up_down_02</v>
      </c>
      <c r="F179" s="69" t="s">
        <v>474</v>
      </c>
      <c r="H179" s="65">
        <f t="shared" si="6"/>
        <v>0</v>
      </c>
      <c r="J179">
        <f t="shared" si="7"/>
        <v>0</v>
      </c>
    </row>
    <row r="180" spans="3:10" ht="15">
      <c r="C180" s="69" t="s">
        <v>773</v>
      </c>
      <c r="E180" s="69" t="str">
        <f t="shared" si="8"/>
        <v>nin_play_up_down_03</v>
      </c>
      <c r="F180" s="69" t="s">
        <v>475</v>
      </c>
      <c r="H180" s="65">
        <f t="shared" si="6"/>
        <v>0</v>
      </c>
      <c r="J180">
        <f t="shared" si="7"/>
        <v>0</v>
      </c>
    </row>
    <row r="181" spans="3:10" ht="15">
      <c r="C181" s="69" t="s">
        <v>774</v>
      </c>
      <c r="E181" s="69" t="str">
        <f t="shared" si="8"/>
        <v>nin_play_up_down_04</v>
      </c>
      <c r="F181" s="69" t="s">
        <v>476</v>
      </c>
      <c r="H181" s="65">
        <f t="shared" si="6"/>
        <v>0</v>
      </c>
      <c r="J181">
        <f t="shared" si="7"/>
        <v>0</v>
      </c>
    </row>
    <row r="182" spans="3:10" ht="15">
      <c r="C182" s="69" t="s">
        <v>775</v>
      </c>
      <c r="E182" s="69" t="str">
        <f t="shared" si="8"/>
        <v>nin_play_up_down_05</v>
      </c>
      <c r="F182" s="69" t="s">
        <v>477</v>
      </c>
      <c r="H182" s="65">
        <f t="shared" si="6"/>
        <v>0</v>
      </c>
      <c r="J182">
        <f t="shared" si="7"/>
        <v>0</v>
      </c>
    </row>
    <row r="183" spans="3:10" ht="15">
      <c r="C183" s="69" t="s">
        <v>776</v>
      </c>
      <c r="E183" s="69" t="str">
        <f t="shared" si="8"/>
        <v>nuo_chest_open_01</v>
      </c>
      <c r="F183" s="69" t="s">
        <v>478</v>
      </c>
      <c r="H183" s="65">
        <f t="shared" si="6"/>
        <v>0</v>
      </c>
      <c r="J183">
        <f t="shared" si="7"/>
        <v>0</v>
      </c>
    </row>
    <row r="184" spans="3:10" ht="15">
      <c r="C184" s="69" t="s">
        <v>777</v>
      </c>
      <c r="E184" s="69" t="str">
        <f t="shared" si="8"/>
        <v>nuo_chest_open_02</v>
      </c>
      <c r="F184" s="69" t="s">
        <v>479</v>
      </c>
      <c r="H184" s="65">
        <f t="shared" si="6"/>
        <v>0</v>
      </c>
      <c r="J184">
        <f t="shared" si="7"/>
        <v>0</v>
      </c>
    </row>
    <row r="185" spans="3:10" ht="15">
      <c r="C185" s="69" t="s">
        <v>778</v>
      </c>
      <c r="E185" s="69" t="str">
        <f t="shared" si="8"/>
        <v>nuo_chest_open_03</v>
      </c>
      <c r="F185" s="69" t="s">
        <v>480</v>
      </c>
      <c r="H185" s="65">
        <f t="shared" si="6"/>
        <v>0</v>
      </c>
      <c r="J185">
        <f t="shared" si="7"/>
        <v>0</v>
      </c>
    </row>
    <row r="186" spans="3:10" ht="15">
      <c r="C186" s="69" t="s">
        <v>779</v>
      </c>
      <c r="E186" s="69" t="str">
        <f t="shared" si="8"/>
        <v>nuo_eat_act_01</v>
      </c>
      <c r="F186" s="69" t="s">
        <v>344</v>
      </c>
      <c r="H186" s="65">
        <f t="shared" si="6"/>
        <v>1</v>
      </c>
      <c r="J186">
        <f t="shared" si="7"/>
        <v>0</v>
      </c>
    </row>
    <row r="187" spans="3:10" ht="15">
      <c r="C187" s="69" t="s">
        <v>780</v>
      </c>
      <c r="E187" s="69" t="str">
        <f t="shared" si="8"/>
        <v>nuo_eat_act_02</v>
      </c>
      <c r="F187" s="69" t="s">
        <v>345</v>
      </c>
      <c r="H187" s="65">
        <f t="shared" si="6"/>
        <v>1</v>
      </c>
      <c r="J187">
        <f t="shared" si="7"/>
        <v>0</v>
      </c>
    </row>
    <row r="188" spans="3:10" ht="15">
      <c r="C188" s="69" t="s">
        <v>781</v>
      </c>
      <c r="E188" s="69" t="str">
        <f t="shared" si="8"/>
        <v>nuo_eat_act_03</v>
      </c>
      <c r="F188" s="69" t="s">
        <v>346</v>
      </c>
      <c r="H188" s="65">
        <f t="shared" si="6"/>
        <v>1</v>
      </c>
      <c r="J188">
        <f t="shared" si="7"/>
        <v>0</v>
      </c>
    </row>
    <row r="189" spans="3:10" ht="15">
      <c r="C189" s="69" t="s">
        <v>782</v>
      </c>
      <c r="E189" s="69" t="str">
        <f t="shared" si="8"/>
        <v>nuo_friend_fail_01</v>
      </c>
      <c r="F189" s="69" t="s">
        <v>481</v>
      </c>
      <c r="H189" s="65">
        <f t="shared" si="6"/>
        <v>0</v>
      </c>
      <c r="J189">
        <f t="shared" si="7"/>
        <v>0</v>
      </c>
    </row>
    <row r="190" spans="3:10" ht="15">
      <c r="C190" s="69" t="s">
        <v>783</v>
      </c>
      <c r="E190" s="69" t="str">
        <f t="shared" si="8"/>
        <v>nuo_friend_guest_01</v>
      </c>
      <c r="F190" s="69" t="s">
        <v>482</v>
      </c>
      <c r="H190" s="65">
        <f t="shared" si="6"/>
        <v>0</v>
      </c>
      <c r="J190">
        <f t="shared" si="7"/>
        <v>0</v>
      </c>
    </row>
    <row r="191" spans="3:10" ht="15">
      <c r="C191" s="69" t="s">
        <v>784</v>
      </c>
      <c r="E191" s="69" t="str">
        <f t="shared" si="8"/>
        <v>nuo_friend_guest_back_01</v>
      </c>
      <c r="F191" s="69" t="s">
        <v>483</v>
      </c>
      <c r="H191" s="65">
        <f t="shared" si="6"/>
        <v>0</v>
      </c>
      <c r="J191">
        <f t="shared" si="7"/>
        <v>0</v>
      </c>
    </row>
    <row r="192" spans="3:10" ht="15">
      <c r="C192" s="69" t="s">
        <v>785</v>
      </c>
      <c r="E192" s="69" t="str">
        <f t="shared" si="8"/>
        <v>nuo_friend_guest_out_01</v>
      </c>
      <c r="F192" s="69" t="s">
        <v>484</v>
      </c>
      <c r="H192" s="65">
        <f t="shared" si="6"/>
        <v>0</v>
      </c>
      <c r="J192">
        <f t="shared" si="7"/>
        <v>0</v>
      </c>
    </row>
    <row r="193" spans="3:10" ht="15">
      <c r="C193" s="69" t="s">
        <v>786</v>
      </c>
      <c r="E193" s="69" t="str">
        <f t="shared" si="8"/>
        <v>nuo_friend_host_01</v>
      </c>
      <c r="F193" s="69" t="s">
        <v>485</v>
      </c>
      <c r="H193" s="65">
        <f t="shared" si="6"/>
        <v>0</v>
      </c>
      <c r="J193">
        <f t="shared" si="7"/>
        <v>0</v>
      </c>
    </row>
    <row r="194" spans="3:10" ht="15">
      <c r="C194" s="69" t="s">
        <v>787</v>
      </c>
      <c r="E194" s="69" t="str">
        <f t="shared" si="8"/>
        <v>nuo_friend_search_01</v>
      </c>
      <c r="F194" s="69" t="s">
        <v>486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>
      <c r="C195" s="69" t="s">
        <v>788</v>
      </c>
      <c r="E195" s="69" t="str">
        <f t="shared" ref="E195:E258" si="11">MID(C195, FIND(" ",C195,33)+1, LEN(C195)-FIND(" ",C195,33) - 4)</f>
        <v>nuo_hello_01</v>
      </c>
      <c r="F195" s="69" t="s">
        <v>487</v>
      </c>
      <c r="H195" s="65">
        <f t="shared" si="9"/>
        <v>0</v>
      </c>
      <c r="J195">
        <f t="shared" si="10"/>
        <v>0</v>
      </c>
    </row>
    <row r="196" spans="3:10" ht="15">
      <c r="C196" s="69" t="s">
        <v>789</v>
      </c>
      <c r="E196" s="69" t="str">
        <f t="shared" si="11"/>
        <v>nuo_level_end_01</v>
      </c>
      <c r="F196" s="69" t="s">
        <v>488</v>
      </c>
      <c r="H196" s="65">
        <f t="shared" si="9"/>
        <v>0</v>
      </c>
      <c r="J196">
        <f t="shared" si="10"/>
        <v>0</v>
      </c>
    </row>
    <row r="197" spans="3:10" ht="15">
      <c r="C197" s="69" t="s">
        <v>790</v>
      </c>
      <c r="E197" s="69" t="str">
        <f t="shared" si="11"/>
        <v>nuo_morning_01</v>
      </c>
      <c r="F197" s="69" t="s">
        <v>489</v>
      </c>
      <c r="H197" s="65">
        <f t="shared" si="9"/>
        <v>0</v>
      </c>
      <c r="J197">
        <f t="shared" si="10"/>
        <v>0</v>
      </c>
    </row>
    <row r="198" spans="3:10" ht="15">
      <c r="C198" s="69" t="s">
        <v>791</v>
      </c>
      <c r="E198" s="69" t="str">
        <f t="shared" si="11"/>
        <v>nuo_play_down_01</v>
      </c>
      <c r="F198" s="69" t="s">
        <v>490</v>
      </c>
      <c r="H198" s="65">
        <f t="shared" si="9"/>
        <v>0</v>
      </c>
      <c r="J198">
        <f t="shared" si="10"/>
        <v>0</v>
      </c>
    </row>
    <row r="199" spans="3:10" ht="15">
      <c r="C199" s="69" t="s">
        <v>792</v>
      </c>
      <c r="E199" s="69" t="str">
        <f t="shared" si="11"/>
        <v>nuo_play_down_02</v>
      </c>
      <c r="F199" s="69" t="s">
        <v>491</v>
      </c>
      <c r="H199" s="65">
        <f t="shared" si="9"/>
        <v>0</v>
      </c>
      <c r="J199">
        <f t="shared" si="10"/>
        <v>0</v>
      </c>
    </row>
    <row r="200" spans="3:10" ht="15">
      <c r="C200" s="69" t="s">
        <v>793</v>
      </c>
      <c r="E200" s="69" t="str">
        <f t="shared" si="11"/>
        <v>nuo_play_up_01</v>
      </c>
      <c r="F200" s="69" t="s">
        <v>492</v>
      </c>
      <c r="H200" s="65">
        <f t="shared" si="9"/>
        <v>0</v>
      </c>
      <c r="J200">
        <f t="shared" si="10"/>
        <v>0</v>
      </c>
    </row>
    <row r="201" spans="3:10" ht="15">
      <c r="C201" s="69" t="s">
        <v>794</v>
      </c>
      <c r="E201" s="69" t="str">
        <f t="shared" si="11"/>
        <v>nuo_play_up_02</v>
      </c>
      <c r="F201" s="69" t="s">
        <v>493</v>
      </c>
      <c r="H201" s="65">
        <f t="shared" si="9"/>
        <v>0</v>
      </c>
      <c r="J201">
        <f t="shared" si="10"/>
        <v>0</v>
      </c>
    </row>
    <row r="202" spans="3:10" ht="15">
      <c r="C202" s="69" t="s">
        <v>795</v>
      </c>
      <c r="E202" s="69" t="str">
        <f t="shared" si="11"/>
        <v>nuo_play_up_down_01</v>
      </c>
      <c r="F202" s="69" t="s">
        <v>494</v>
      </c>
      <c r="H202" s="65">
        <f t="shared" si="9"/>
        <v>0</v>
      </c>
      <c r="J202">
        <f t="shared" si="10"/>
        <v>0</v>
      </c>
    </row>
    <row r="203" spans="3:10" ht="15">
      <c r="C203" s="69" t="s">
        <v>796</v>
      </c>
      <c r="E203" s="69" t="str">
        <f t="shared" si="11"/>
        <v>nuo_play_up_down_02</v>
      </c>
      <c r="F203" s="69" t="s">
        <v>495</v>
      </c>
      <c r="H203" s="65">
        <f t="shared" si="9"/>
        <v>0</v>
      </c>
      <c r="J203">
        <f t="shared" si="10"/>
        <v>0</v>
      </c>
    </row>
    <row r="204" spans="3:10" ht="15">
      <c r="C204" s="69" t="s">
        <v>797</v>
      </c>
      <c r="E204" s="69" t="str">
        <f t="shared" si="11"/>
        <v>pair_active_success_cn</v>
      </c>
      <c r="F204" s="69" t="s">
        <v>308</v>
      </c>
      <c r="H204" s="65">
        <f t="shared" si="9"/>
        <v>1</v>
      </c>
      <c r="J204">
        <f t="shared" si="10"/>
        <v>0</v>
      </c>
    </row>
    <row r="205" spans="3:10" ht="15">
      <c r="C205" s="69" t="s">
        <v>798</v>
      </c>
      <c r="E205" s="69" t="str">
        <f t="shared" si="11"/>
        <v>pair_connect_to_cloud_fail_cn</v>
      </c>
      <c r="F205" s="69" t="s">
        <v>309</v>
      </c>
      <c r="H205" s="65">
        <f t="shared" si="9"/>
        <v>1</v>
      </c>
      <c r="J205">
        <f t="shared" si="10"/>
        <v>0</v>
      </c>
    </row>
    <row r="206" spans="3:10" ht="15">
      <c r="C206" s="69" t="s">
        <v>799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>
      <c r="C207" s="69" t="s">
        <v>800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>
      <c r="C208" s="69" t="s">
        <v>801</v>
      </c>
      <c r="E208" s="69" t="str">
        <f t="shared" si="11"/>
        <v>pair_connect_to_router_fail_password</v>
      </c>
      <c r="F208" s="69" t="s">
        <v>918</v>
      </c>
      <c r="H208" s="65">
        <f t="shared" si="9"/>
        <v>0</v>
      </c>
      <c r="J208">
        <f t="shared" si="10"/>
        <v>0</v>
      </c>
    </row>
    <row r="209" spans="3:10" ht="15">
      <c r="C209" s="69" t="s">
        <v>802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>
      <c r="C210" s="69" t="s">
        <v>803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>
      <c r="C211" s="69" t="s">
        <v>804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>
      <c r="C212" s="69" t="s">
        <v>805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>
      <c r="C213" s="69" t="s">
        <v>806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>
      <c r="C214" s="69" t="s">
        <v>807</v>
      </c>
      <c r="E214" s="69" t="str">
        <f t="shared" si="11"/>
        <v>popup_download</v>
      </c>
      <c r="F214" s="69" t="s">
        <v>312</v>
      </c>
      <c r="H214" s="65">
        <f t="shared" si="9"/>
        <v>1</v>
      </c>
      <c r="J214">
        <f t="shared" si="10"/>
        <v>0</v>
      </c>
    </row>
    <row r="215" spans="3:10" ht="15">
      <c r="C215" s="69" t="s">
        <v>808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>
      <c r="C216" s="69" t="s">
        <v>809</v>
      </c>
      <c r="E216" s="69" t="str">
        <f t="shared" si="11"/>
        <v>popup_feed_welcome</v>
      </c>
      <c r="F216" s="69" t="s">
        <v>313</v>
      </c>
      <c r="H216" s="65">
        <f t="shared" si="9"/>
        <v>1</v>
      </c>
      <c r="J216">
        <f t="shared" si="10"/>
        <v>0</v>
      </c>
    </row>
    <row r="217" spans="3:10" ht="15">
      <c r="C217" s="69" t="s">
        <v>810</v>
      </c>
      <c r="E217" s="69" t="str">
        <f t="shared" si="11"/>
        <v>popup_no_coin_001</v>
      </c>
      <c r="F217" s="69" t="s">
        <v>319</v>
      </c>
      <c r="H217" s="65">
        <f t="shared" si="9"/>
        <v>1</v>
      </c>
      <c r="J217">
        <f t="shared" si="10"/>
        <v>0</v>
      </c>
    </row>
    <row r="218" spans="3:10" ht="15">
      <c r="C218" s="69" t="s">
        <v>811</v>
      </c>
      <c r="E218" s="69" t="str">
        <f t="shared" si="11"/>
        <v>popup_no_coin_002</v>
      </c>
      <c r="F218" s="69" t="s">
        <v>320</v>
      </c>
      <c r="H218" s="65">
        <f t="shared" si="9"/>
        <v>1</v>
      </c>
      <c r="J218">
        <f t="shared" si="10"/>
        <v>0</v>
      </c>
    </row>
    <row r="219" spans="3:10" ht="15">
      <c r="C219" s="69" t="s">
        <v>812</v>
      </c>
      <c r="E219" s="69" t="str">
        <f t="shared" si="11"/>
        <v>popup_no_coin_003</v>
      </c>
      <c r="F219" s="69" t="s">
        <v>321</v>
      </c>
      <c r="H219" s="65">
        <f t="shared" si="9"/>
        <v>1</v>
      </c>
      <c r="J219">
        <f t="shared" si="10"/>
        <v>0</v>
      </c>
    </row>
    <row r="220" spans="3:10" ht="15">
      <c r="C220" s="69" t="s">
        <v>813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>
      <c r="C221" s="69" t="s">
        <v>814</v>
      </c>
      <c r="E221" s="69" t="str">
        <f t="shared" si="11"/>
        <v>purpie_eat_act_01</v>
      </c>
      <c r="F221" s="69" t="s">
        <v>338</v>
      </c>
      <c r="H221" s="65">
        <f t="shared" si="9"/>
        <v>1</v>
      </c>
      <c r="J221">
        <f t="shared" si="10"/>
        <v>0</v>
      </c>
    </row>
    <row r="222" spans="3:10" ht="15">
      <c r="C222" s="69" t="s">
        <v>815</v>
      </c>
      <c r="E222" s="69" t="str">
        <f t="shared" si="11"/>
        <v>purpie_eat_act_02</v>
      </c>
      <c r="F222" s="69" t="s">
        <v>339</v>
      </c>
      <c r="H222" s="65">
        <f t="shared" si="9"/>
        <v>1</v>
      </c>
      <c r="J222">
        <f t="shared" si="10"/>
        <v>0</v>
      </c>
    </row>
    <row r="223" spans="3:10" ht="15">
      <c r="C223" s="69" t="s">
        <v>816</v>
      </c>
      <c r="E223" s="69" t="str">
        <f t="shared" si="11"/>
        <v>purpie_eat_act_03</v>
      </c>
      <c r="F223" s="69" t="s">
        <v>340</v>
      </c>
      <c r="H223" s="65">
        <f t="shared" si="9"/>
        <v>1</v>
      </c>
      <c r="J223">
        <f t="shared" si="10"/>
        <v>0</v>
      </c>
    </row>
    <row r="224" spans="3:10" ht="15">
      <c r="C224" s="69" t="s">
        <v>817</v>
      </c>
      <c r="E224" s="69" t="str">
        <f t="shared" si="11"/>
        <v>pur_friend_fail_01</v>
      </c>
      <c r="F224" s="69" t="s">
        <v>496</v>
      </c>
      <c r="H224" s="65">
        <f t="shared" si="9"/>
        <v>0</v>
      </c>
      <c r="J224">
        <f t="shared" si="10"/>
        <v>0</v>
      </c>
    </row>
    <row r="225" spans="3:10" ht="15">
      <c r="C225" s="69" t="s">
        <v>818</v>
      </c>
      <c r="E225" s="69" t="str">
        <f t="shared" si="11"/>
        <v>pur_friend_guest_01</v>
      </c>
      <c r="F225" s="69" t="s">
        <v>497</v>
      </c>
      <c r="H225" s="65">
        <f t="shared" si="9"/>
        <v>0</v>
      </c>
      <c r="J225">
        <f t="shared" si="10"/>
        <v>0</v>
      </c>
    </row>
    <row r="226" spans="3:10" ht="15">
      <c r="C226" s="69" t="s">
        <v>819</v>
      </c>
      <c r="E226" s="69" t="str">
        <f t="shared" si="11"/>
        <v>pur_friend_guest_back_01</v>
      </c>
      <c r="F226" s="69" t="s">
        <v>498</v>
      </c>
      <c r="H226" s="65">
        <f t="shared" si="9"/>
        <v>0</v>
      </c>
      <c r="J226">
        <f t="shared" si="10"/>
        <v>0</v>
      </c>
    </row>
    <row r="227" spans="3:10" ht="15">
      <c r="C227" s="69" t="s">
        <v>820</v>
      </c>
      <c r="E227" s="69" t="str">
        <f t="shared" si="11"/>
        <v>pur_friend_guest_out_01</v>
      </c>
      <c r="F227" s="69" t="s">
        <v>499</v>
      </c>
      <c r="H227" s="65">
        <f t="shared" si="9"/>
        <v>0</v>
      </c>
      <c r="J227">
        <f t="shared" si="10"/>
        <v>0</v>
      </c>
    </row>
    <row r="228" spans="3:10" ht="15">
      <c r="C228" s="69" t="s">
        <v>821</v>
      </c>
      <c r="E228" s="69" t="str">
        <f t="shared" si="11"/>
        <v>pur_friend_host_01</v>
      </c>
      <c r="F228" s="69" t="s">
        <v>500</v>
      </c>
      <c r="H228" s="65">
        <f t="shared" si="9"/>
        <v>0</v>
      </c>
      <c r="J228">
        <f t="shared" si="10"/>
        <v>0</v>
      </c>
    </row>
    <row r="229" spans="3:10" ht="15">
      <c r="C229" s="69" t="s">
        <v>822</v>
      </c>
      <c r="E229" s="69" t="str">
        <f t="shared" si="11"/>
        <v>pur_friend_search_01</v>
      </c>
      <c r="F229" s="69" t="s">
        <v>501</v>
      </c>
      <c r="H229" s="65">
        <f t="shared" si="9"/>
        <v>0</v>
      </c>
      <c r="J229">
        <f t="shared" si="10"/>
        <v>0</v>
      </c>
    </row>
    <row r="230" spans="3:10" ht="15">
      <c r="C230" s="69" t="s">
        <v>823</v>
      </c>
      <c r="E230" s="69" t="str">
        <f t="shared" si="11"/>
        <v>pur_hello_01</v>
      </c>
      <c r="F230" s="69" t="s">
        <v>502</v>
      </c>
      <c r="H230" s="65">
        <f t="shared" si="9"/>
        <v>0</v>
      </c>
      <c r="J230">
        <f t="shared" si="10"/>
        <v>0</v>
      </c>
    </row>
    <row r="231" spans="3:10" ht="15">
      <c r="C231" s="69" t="s">
        <v>824</v>
      </c>
      <c r="E231" s="69" t="str">
        <f t="shared" si="11"/>
        <v>pur_level_end_01</v>
      </c>
      <c r="F231" s="69" t="s">
        <v>503</v>
      </c>
      <c r="H231" s="65">
        <f t="shared" si="9"/>
        <v>0</v>
      </c>
      <c r="J231">
        <f t="shared" si="10"/>
        <v>0</v>
      </c>
    </row>
    <row r="232" spans="3:10" ht="15">
      <c r="C232" s="69" t="s">
        <v>825</v>
      </c>
      <c r="E232" s="69" t="str">
        <f t="shared" si="11"/>
        <v>pur_morning_01</v>
      </c>
      <c r="F232" s="69" t="s">
        <v>504</v>
      </c>
      <c r="H232" s="65">
        <f t="shared" si="9"/>
        <v>0</v>
      </c>
      <c r="J232">
        <f t="shared" si="10"/>
        <v>0</v>
      </c>
    </row>
    <row r="233" spans="3:10" ht="15">
      <c r="C233" s="69" t="s">
        <v>826</v>
      </c>
      <c r="E233" s="69" t="str">
        <f t="shared" si="11"/>
        <v>pur_morning_01_01</v>
      </c>
      <c r="F233" s="69" t="s">
        <v>505</v>
      </c>
      <c r="H233" s="65">
        <f t="shared" si="9"/>
        <v>0</v>
      </c>
      <c r="J233">
        <f t="shared" si="10"/>
        <v>0</v>
      </c>
    </row>
    <row r="234" spans="3:10" ht="15">
      <c r="C234" s="69" t="s">
        <v>827</v>
      </c>
      <c r="E234" s="69" t="str">
        <f t="shared" si="11"/>
        <v>pur_morning_01_02</v>
      </c>
      <c r="F234" s="69" t="s">
        <v>506</v>
      </c>
      <c r="H234" s="65">
        <f t="shared" si="9"/>
        <v>0</v>
      </c>
      <c r="J234">
        <f t="shared" si="10"/>
        <v>0</v>
      </c>
    </row>
    <row r="235" spans="3:10" ht="15">
      <c r="C235" s="69" t="s">
        <v>828</v>
      </c>
      <c r="E235" s="69" t="str">
        <f t="shared" si="11"/>
        <v>pur_morning_01_03</v>
      </c>
      <c r="F235" s="69" t="s">
        <v>507</v>
      </c>
      <c r="H235" s="65">
        <f t="shared" si="9"/>
        <v>0</v>
      </c>
      <c r="J235">
        <f t="shared" si="10"/>
        <v>0</v>
      </c>
    </row>
    <row r="236" spans="3:10" ht="15">
      <c r="C236" s="69" t="s">
        <v>829</v>
      </c>
      <c r="E236" s="69" t="str">
        <f t="shared" si="11"/>
        <v>pur_morning_01_04</v>
      </c>
      <c r="F236" s="69" t="s">
        <v>508</v>
      </c>
      <c r="H236" s="65">
        <f t="shared" si="9"/>
        <v>0</v>
      </c>
      <c r="J236">
        <f t="shared" si="10"/>
        <v>0</v>
      </c>
    </row>
    <row r="237" spans="3:10" ht="15">
      <c r="C237" s="69" t="s">
        <v>830</v>
      </c>
      <c r="E237" s="69" t="str">
        <f t="shared" si="11"/>
        <v>pur_morning_01_05</v>
      </c>
      <c r="F237" s="69" t="s">
        <v>509</v>
      </c>
      <c r="H237" s="65">
        <f t="shared" si="9"/>
        <v>0</v>
      </c>
      <c r="J237">
        <f t="shared" si="10"/>
        <v>0</v>
      </c>
    </row>
    <row r="238" spans="3:10" ht="15">
      <c r="C238" s="69" t="s">
        <v>831</v>
      </c>
      <c r="E238" s="69" t="str">
        <f t="shared" si="11"/>
        <v>pur_morning_01_06</v>
      </c>
      <c r="F238" s="69" t="s">
        <v>510</v>
      </c>
      <c r="H238" s="65">
        <f t="shared" si="9"/>
        <v>0</v>
      </c>
      <c r="J238">
        <f t="shared" si="10"/>
        <v>0</v>
      </c>
    </row>
    <row r="239" spans="3:10" ht="15">
      <c r="C239" s="69" t="s">
        <v>832</v>
      </c>
      <c r="E239" s="69" t="str">
        <f t="shared" si="11"/>
        <v>pur_morning_01_07</v>
      </c>
      <c r="F239" s="69" t="s">
        <v>511</v>
      </c>
      <c r="H239" s="65">
        <f t="shared" si="9"/>
        <v>0</v>
      </c>
      <c r="J239">
        <f t="shared" si="10"/>
        <v>0</v>
      </c>
    </row>
    <row r="240" spans="3:10" ht="15">
      <c r="C240" s="69" t="s">
        <v>833</v>
      </c>
      <c r="E240" s="69" t="str">
        <f t="shared" si="11"/>
        <v>pur_morning_01_08</v>
      </c>
      <c r="F240" s="69" t="s">
        <v>512</v>
      </c>
      <c r="H240" s="65">
        <f t="shared" si="9"/>
        <v>0</v>
      </c>
      <c r="J240">
        <f t="shared" si="10"/>
        <v>0</v>
      </c>
    </row>
    <row r="241" spans="3:10" ht="15">
      <c r="C241" s="69" t="s">
        <v>834</v>
      </c>
      <c r="E241" s="69" t="str">
        <f t="shared" si="11"/>
        <v>pur_nod_01</v>
      </c>
      <c r="F241" s="69" t="s">
        <v>513</v>
      </c>
      <c r="H241" s="65">
        <f t="shared" si="9"/>
        <v>0</v>
      </c>
      <c r="J241">
        <f t="shared" si="10"/>
        <v>0</v>
      </c>
    </row>
    <row r="242" spans="3:10" ht="15">
      <c r="C242" s="69" t="s">
        <v>835</v>
      </c>
      <c r="E242" s="69" t="str">
        <f t="shared" si="11"/>
        <v>pur_nod_01_01</v>
      </c>
      <c r="F242" s="69" t="s">
        <v>514</v>
      </c>
      <c r="H242" s="65">
        <f t="shared" si="9"/>
        <v>0</v>
      </c>
      <c r="J242">
        <f t="shared" si="10"/>
        <v>0</v>
      </c>
    </row>
    <row r="243" spans="3:10" ht="15">
      <c r="C243" s="69" t="s">
        <v>836</v>
      </c>
      <c r="E243" s="69" t="str">
        <f t="shared" si="11"/>
        <v>pur_nod_01_02</v>
      </c>
      <c r="F243" s="69" t="s">
        <v>515</v>
      </c>
      <c r="H243" s="65">
        <f t="shared" si="9"/>
        <v>0</v>
      </c>
      <c r="J243">
        <f t="shared" si="10"/>
        <v>0</v>
      </c>
    </row>
    <row r="244" spans="3:10" ht="15">
      <c r="C244" s="69" t="s">
        <v>837</v>
      </c>
      <c r="E244" s="69" t="str">
        <f t="shared" si="11"/>
        <v>pur_nod_01_03</v>
      </c>
      <c r="F244" s="69" t="s">
        <v>516</v>
      </c>
      <c r="H244" s="65">
        <f t="shared" si="9"/>
        <v>0</v>
      </c>
      <c r="J244">
        <f t="shared" si="10"/>
        <v>0</v>
      </c>
    </row>
    <row r="245" spans="3:10" ht="15">
      <c r="C245" s="69" t="s">
        <v>838</v>
      </c>
      <c r="E245" s="69" t="str">
        <f t="shared" si="11"/>
        <v>pur_play_down_01</v>
      </c>
      <c r="F245" s="69" t="s">
        <v>517</v>
      </c>
      <c r="H245" s="65">
        <f t="shared" si="9"/>
        <v>0</v>
      </c>
      <c r="J245">
        <f t="shared" si="10"/>
        <v>0</v>
      </c>
    </row>
    <row r="246" spans="3:10" ht="15">
      <c r="C246" s="69" t="s">
        <v>839</v>
      </c>
      <c r="E246" s="69" t="str">
        <f t="shared" si="11"/>
        <v>pur_play_down_02</v>
      </c>
      <c r="F246" s="69" t="s">
        <v>518</v>
      </c>
      <c r="H246" s="65">
        <f t="shared" si="9"/>
        <v>0</v>
      </c>
      <c r="J246">
        <f t="shared" si="10"/>
        <v>0</v>
      </c>
    </row>
    <row r="247" spans="3:10" ht="15">
      <c r="C247" s="69" t="s">
        <v>840</v>
      </c>
      <c r="E247" s="69" t="str">
        <f t="shared" si="11"/>
        <v>pur_play_down_03</v>
      </c>
      <c r="F247" s="69" t="s">
        <v>519</v>
      </c>
      <c r="H247" s="65">
        <f t="shared" si="9"/>
        <v>0</v>
      </c>
      <c r="J247">
        <f t="shared" si="10"/>
        <v>0</v>
      </c>
    </row>
    <row r="248" spans="3:10" ht="15">
      <c r="C248" s="69" t="s">
        <v>841</v>
      </c>
      <c r="E248" s="69" t="str">
        <f t="shared" si="11"/>
        <v>pur_play_down_04</v>
      </c>
      <c r="F248" s="69" t="s">
        <v>520</v>
      </c>
      <c r="H248" s="65">
        <f t="shared" si="9"/>
        <v>0</v>
      </c>
      <c r="J248">
        <f t="shared" si="10"/>
        <v>0</v>
      </c>
    </row>
    <row r="249" spans="3:10" ht="15">
      <c r="C249" s="69" t="s">
        <v>842</v>
      </c>
      <c r="E249" s="69" t="str">
        <f t="shared" si="11"/>
        <v>pur_play_up_01</v>
      </c>
      <c r="F249" s="69" t="s">
        <v>521</v>
      </c>
      <c r="H249" s="65">
        <f t="shared" si="9"/>
        <v>0</v>
      </c>
      <c r="J249">
        <f t="shared" si="10"/>
        <v>0</v>
      </c>
    </row>
    <row r="250" spans="3:10" ht="15">
      <c r="C250" s="69" t="s">
        <v>843</v>
      </c>
      <c r="E250" s="69" t="str">
        <f t="shared" si="11"/>
        <v>pur_play_up_02</v>
      </c>
      <c r="F250" s="69" t="s">
        <v>522</v>
      </c>
      <c r="H250" s="65">
        <f t="shared" si="9"/>
        <v>0</v>
      </c>
      <c r="J250">
        <f t="shared" si="10"/>
        <v>0</v>
      </c>
    </row>
    <row r="251" spans="3:10" ht="15">
      <c r="C251" s="69" t="s">
        <v>844</v>
      </c>
      <c r="E251" s="69" t="str">
        <f t="shared" si="11"/>
        <v>pur_play_up_03</v>
      </c>
      <c r="F251" s="69" t="s">
        <v>523</v>
      </c>
      <c r="H251" s="65">
        <f t="shared" si="9"/>
        <v>0</v>
      </c>
      <c r="J251">
        <f t="shared" si="10"/>
        <v>0</v>
      </c>
    </row>
    <row r="252" spans="3:10" ht="15">
      <c r="C252" s="69" t="s">
        <v>845</v>
      </c>
      <c r="E252" s="69" t="str">
        <f t="shared" si="11"/>
        <v>pur_play_up_04</v>
      </c>
      <c r="F252" s="69" t="s">
        <v>524</v>
      </c>
      <c r="H252" s="65">
        <f t="shared" si="9"/>
        <v>0</v>
      </c>
      <c r="J252">
        <f t="shared" si="10"/>
        <v>0</v>
      </c>
    </row>
    <row r="253" spans="3:10" ht="15">
      <c r="C253" s="69" t="s">
        <v>846</v>
      </c>
      <c r="E253" s="69" t="str">
        <f t="shared" si="11"/>
        <v>pur_play_up_down_01</v>
      </c>
      <c r="F253" s="69" t="s">
        <v>525</v>
      </c>
      <c r="H253" s="65">
        <f t="shared" si="9"/>
        <v>0</v>
      </c>
      <c r="J253">
        <f t="shared" si="10"/>
        <v>0</v>
      </c>
    </row>
    <row r="254" spans="3:10" ht="15">
      <c r="C254" s="69" t="s">
        <v>847</v>
      </c>
      <c r="E254" s="69" t="str">
        <f t="shared" si="11"/>
        <v>pur_play_up_down_01_01</v>
      </c>
      <c r="F254" s="69" t="s">
        <v>526</v>
      </c>
      <c r="H254" s="65">
        <f t="shared" si="9"/>
        <v>0</v>
      </c>
      <c r="J254">
        <f t="shared" si="10"/>
        <v>0</v>
      </c>
    </row>
    <row r="255" spans="3:10" ht="15">
      <c r="C255" s="69" t="s">
        <v>848</v>
      </c>
      <c r="E255" s="69" t="str">
        <f t="shared" si="11"/>
        <v>pur_play_up_down_01_02</v>
      </c>
      <c r="F255" s="69" t="s">
        <v>527</v>
      </c>
      <c r="H255" s="65">
        <f t="shared" si="9"/>
        <v>0</v>
      </c>
      <c r="J255">
        <f t="shared" si="10"/>
        <v>0</v>
      </c>
    </row>
    <row r="256" spans="3:10" ht="15">
      <c r="C256" s="69" t="s">
        <v>849</v>
      </c>
      <c r="E256" s="69" t="str">
        <f t="shared" si="11"/>
        <v>pur_play_up_down_01_03</v>
      </c>
      <c r="F256" s="69" t="s">
        <v>528</v>
      </c>
      <c r="H256" s="65">
        <f t="shared" si="9"/>
        <v>0</v>
      </c>
      <c r="J256">
        <f t="shared" si="10"/>
        <v>0</v>
      </c>
    </row>
    <row r="257" spans="3:10" ht="15">
      <c r="C257" s="69" t="s">
        <v>919</v>
      </c>
      <c r="E257" s="69" t="str">
        <f t="shared" si="11"/>
        <v>sansa_eat_act_01</v>
      </c>
      <c r="F257" s="69" t="s">
        <v>332</v>
      </c>
      <c r="H257" s="65">
        <f t="shared" si="9"/>
        <v>1</v>
      </c>
      <c r="J257">
        <f t="shared" si="10"/>
        <v>0</v>
      </c>
    </row>
    <row r="258" spans="3:10" ht="15">
      <c r="C258" s="69" t="s">
        <v>920</v>
      </c>
      <c r="E258" s="69" t="str">
        <f t="shared" si="11"/>
        <v>sansa_eat_act_02</v>
      </c>
      <c r="F258" s="69" t="s">
        <v>333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>
      <c r="C259" s="69" t="s">
        <v>921</v>
      </c>
      <c r="E259" s="69" t="str">
        <f t="shared" ref="E259:E321" si="14">MID(C259, FIND(" ",C259,33)+1, LEN(C259)-FIND(" ",C259,33) - 4)</f>
        <v>sansa_eat_act_03</v>
      </c>
      <c r="F259" s="69" t="s">
        <v>334</v>
      </c>
      <c r="H259" s="65">
        <f t="shared" si="12"/>
        <v>1</v>
      </c>
      <c r="J259">
        <f t="shared" si="13"/>
        <v>0</v>
      </c>
    </row>
    <row r="260" spans="3:10" ht="15">
      <c r="C260" s="69" t="s">
        <v>850</v>
      </c>
      <c r="E260" s="69" t="str">
        <f t="shared" si="14"/>
        <v>san_friend_fail_01</v>
      </c>
      <c r="F260" s="69" t="s">
        <v>529</v>
      </c>
      <c r="H260" s="65">
        <f t="shared" si="12"/>
        <v>0</v>
      </c>
      <c r="J260">
        <f t="shared" si="13"/>
        <v>0</v>
      </c>
    </row>
    <row r="261" spans="3:10" ht="15">
      <c r="C261" s="69" t="s">
        <v>851</v>
      </c>
      <c r="E261" s="69" t="str">
        <f t="shared" si="14"/>
        <v>san_friend_guest_01</v>
      </c>
      <c r="F261" s="69" t="s">
        <v>530</v>
      </c>
      <c r="H261" s="65">
        <f t="shared" si="12"/>
        <v>0</v>
      </c>
      <c r="J261">
        <f t="shared" si="13"/>
        <v>0</v>
      </c>
    </row>
    <row r="262" spans="3:10" ht="15">
      <c r="C262" s="69" t="s">
        <v>852</v>
      </c>
      <c r="E262" s="69" t="str">
        <f t="shared" si="14"/>
        <v>san_friend_guest_back_01</v>
      </c>
      <c r="F262" s="69" t="s">
        <v>531</v>
      </c>
      <c r="H262" s="65">
        <f t="shared" si="12"/>
        <v>0</v>
      </c>
      <c r="J262">
        <f t="shared" si="13"/>
        <v>0</v>
      </c>
    </row>
    <row r="263" spans="3:10" ht="15">
      <c r="C263" s="69" t="s">
        <v>853</v>
      </c>
      <c r="E263" s="69" t="str">
        <f t="shared" si="14"/>
        <v>san_friend_guest_out_01</v>
      </c>
      <c r="F263" s="69" t="s">
        <v>532</v>
      </c>
      <c r="H263" s="65">
        <f t="shared" si="12"/>
        <v>0</v>
      </c>
      <c r="J263">
        <f t="shared" si="13"/>
        <v>0</v>
      </c>
    </row>
    <row r="264" spans="3:10" ht="15">
      <c r="C264" s="69" t="s">
        <v>854</v>
      </c>
      <c r="E264" s="69" t="str">
        <f t="shared" si="14"/>
        <v>san_friend_host_01</v>
      </c>
      <c r="F264" s="69" t="s">
        <v>533</v>
      </c>
      <c r="H264" s="65">
        <f t="shared" si="12"/>
        <v>0</v>
      </c>
      <c r="J264">
        <f t="shared" si="13"/>
        <v>0</v>
      </c>
    </row>
    <row r="265" spans="3:10" ht="15">
      <c r="C265" s="69" t="s">
        <v>855</v>
      </c>
      <c r="E265" s="69" t="str">
        <f t="shared" si="14"/>
        <v>san_friend_search_01</v>
      </c>
      <c r="F265" s="69" t="s">
        <v>534</v>
      </c>
      <c r="H265" s="65">
        <f t="shared" si="12"/>
        <v>0</v>
      </c>
      <c r="J265">
        <f t="shared" si="13"/>
        <v>0</v>
      </c>
    </row>
    <row r="266" spans="3:10" ht="15">
      <c r="C266" s="69" t="s">
        <v>856</v>
      </c>
      <c r="E266" s="69" t="str">
        <f t="shared" si="14"/>
        <v>san_hello_01</v>
      </c>
      <c r="F266" s="69" t="s">
        <v>535</v>
      </c>
      <c r="H266" s="65">
        <f t="shared" si="12"/>
        <v>0</v>
      </c>
      <c r="J266">
        <f t="shared" si="13"/>
        <v>0</v>
      </c>
    </row>
    <row r="267" spans="3:10" ht="15">
      <c r="C267" s="69" t="s">
        <v>857</v>
      </c>
      <c r="E267" s="69" t="str">
        <f t="shared" si="14"/>
        <v>san_level_end_01</v>
      </c>
      <c r="F267" s="69" t="s">
        <v>536</v>
      </c>
      <c r="H267" s="65">
        <f t="shared" si="12"/>
        <v>0</v>
      </c>
      <c r="J267">
        <f t="shared" si="13"/>
        <v>0</v>
      </c>
    </row>
    <row r="268" spans="3:10" ht="15">
      <c r="C268" s="69" t="s">
        <v>858</v>
      </c>
      <c r="E268" s="69" t="str">
        <f t="shared" si="14"/>
        <v>san_morning_01</v>
      </c>
      <c r="F268" s="69" t="s">
        <v>537</v>
      </c>
      <c r="H268" s="65">
        <f t="shared" si="12"/>
        <v>0</v>
      </c>
      <c r="J268">
        <f t="shared" si="13"/>
        <v>0</v>
      </c>
    </row>
    <row r="269" spans="3:10" ht="15">
      <c r="C269" s="69" t="s">
        <v>859</v>
      </c>
      <c r="E269" s="69" t="str">
        <f t="shared" si="14"/>
        <v>san_morning_01_01</v>
      </c>
      <c r="F269" s="69" t="s">
        <v>538</v>
      </c>
      <c r="H269" s="65">
        <f t="shared" si="12"/>
        <v>0</v>
      </c>
      <c r="J269">
        <f t="shared" si="13"/>
        <v>0</v>
      </c>
    </row>
    <row r="270" spans="3:10" ht="15">
      <c r="C270" s="69" t="s">
        <v>860</v>
      </c>
      <c r="E270" s="69" t="str">
        <f t="shared" si="14"/>
        <v>san_morning_01_02</v>
      </c>
      <c r="F270" s="69" t="s">
        <v>539</v>
      </c>
      <c r="H270" s="65">
        <f t="shared" si="12"/>
        <v>0</v>
      </c>
      <c r="J270">
        <f t="shared" si="13"/>
        <v>0</v>
      </c>
    </row>
    <row r="271" spans="3:10" ht="15">
      <c r="C271" s="69" t="s">
        <v>861</v>
      </c>
      <c r="E271" s="69" t="str">
        <f t="shared" si="14"/>
        <v>san_morning_01_03</v>
      </c>
      <c r="F271" s="69" t="s">
        <v>540</v>
      </c>
      <c r="H271" s="65">
        <f t="shared" si="12"/>
        <v>0</v>
      </c>
      <c r="J271">
        <f t="shared" si="13"/>
        <v>0</v>
      </c>
    </row>
    <row r="272" spans="3:10" ht="15">
      <c r="C272" s="69" t="s">
        <v>862</v>
      </c>
      <c r="E272" s="69" t="str">
        <f t="shared" si="14"/>
        <v>san_morning_01_04</v>
      </c>
      <c r="F272" s="69" t="s">
        <v>541</v>
      </c>
      <c r="H272" s="65">
        <f t="shared" si="12"/>
        <v>0</v>
      </c>
      <c r="J272">
        <f t="shared" si="13"/>
        <v>0</v>
      </c>
    </row>
    <row r="273" spans="3:10" ht="15">
      <c r="C273" s="69" t="s">
        <v>863</v>
      </c>
      <c r="E273" s="69" t="str">
        <f t="shared" si="14"/>
        <v>san_morning_01_05</v>
      </c>
      <c r="F273" s="69" t="s">
        <v>542</v>
      </c>
      <c r="H273" s="65">
        <f t="shared" si="12"/>
        <v>0</v>
      </c>
      <c r="J273">
        <f t="shared" si="13"/>
        <v>0</v>
      </c>
    </row>
    <row r="274" spans="3:10" ht="15">
      <c r="C274" s="69" t="s">
        <v>864</v>
      </c>
      <c r="E274" s="69" t="str">
        <f t="shared" si="14"/>
        <v>san_morning_01_06</v>
      </c>
      <c r="F274" s="69" t="s">
        <v>543</v>
      </c>
      <c r="H274" s="65">
        <f t="shared" si="12"/>
        <v>0</v>
      </c>
      <c r="J274">
        <f t="shared" si="13"/>
        <v>0</v>
      </c>
    </row>
    <row r="275" spans="3:10" ht="15">
      <c r="C275" s="69" t="s">
        <v>865</v>
      </c>
      <c r="E275" s="69" t="str">
        <f t="shared" si="14"/>
        <v>san_morning_01_07</v>
      </c>
      <c r="F275" s="69" t="s">
        <v>544</v>
      </c>
      <c r="H275" s="65">
        <f t="shared" si="12"/>
        <v>0</v>
      </c>
      <c r="J275">
        <f t="shared" si="13"/>
        <v>0</v>
      </c>
    </row>
    <row r="276" spans="3:10" ht="15">
      <c r="C276" s="69" t="s">
        <v>866</v>
      </c>
      <c r="E276" s="69" t="str">
        <f t="shared" si="14"/>
        <v>san_morning_01_08</v>
      </c>
      <c r="F276" s="69" t="s">
        <v>545</v>
      </c>
      <c r="H276" s="65">
        <f t="shared" si="12"/>
        <v>0</v>
      </c>
      <c r="J276">
        <f t="shared" si="13"/>
        <v>0</v>
      </c>
    </row>
    <row r="277" spans="3:10" ht="15">
      <c r="C277" s="69" t="s">
        <v>867</v>
      </c>
      <c r="E277" s="69" t="str">
        <f t="shared" si="14"/>
        <v>san_nod_01</v>
      </c>
      <c r="F277" s="69" t="s">
        <v>546</v>
      </c>
      <c r="H277" s="65">
        <f t="shared" si="12"/>
        <v>0</v>
      </c>
      <c r="J277">
        <f t="shared" si="13"/>
        <v>0</v>
      </c>
    </row>
    <row r="278" spans="3:10" ht="15">
      <c r="C278" s="69" t="s">
        <v>868</v>
      </c>
      <c r="E278" s="69" t="str">
        <f t="shared" si="14"/>
        <v>san_nod_01_01</v>
      </c>
      <c r="F278" s="69" t="s">
        <v>547</v>
      </c>
      <c r="H278" s="65">
        <f t="shared" si="12"/>
        <v>0</v>
      </c>
      <c r="J278">
        <f t="shared" si="13"/>
        <v>0</v>
      </c>
    </row>
    <row r="279" spans="3:10" ht="15">
      <c r="C279" s="69" t="s">
        <v>869</v>
      </c>
      <c r="E279" s="69" t="str">
        <f t="shared" si="14"/>
        <v>san_nod_01_02</v>
      </c>
      <c r="F279" s="69" t="s">
        <v>548</v>
      </c>
      <c r="H279" s="65">
        <f t="shared" si="12"/>
        <v>0</v>
      </c>
      <c r="J279">
        <f t="shared" si="13"/>
        <v>0</v>
      </c>
    </row>
    <row r="280" spans="3:10" ht="15">
      <c r="C280" s="69" t="s">
        <v>870</v>
      </c>
      <c r="E280" s="69" t="str">
        <f t="shared" si="14"/>
        <v>san_nod_01_03</v>
      </c>
      <c r="F280" s="69" t="s">
        <v>549</v>
      </c>
      <c r="H280" s="65">
        <f t="shared" si="12"/>
        <v>0</v>
      </c>
      <c r="J280">
        <f t="shared" si="13"/>
        <v>0</v>
      </c>
    </row>
    <row r="281" spans="3:10" ht="15">
      <c r="C281" s="69" t="s">
        <v>871</v>
      </c>
      <c r="E281" s="69" t="str">
        <f t="shared" si="14"/>
        <v>san_play_down_01</v>
      </c>
      <c r="F281" s="69" t="s">
        <v>550</v>
      </c>
      <c r="H281" s="65">
        <f t="shared" si="12"/>
        <v>0</v>
      </c>
      <c r="J281">
        <f t="shared" si="13"/>
        <v>0</v>
      </c>
    </row>
    <row r="282" spans="3:10" ht="15">
      <c r="C282" s="69" t="s">
        <v>872</v>
      </c>
      <c r="E282" s="69" t="str">
        <f t="shared" si="14"/>
        <v>san_play_down_02</v>
      </c>
      <c r="F282" s="69" t="s">
        <v>551</v>
      </c>
      <c r="H282" s="65">
        <f t="shared" si="12"/>
        <v>0</v>
      </c>
      <c r="J282">
        <f t="shared" si="13"/>
        <v>0</v>
      </c>
    </row>
    <row r="283" spans="3:10" ht="15">
      <c r="C283" s="69" t="s">
        <v>873</v>
      </c>
      <c r="E283" s="69" t="str">
        <f t="shared" si="14"/>
        <v>san_play_down_03</v>
      </c>
      <c r="F283" s="69" t="s">
        <v>552</v>
      </c>
      <c r="H283" s="65">
        <f t="shared" si="12"/>
        <v>0</v>
      </c>
      <c r="J283">
        <f t="shared" si="13"/>
        <v>0</v>
      </c>
    </row>
    <row r="284" spans="3:10" ht="15">
      <c r="C284" s="69" t="s">
        <v>874</v>
      </c>
      <c r="E284" s="69" t="str">
        <f t="shared" si="14"/>
        <v>san_play_down_04</v>
      </c>
      <c r="F284" s="69" t="s">
        <v>553</v>
      </c>
      <c r="H284" s="65">
        <f t="shared" si="12"/>
        <v>0</v>
      </c>
      <c r="J284">
        <f t="shared" si="13"/>
        <v>0</v>
      </c>
    </row>
    <row r="285" spans="3:10" ht="15">
      <c r="C285" s="69" t="s">
        <v>875</v>
      </c>
      <c r="E285" s="69" t="str">
        <f t="shared" si="14"/>
        <v>san_play_down_05</v>
      </c>
      <c r="F285" s="69" t="s">
        <v>554</v>
      </c>
      <c r="H285" s="65">
        <f t="shared" si="12"/>
        <v>0</v>
      </c>
      <c r="J285">
        <f t="shared" si="13"/>
        <v>0</v>
      </c>
    </row>
    <row r="286" spans="3:10" ht="15">
      <c r="C286" s="69" t="s">
        <v>876</v>
      </c>
      <c r="E286" s="69" t="str">
        <f t="shared" si="14"/>
        <v>san_play_up_01</v>
      </c>
      <c r="F286" s="69" t="s">
        <v>555</v>
      </c>
      <c r="H286" s="65">
        <f t="shared" si="12"/>
        <v>0</v>
      </c>
      <c r="J286">
        <f t="shared" si="13"/>
        <v>0</v>
      </c>
    </row>
    <row r="287" spans="3:10" ht="15">
      <c r="C287" s="69" t="s">
        <v>877</v>
      </c>
      <c r="E287" s="69" t="str">
        <f t="shared" si="14"/>
        <v>san_play_up_02</v>
      </c>
      <c r="F287" s="69" t="s">
        <v>556</v>
      </c>
      <c r="H287" s="65">
        <f t="shared" si="12"/>
        <v>0</v>
      </c>
      <c r="J287">
        <f t="shared" si="13"/>
        <v>0</v>
      </c>
    </row>
    <row r="288" spans="3:10" ht="15">
      <c r="C288" s="69" t="s">
        <v>878</v>
      </c>
      <c r="E288" s="69" t="str">
        <f t="shared" si="14"/>
        <v>san_play_up_03</v>
      </c>
      <c r="F288" s="69" t="s">
        <v>557</v>
      </c>
      <c r="H288" s="65">
        <f t="shared" si="12"/>
        <v>0</v>
      </c>
      <c r="J288">
        <f t="shared" si="13"/>
        <v>0</v>
      </c>
    </row>
    <row r="289" spans="3:10" ht="15">
      <c r="C289" s="69" t="s">
        <v>879</v>
      </c>
      <c r="E289" s="69" t="str">
        <f t="shared" si="14"/>
        <v>san_play_up_04</v>
      </c>
      <c r="F289" s="69" t="s">
        <v>558</v>
      </c>
      <c r="H289" s="65">
        <f t="shared" si="12"/>
        <v>0</v>
      </c>
      <c r="J289">
        <f t="shared" si="13"/>
        <v>0</v>
      </c>
    </row>
    <row r="290" spans="3:10" ht="15">
      <c r="C290" s="69" t="s">
        <v>880</v>
      </c>
      <c r="E290" s="69" t="str">
        <f t="shared" si="14"/>
        <v>san_play_up_05</v>
      </c>
      <c r="F290" s="69" t="s">
        <v>559</v>
      </c>
      <c r="H290" s="65">
        <f t="shared" si="12"/>
        <v>0</v>
      </c>
      <c r="J290">
        <f t="shared" si="13"/>
        <v>0</v>
      </c>
    </row>
    <row r="291" spans="3:10" ht="15">
      <c r="C291" s="69" t="s">
        <v>881</v>
      </c>
      <c r="E291" s="69" t="str">
        <f t="shared" si="14"/>
        <v>san_play_up_down_01</v>
      </c>
      <c r="F291" s="69" t="s">
        <v>560</v>
      </c>
      <c r="H291" s="65">
        <f t="shared" si="12"/>
        <v>0</v>
      </c>
      <c r="J291">
        <f t="shared" si="13"/>
        <v>0</v>
      </c>
    </row>
    <row r="292" spans="3:10" ht="15">
      <c r="C292" s="69" t="s">
        <v>882</v>
      </c>
      <c r="E292" s="69" t="str">
        <f t="shared" si="14"/>
        <v>san_play_up_down_01_01</v>
      </c>
      <c r="F292" s="69" t="s">
        <v>561</v>
      </c>
      <c r="H292" s="65">
        <f t="shared" si="12"/>
        <v>0</v>
      </c>
      <c r="J292">
        <f t="shared" si="13"/>
        <v>0</v>
      </c>
    </row>
    <row r="293" spans="3:10" ht="15">
      <c r="C293" s="69" t="s">
        <v>883</v>
      </c>
      <c r="E293" s="69" t="str">
        <f t="shared" si="14"/>
        <v>san_play_up_down_01_02</v>
      </c>
      <c r="F293" s="69" t="s">
        <v>562</v>
      </c>
      <c r="H293" s="65">
        <f t="shared" si="12"/>
        <v>0</v>
      </c>
      <c r="J293">
        <f t="shared" si="13"/>
        <v>0</v>
      </c>
    </row>
    <row r="294" spans="3:10" ht="15">
      <c r="C294" s="69" t="s">
        <v>884</v>
      </c>
      <c r="E294" s="69" t="str">
        <f t="shared" si="14"/>
        <v>san_play_up_down_01_03</v>
      </c>
      <c r="F294" s="69" t="s">
        <v>563</v>
      </c>
      <c r="H294" s="65">
        <f t="shared" si="12"/>
        <v>0</v>
      </c>
      <c r="J294">
        <f t="shared" si="13"/>
        <v>0</v>
      </c>
    </row>
    <row r="295" spans="3:10" ht="15">
      <c r="C295" s="69" t="s">
        <v>885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>
      <c r="C296" s="69" t="s">
        <v>886</v>
      </c>
      <c r="E296" s="69" t="str">
        <f t="shared" si="14"/>
        <v>yoyo_eat_act_01</v>
      </c>
      <c r="F296" s="69" t="s">
        <v>335</v>
      </c>
      <c r="H296" s="65">
        <f t="shared" si="12"/>
        <v>1</v>
      </c>
      <c r="J296">
        <f t="shared" si="13"/>
        <v>0</v>
      </c>
    </row>
    <row r="297" spans="3:10" ht="15">
      <c r="C297" s="69" t="s">
        <v>887</v>
      </c>
      <c r="E297" s="69" t="str">
        <f t="shared" si="14"/>
        <v>yoyo_eat_act_02</v>
      </c>
      <c r="F297" s="69" t="s">
        <v>336</v>
      </c>
      <c r="H297" s="65">
        <f t="shared" si="12"/>
        <v>1</v>
      </c>
      <c r="J297">
        <f t="shared" si="13"/>
        <v>0</v>
      </c>
    </row>
    <row r="298" spans="3:10" ht="15">
      <c r="C298" s="69" t="s">
        <v>888</v>
      </c>
      <c r="E298" s="69" t="str">
        <f t="shared" si="14"/>
        <v>yoyo_eat_act_03</v>
      </c>
      <c r="F298" s="69" t="s">
        <v>337</v>
      </c>
      <c r="H298" s="65">
        <f t="shared" si="12"/>
        <v>1</v>
      </c>
      <c r="J298">
        <f t="shared" si="13"/>
        <v>0</v>
      </c>
    </row>
    <row r="299" spans="3:10" ht="15">
      <c r="C299" s="69" t="s">
        <v>889</v>
      </c>
      <c r="E299" s="69" t="str">
        <f t="shared" si="14"/>
        <v>yoyo_friend_fail_01</v>
      </c>
      <c r="F299" s="69" t="s">
        <v>564</v>
      </c>
      <c r="H299" s="65">
        <f t="shared" si="12"/>
        <v>0</v>
      </c>
      <c r="J299">
        <f t="shared" si="13"/>
        <v>0</v>
      </c>
    </row>
    <row r="300" spans="3:10" ht="15">
      <c r="C300" s="69" t="s">
        <v>890</v>
      </c>
      <c r="E300" s="69" t="str">
        <f t="shared" si="14"/>
        <v>yoyo_friend_guest_01</v>
      </c>
      <c r="F300" s="69" t="s">
        <v>565</v>
      </c>
      <c r="H300" s="65">
        <f t="shared" si="12"/>
        <v>0</v>
      </c>
      <c r="J300">
        <f t="shared" si="13"/>
        <v>0</v>
      </c>
    </row>
    <row r="301" spans="3:10" ht="15">
      <c r="C301" s="69" t="s">
        <v>891</v>
      </c>
      <c r="E301" s="69" t="str">
        <f t="shared" si="14"/>
        <v>yoyo_friend_guest_back_01</v>
      </c>
      <c r="F301" s="69" t="s">
        <v>566</v>
      </c>
      <c r="H301" s="65">
        <f t="shared" si="12"/>
        <v>0</v>
      </c>
      <c r="J301">
        <f t="shared" si="13"/>
        <v>0</v>
      </c>
    </row>
    <row r="302" spans="3:10" ht="15">
      <c r="C302" s="69" t="s">
        <v>892</v>
      </c>
      <c r="E302" s="69" t="str">
        <f t="shared" si="14"/>
        <v>yoyo_friend_guest_out_01</v>
      </c>
      <c r="F302" s="69" t="s">
        <v>567</v>
      </c>
      <c r="H302" s="65">
        <f t="shared" si="12"/>
        <v>0</v>
      </c>
      <c r="J302">
        <f t="shared" si="13"/>
        <v>0</v>
      </c>
    </row>
    <row r="303" spans="3:10" ht="15">
      <c r="C303" s="69" t="s">
        <v>893</v>
      </c>
      <c r="E303" s="69" t="str">
        <f t="shared" si="14"/>
        <v>yoyo_friend_guest_out_02</v>
      </c>
      <c r="F303" s="69" t="s">
        <v>568</v>
      </c>
      <c r="H303" s="65">
        <f t="shared" si="12"/>
        <v>0</v>
      </c>
      <c r="J303">
        <f t="shared" si="13"/>
        <v>0</v>
      </c>
    </row>
    <row r="304" spans="3:10" ht="15">
      <c r="C304" s="69" t="s">
        <v>894</v>
      </c>
      <c r="E304" s="69" t="str">
        <f t="shared" si="14"/>
        <v>yoyo_friend_host_01</v>
      </c>
      <c r="F304" s="69" t="s">
        <v>569</v>
      </c>
      <c r="H304" s="65">
        <f t="shared" si="12"/>
        <v>0</v>
      </c>
      <c r="J304">
        <f t="shared" si="13"/>
        <v>0</v>
      </c>
    </row>
    <row r="305" spans="3:10" ht="15">
      <c r="C305" s="69" t="s">
        <v>895</v>
      </c>
      <c r="E305" s="69" t="str">
        <f t="shared" si="14"/>
        <v>yoyo_friend_search_01_01</v>
      </c>
      <c r="F305" s="69" t="s">
        <v>570</v>
      </c>
      <c r="H305" s="65">
        <f t="shared" si="12"/>
        <v>0</v>
      </c>
      <c r="J305">
        <f t="shared" si="13"/>
        <v>0</v>
      </c>
    </row>
    <row r="306" spans="3:10" ht="15">
      <c r="C306" s="69" t="s">
        <v>896</v>
      </c>
      <c r="E306" s="69" t="str">
        <f t="shared" si="14"/>
        <v>yoyo_friend_search_01_02</v>
      </c>
      <c r="F306" s="69" t="s">
        <v>571</v>
      </c>
      <c r="H306" s="65">
        <f t="shared" si="12"/>
        <v>0</v>
      </c>
      <c r="J306">
        <f t="shared" si="13"/>
        <v>0</v>
      </c>
    </row>
    <row r="307" spans="3:10" ht="15">
      <c r="C307" s="69" t="s">
        <v>897</v>
      </c>
      <c r="E307" s="69" t="str">
        <f t="shared" si="14"/>
        <v>yoyo_friend_search_01_03</v>
      </c>
      <c r="F307" s="69" t="s">
        <v>572</v>
      </c>
      <c r="H307" s="65">
        <f t="shared" si="12"/>
        <v>0</v>
      </c>
      <c r="J307">
        <f t="shared" si="13"/>
        <v>0</v>
      </c>
    </row>
    <row r="308" spans="3:10" ht="15">
      <c r="C308" s="69" t="s">
        <v>898</v>
      </c>
      <c r="E308" s="69" t="str">
        <f t="shared" si="14"/>
        <v>yoyo_hello_01</v>
      </c>
      <c r="F308" s="69" t="s">
        <v>573</v>
      </c>
      <c r="H308" s="65">
        <f t="shared" si="12"/>
        <v>0</v>
      </c>
      <c r="J308">
        <f t="shared" si="13"/>
        <v>0</v>
      </c>
    </row>
    <row r="309" spans="3:10" ht="15">
      <c r="C309" s="69" t="s">
        <v>899</v>
      </c>
      <c r="E309" s="69" t="str">
        <f t="shared" si="14"/>
        <v>yoyo_level_end_01</v>
      </c>
      <c r="F309" s="69" t="s">
        <v>574</v>
      </c>
      <c r="H309" s="65">
        <f t="shared" si="12"/>
        <v>0</v>
      </c>
      <c r="J309">
        <f t="shared" si="13"/>
        <v>0</v>
      </c>
    </row>
    <row r="310" spans="3:10" ht="15">
      <c r="C310" s="69" t="s">
        <v>900</v>
      </c>
      <c r="E310" s="69" t="str">
        <f t="shared" si="14"/>
        <v>yoyo_morning_01_01</v>
      </c>
      <c r="F310" s="69" t="s">
        <v>575</v>
      </c>
      <c r="H310" s="65">
        <f t="shared" si="12"/>
        <v>0</v>
      </c>
      <c r="J310">
        <f t="shared" si="13"/>
        <v>0</v>
      </c>
    </row>
    <row r="311" spans="3:10" ht="15">
      <c r="C311" s="69" t="s">
        <v>901</v>
      </c>
      <c r="E311" s="69" t="str">
        <f t="shared" si="14"/>
        <v>yoyo_morning_01_02</v>
      </c>
      <c r="F311" s="69" t="s">
        <v>576</v>
      </c>
      <c r="H311" s="65">
        <f t="shared" si="12"/>
        <v>0</v>
      </c>
      <c r="J311">
        <f t="shared" si="13"/>
        <v>0</v>
      </c>
    </row>
    <row r="312" spans="3:10" ht="15">
      <c r="C312" s="69" t="s">
        <v>902</v>
      </c>
      <c r="E312" s="69" t="str">
        <f t="shared" si="14"/>
        <v>yoyo_morning_01_03</v>
      </c>
      <c r="F312" s="69" t="s">
        <v>577</v>
      </c>
      <c r="H312" s="65">
        <f t="shared" si="12"/>
        <v>0</v>
      </c>
      <c r="J312">
        <f t="shared" si="13"/>
        <v>0</v>
      </c>
    </row>
    <row r="313" spans="3:10" ht="15">
      <c r="C313" s="69" t="s">
        <v>903</v>
      </c>
      <c r="E313" s="69" t="str">
        <f t="shared" si="14"/>
        <v>yoyo_nod_01_01</v>
      </c>
      <c r="F313" s="69" t="s">
        <v>578</v>
      </c>
      <c r="H313" s="65">
        <f t="shared" si="12"/>
        <v>0</v>
      </c>
      <c r="J313">
        <f t="shared" si="13"/>
        <v>0</v>
      </c>
    </row>
    <row r="314" spans="3:10" ht="15">
      <c r="C314" s="69" t="s">
        <v>904</v>
      </c>
      <c r="E314" s="69" t="str">
        <f t="shared" si="14"/>
        <v>yoyo_nod_01_02</v>
      </c>
      <c r="F314" s="69" t="s">
        <v>579</v>
      </c>
      <c r="H314" s="65">
        <f t="shared" si="12"/>
        <v>0</v>
      </c>
      <c r="J314">
        <f t="shared" si="13"/>
        <v>0</v>
      </c>
    </row>
    <row r="315" spans="3:10" ht="15">
      <c r="C315" s="69" t="s">
        <v>905</v>
      </c>
      <c r="E315" s="69" t="str">
        <f t="shared" si="14"/>
        <v>yoyo_nod_01_03</v>
      </c>
      <c r="F315" s="69" t="s">
        <v>580</v>
      </c>
      <c r="H315" s="65">
        <f t="shared" si="12"/>
        <v>0</v>
      </c>
      <c r="J315">
        <f t="shared" si="13"/>
        <v>0</v>
      </c>
    </row>
    <row r="316" spans="3:10" ht="15">
      <c r="C316" s="69" t="s">
        <v>906</v>
      </c>
      <c r="E316" s="69" t="str">
        <f t="shared" si="14"/>
        <v>yoyo_play_down_01_01</v>
      </c>
      <c r="F316" s="69" t="s">
        <v>581</v>
      </c>
      <c r="H316" s="65">
        <f t="shared" si="12"/>
        <v>0</v>
      </c>
      <c r="J316">
        <f t="shared" si="13"/>
        <v>0</v>
      </c>
    </row>
    <row r="317" spans="3:10" ht="15">
      <c r="C317" s="69" t="s">
        <v>907</v>
      </c>
      <c r="E317" s="69" t="str">
        <f t="shared" si="14"/>
        <v>yoyo_play_down_01_02</v>
      </c>
      <c r="F317" s="69" t="s">
        <v>582</v>
      </c>
      <c r="H317" s="65">
        <f t="shared" si="12"/>
        <v>0</v>
      </c>
      <c r="J317">
        <f t="shared" si="13"/>
        <v>0</v>
      </c>
    </row>
    <row r="318" spans="3:10" ht="15">
      <c r="C318" s="69" t="s">
        <v>908</v>
      </c>
      <c r="E318" s="69" t="str">
        <f t="shared" si="14"/>
        <v>yoyo_play_up_01_01</v>
      </c>
      <c r="F318" s="69" t="s">
        <v>583</v>
      </c>
      <c r="H318" s="65">
        <f t="shared" si="12"/>
        <v>0</v>
      </c>
      <c r="J318">
        <f t="shared" si="13"/>
        <v>0</v>
      </c>
    </row>
    <row r="319" spans="3:10" ht="15">
      <c r="C319" s="69" t="s">
        <v>909</v>
      </c>
      <c r="E319" s="69" t="str">
        <f t="shared" si="14"/>
        <v>yoyo_play_up_01_02</v>
      </c>
      <c r="F319" s="69" t="s">
        <v>584</v>
      </c>
      <c r="H319" s="65">
        <f t="shared" si="12"/>
        <v>0</v>
      </c>
      <c r="J319">
        <f t="shared" si="13"/>
        <v>0</v>
      </c>
    </row>
    <row r="320" spans="3:10" ht="15">
      <c r="C320" s="69" t="s">
        <v>910</v>
      </c>
      <c r="E320" s="69" t="str">
        <f t="shared" si="14"/>
        <v>yoyo_play_up_down_01_01</v>
      </c>
      <c r="F320" s="69" t="s">
        <v>585</v>
      </c>
      <c r="H320" s="65">
        <f t="shared" si="12"/>
        <v>0</v>
      </c>
      <c r="J320">
        <f t="shared" si="13"/>
        <v>0</v>
      </c>
    </row>
    <row r="321" spans="3:10" ht="15">
      <c r="C321" s="69" t="s">
        <v>911</v>
      </c>
      <c r="E321" s="69" t="str">
        <f t="shared" si="14"/>
        <v>yoyo_play_up_down_01_02</v>
      </c>
      <c r="F321" s="69" t="s">
        <v>586</v>
      </c>
      <c r="H321" s="65">
        <f t="shared" si="12"/>
        <v>0</v>
      </c>
      <c r="J321">
        <f t="shared" si="13"/>
        <v>0</v>
      </c>
    </row>
  </sheetData>
  <autoFilter ref="J1:J321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>
      <c r="A1" s="50" t="s">
        <v>57</v>
      </c>
      <c r="B1" s="50" t="s">
        <v>58</v>
      </c>
      <c r="C1" s="50" t="s">
        <v>59</v>
      </c>
    </row>
    <row r="2" spans="1:3">
      <c r="A2" s="48" t="s">
        <v>60</v>
      </c>
      <c r="B2" s="44" t="s">
        <v>1</v>
      </c>
      <c r="C2" s="44" t="s">
        <v>64</v>
      </c>
    </row>
    <row r="3" spans="1:3">
      <c r="A3" s="48" t="s">
        <v>61</v>
      </c>
      <c r="B3" s="44" t="s">
        <v>2</v>
      </c>
      <c r="C3" s="44" t="s">
        <v>65</v>
      </c>
    </row>
    <row r="4" spans="1:3">
      <c r="A4" s="48" t="s">
        <v>62</v>
      </c>
      <c r="B4" s="44" t="s">
        <v>3</v>
      </c>
      <c r="C4" s="44" t="s">
        <v>66</v>
      </c>
    </row>
    <row r="5" spans="1:3">
      <c r="A5" s="48" t="s">
        <v>63</v>
      </c>
      <c r="B5" s="44" t="s">
        <v>4</v>
      </c>
      <c r="C5" s="44" t="s">
        <v>67</v>
      </c>
    </row>
    <row r="6" spans="1:3">
      <c r="A6" s="48"/>
    </row>
    <row r="7" spans="1:3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>
      <c r="A4" s="72" t="s">
        <v>300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>
      <c r="A5" s="48"/>
    </row>
    <row r="6" spans="1:11">
      <c r="A6" s="48"/>
    </row>
    <row r="7" spans="1:11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J28"/>
  <sheetViews>
    <sheetView tabSelected="1" workbookViewId="0">
      <pane xSplit="1" ySplit="2" topLeftCell="B15" activePane="bottomRight" state="frozen"/>
      <selection pane="topRight" activeCell="B1" sqref="B1"/>
      <selection pane="bottomLeft" activeCell="A2" sqref="A2"/>
      <selection pane="bottomRight" activeCell="E29" sqref="E29"/>
    </sheetView>
  </sheetViews>
  <sheetFormatPr defaultColWidth="9" defaultRowHeight="13.5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>
      <c r="A1" s="44"/>
      <c r="B1" s="79" t="s">
        <v>56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84</v>
      </c>
      <c r="B3" s="52" t="s">
        <v>118</v>
      </c>
      <c r="C3" s="44" t="s">
        <v>123</v>
      </c>
      <c r="D3" s="44" t="s">
        <v>197</v>
      </c>
      <c r="E3" s="44" t="s">
        <v>301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>
      <c r="A4" s="48" t="s">
        <v>85</v>
      </c>
      <c r="B4" s="53" t="s">
        <v>119</v>
      </c>
      <c r="C4" s="44" t="s">
        <v>124</v>
      </c>
      <c r="D4" s="44" t="s">
        <v>128</v>
      </c>
      <c r="E4" s="44" t="s">
        <v>302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>
      <c r="A5" s="48" t="s">
        <v>86</v>
      </c>
      <c r="B5" s="52" t="s">
        <v>120</v>
      </c>
      <c r="C5" s="44" t="s">
        <v>125</v>
      </c>
      <c r="D5" s="44" t="s">
        <v>129</v>
      </c>
      <c r="E5" s="44" t="s">
        <v>303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>
      <c r="A6" s="48" t="s">
        <v>87</v>
      </c>
      <c r="B6" s="53" t="s">
        <v>196</v>
      </c>
      <c r="C6" s="44" t="s">
        <v>195</v>
      </c>
      <c r="D6" s="44" t="s">
        <v>130</v>
      </c>
      <c r="E6" s="44" t="s">
        <v>304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>
      <c r="A7" s="48" t="s">
        <v>88</v>
      </c>
      <c r="B7" s="52" t="s">
        <v>121</v>
      </c>
      <c r="C7" s="44" t="s">
        <v>126</v>
      </c>
      <c r="D7" s="44" t="s">
        <v>131</v>
      </c>
      <c r="E7" s="44" t="s">
        <v>305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>
      <c r="A8" s="48" t="s">
        <v>89</v>
      </c>
      <c r="B8" s="53" t="s">
        <v>122</v>
      </c>
      <c r="C8" s="44" t="s">
        <v>127</v>
      </c>
      <c r="D8" s="44" t="s">
        <v>132</v>
      </c>
      <c r="E8" s="44" t="s">
        <v>306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>
      <c r="A9" s="45" t="s">
        <v>136</v>
      </c>
      <c r="B9" s="44" t="s">
        <v>137</v>
      </c>
      <c r="C9" s="44" t="s">
        <v>138</v>
      </c>
      <c r="D9" s="44" t="s">
        <v>139</v>
      </c>
      <c r="E9" s="75" t="s">
        <v>999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Value="レベル{0}でロック解除|Pomeranian" /&gt;</v>
      </c>
    </row>
    <row r="10" spans="1:10">
      <c r="A10" s="45" t="s">
        <v>140</v>
      </c>
      <c r="B10" s="44" t="s">
        <v>141</v>
      </c>
      <c r="C10" s="44" t="s">
        <v>142</v>
      </c>
      <c r="D10" s="44" t="s">
        <v>143</v>
      </c>
      <c r="E10" s="75" t="s">
        <v>1000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Value="ロック解除{0}|Pomeranian" /&gt;</v>
      </c>
    </row>
    <row r="11" spans="1:10">
      <c r="A11" s="45" t="s">
        <v>198</v>
      </c>
      <c r="B11" s="44" t="s">
        <v>201</v>
      </c>
      <c r="C11" s="44" t="s">
        <v>204</v>
      </c>
      <c r="D11" s="44" t="s">
        <v>207</v>
      </c>
      <c r="E11" s="76" t="s">
        <v>307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>
      <c r="A12" s="45" t="s">
        <v>199</v>
      </c>
      <c r="B12" s="44" t="s">
        <v>202</v>
      </c>
      <c r="C12" s="44" t="s">
        <v>205</v>
      </c>
      <c r="D12" s="44" t="s">
        <v>208</v>
      </c>
      <c r="E12" s="75" t="s">
        <v>1001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Value="完売|Pomeranian" /&gt;</v>
      </c>
    </row>
    <row r="13" spans="1:10">
      <c r="A13" s="45" t="s">
        <v>200</v>
      </c>
      <c r="B13" s="44" t="s">
        <v>203</v>
      </c>
      <c r="C13" s="44" t="s">
        <v>206</v>
      </c>
      <c r="D13" s="44" t="s">
        <v>209</v>
      </c>
      <c r="E13" s="75" t="s">
        <v>1002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Value="コインが不足しています|Pomeranian" /&gt;</v>
      </c>
    </row>
    <row r="14" spans="1:10">
      <c r="A14" s="45" t="s">
        <v>210</v>
      </c>
      <c r="B14" s="53" t="s">
        <v>211</v>
      </c>
      <c r="C14" s="44" t="s">
        <v>212</v>
      </c>
      <c r="D14" s="44" t="s">
        <v>213</v>
      </c>
      <c r="E14" s="75" t="s">
        <v>1003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Value="ダウンロードを中止する|Pomeranian" /&gt;</v>
      </c>
    </row>
    <row r="15" spans="1:10">
      <c r="A15" s="45" t="s">
        <v>237</v>
      </c>
      <c r="B15" s="44" t="s">
        <v>238</v>
      </c>
      <c r="C15" s="44" t="s">
        <v>239</v>
      </c>
      <c r="D15" s="44" t="s">
        <v>240</v>
      </c>
      <c r="E15" s="75" t="s">
        <v>1004</v>
      </c>
      <c r="G15" s="44" t="str">
        <f t="shared" ref="G15:G18" si="16">"&lt;Text Key="""&amp;A15&amp;""" Value="""&amp;B15&amp;""" /&gt;"</f>
        <v>&lt;Text Key="关卡进度" Value="关卡进度|HKHB" /&gt;</v>
      </c>
      <c r="H15" s="44" t="str">
        <f t="shared" ref="H15:H18" si="17">"&lt;Text Key="""&amp;A15&amp;""" Value="""&amp;C15&amp;""" /&gt;"</f>
        <v>&lt;Text Key="关卡进度" Value="關卡進度|DFPT" /&gt;</v>
      </c>
      <c r="I15" s="44" t="str">
        <f t="shared" ref="I15:I18" si="18">"&lt;Text Key="""&amp;A15&amp;""" Value="""&amp;D15&amp;""" /&gt;"</f>
        <v>&lt;Text Key="关卡进度" Value="Progress|DFPT" /&gt;</v>
      </c>
      <c r="J15" s="44" t="str">
        <f t="shared" ref="J15:J18" si="19">"&lt;Text Key="""&amp;A15&amp;""" Value="""&amp;E15&amp;""" /&gt;"</f>
        <v>&lt;Text Key="关卡进度" Value="進捗状況|Pomeranian" /&gt;</v>
      </c>
    </row>
    <row r="16" spans="1:10">
      <c r="A16" s="45" t="s">
        <v>930</v>
      </c>
      <c r="B16" s="44" t="s">
        <v>931</v>
      </c>
      <c r="C16" s="44" t="s">
        <v>932</v>
      </c>
      <c r="D16" s="44" t="s">
        <v>933</v>
      </c>
      <c r="E16" s="44" t="s">
        <v>934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>
      <c r="A17" s="45" t="s">
        <v>948</v>
      </c>
      <c r="B17" s="44" t="s">
        <v>957</v>
      </c>
      <c r="C17" s="44" t="s">
        <v>959</v>
      </c>
      <c r="D17" s="44" t="s">
        <v>961</v>
      </c>
      <c r="E17" s="75" t="s">
        <v>1005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Value="所有済|Pomeranian" /&gt;</v>
      </c>
    </row>
    <row r="18" spans="1:10">
      <c r="A18" s="45" t="s">
        <v>956</v>
      </c>
      <c r="B18" s="44" t="s">
        <v>958</v>
      </c>
      <c r="C18" s="44" t="s">
        <v>960</v>
      </c>
      <c r="D18" s="44" t="s">
        <v>962</v>
      </c>
      <c r="E18" s="75" t="s">
        <v>1006</v>
      </c>
      <c r="G18" s="44" t="str">
        <f t="shared" si="16"/>
        <v>&lt;Text Key="加载中" Value="加载中|HKHB" /&gt;</v>
      </c>
      <c r="H18" s="44" t="str">
        <f t="shared" si="17"/>
        <v>&lt;Text Key="加载中" Value="加載中|DFPT" /&gt;</v>
      </c>
      <c r="I18" s="44" t="str">
        <f t="shared" si="18"/>
        <v>&lt;Text Key="加载中" Value="Loading|DFPT" /&gt;</v>
      </c>
      <c r="J18" s="44" t="str">
        <f t="shared" si="19"/>
        <v>&lt;Text Key="加载中" Value="ローディング|Pomeranian" /&gt;</v>
      </c>
    </row>
    <row r="19" spans="1:10">
      <c r="A19" s="45" t="s">
        <v>971</v>
      </c>
      <c r="B19" s="44" t="s">
        <v>973</v>
      </c>
      <c r="C19" s="44" t="s">
        <v>974</v>
      </c>
      <c r="D19" s="44" t="s">
        <v>972</v>
      </c>
      <c r="E19" s="75" t="s">
        <v>1007</v>
      </c>
      <c r="G19" s="44" t="str">
        <f t="shared" ref="G19" si="20">"&lt;Text Key="""&amp;A19&amp;""" Value="""&amp;B19&amp;""" /&gt;"</f>
        <v>&lt;Text Key="喝水继续表情" Value="喝水才能继续哟～ ;P|HKHB" /&gt;</v>
      </c>
      <c r="H19" s="44" t="str">
        <f t="shared" ref="H19" si="21">"&lt;Text Key="""&amp;A19&amp;""" Value="""&amp;C19&amp;""" /&gt;"</f>
        <v>&lt;Text Key="喝水继续表情" Value="喝水才能繼續呦～ ;P|DFPT" /&gt;</v>
      </c>
      <c r="I19" s="44" t="str">
        <f t="shared" ref="I19" si="22">"&lt;Text Key="""&amp;A19&amp;""" Value="""&amp;D19&amp;""" /&gt;"</f>
        <v>&lt;Text Key="喝水继续表情" Value="Drink to continue～ ;)|DFPT" /&gt;</v>
      </c>
      <c r="J19" s="44" t="str">
        <f t="shared" ref="J19" si="23">"&lt;Text Key="""&amp;A19&amp;""" Value="""&amp;E19&amp;""" /&gt;"</f>
        <v>&lt;Text Key="喝水继续表情" Value="飲んで続ける～ ;)|Pomeranian" /&gt;</v>
      </c>
    </row>
    <row r="20" spans="1:10">
      <c r="A20" s="45" t="s">
        <v>975</v>
      </c>
      <c r="B20" s="44" t="s">
        <v>976</v>
      </c>
      <c r="C20" s="44" t="s">
        <v>979</v>
      </c>
      <c r="D20" s="44" t="s">
        <v>977</v>
      </c>
      <c r="E20" s="44" t="s">
        <v>978</v>
      </c>
      <c r="G20" s="44" t="str">
        <f t="shared" ref="G20" si="24">"&lt;Text Key="""&amp;A20&amp;""" Value="""&amp;B20&amp;""" /&gt;"</f>
        <v>&lt;Text Key="喝水获得表情" Value="喝水达标就能获得表情道具哦！|HKHB" /&gt;</v>
      </c>
      <c r="H20" s="44" t="str">
        <f t="shared" ref="H20" si="25">"&lt;Text Key="""&amp;A20&amp;""" Value="""&amp;C20&amp;""" /&gt;"</f>
        <v>&lt;Text Key="喝水获得表情" Value="喝水達標就能獲得表情道具哦！|DFPT" /&gt;</v>
      </c>
      <c r="I20" s="44" t="str">
        <f t="shared" ref="I20" si="26">"&lt;Text Key="""&amp;A20&amp;""" Value="""&amp;D20&amp;""" /&gt;"</f>
        <v>&lt;Text Key="喝水获得表情" Value="Get emoji items when you hit the daily goal!|DFPT" /&gt;</v>
      </c>
      <c r="J20" s="44" t="str">
        <f t="shared" ref="J20" si="27">"&lt;Text Key="""&amp;A20&amp;""" Value="""&amp;E20&amp;""" /&gt;"</f>
        <v>&lt;Text Key="喝水获得表情" Value="水を飲んで顔を表す道具を獲得します。|Pomeranian" /&gt;</v>
      </c>
    </row>
    <row r="21" spans="1:10">
      <c r="A21" s="45" t="s">
        <v>980</v>
      </c>
      <c r="B21" s="44" t="s">
        <v>981</v>
      </c>
      <c r="C21" s="44" t="s">
        <v>982</v>
      </c>
      <c r="D21" s="44" t="s">
        <v>983</v>
      </c>
      <c r="E21" s="44" t="s">
        <v>988</v>
      </c>
      <c r="G21" s="44" t="str">
        <f t="shared" ref="G21" si="28">"&lt;Text Key="""&amp;A21&amp;""" Value="""&amp;B21&amp;""" /&gt;"</f>
        <v>&lt;Text Key="收件箱" Value="收件箱|HKHB" /&gt;</v>
      </c>
      <c r="H21" s="44" t="str">
        <f t="shared" ref="H21" si="29">"&lt;Text Key="""&amp;A21&amp;""" Value="""&amp;C21&amp;""" /&gt;"</f>
        <v>&lt;Text Key="收件箱" Value="收件箱|DFPT" /&gt;</v>
      </c>
      <c r="I21" s="44" t="str">
        <f t="shared" ref="I21" si="30">"&lt;Text Key="""&amp;A21&amp;""" Value="""&amp;D21&amp;""" /&gt;"</f>
        <v>&lt;Text Key="收件箱" Value="Inbox|DFPT" /&gt;</v>
      </c>
      <c r="J21" s="44" t="str">
        <f t="shared" ref="J21" si="31">"&lt;Text Key="""&amp;A21&amp;""" Value="""&amp;E21&amp;""" /&gt;"</f>
        <v>&lt;Text Key="收件箱" Value="受信トレイ|Pomeranian" /&gt;</v>
      </c>
    </row>
    <row r="22" spans="1:10">
      <c r="A22" s="45" t="s">
        <v>984</v>
      </c>
      <c r="B22" s="44" t="s">
        <v>985</v>
      </c>
      <c r="C22" s="44" t="s">
        <v>986</v>
      </c>
      <c r="D22" s="44" t="s">
        <v>989</v>
      </c>
      <c r="E22" s="44" t="s">
        <v>987</v>
      </c>
      <c r="G22" s="44" t="str">
        <f t="shared" ref="G22" si="32">"&lt;Text Key="""&amp;A22&amp;""" Value="""&amp;B22&amp;""" /&gt;"</f>
        <v>&lt;Text Key="给你发来一个好友申请" Value="给你发来一个好友申请|HKHB" /&gt;</v>
      </c>
      <c r="H22" s="44" t="str">
        <f t="shared" ref="H22" si="33">"&lt;Text Key="""&amp;A22&amp;""" Value="""&amp;C22&amp;""" /&gt;"</f>
        <v>&lt;Text Key="给你发来一个好友申请" Value="給你發來一個好友申請|DFPT" /&gt;</v>
      </c>
      <c r="I22" s="44" t="str">
        <f t="shared" ref="I22" si="34">"&lt;Text Key="""&amp;A22&amp;""" Value="""&amp;D22&amp;""" /&gt;"</f>
        <v>&lt;Text Key="给你发来一个好友申请" Value="Friend request|DFPT" /&gt;</v>
      </c>
      <c r="J22" s="44" t="str">
        <f t="shared" ref="J22" si="35">"&lt;Text Key="""&amp;A22&amp;""" Value="""&amp;E22&amp;""" /&gt;"</f>
        <v>&lt;Text Key="给你发来一个好友申请" Value="友達申請を送信する|Pomeranian" /&gt;</v>
      </c>
    </row>
    <row r="23" spans="1:10">
      <c r="A23" s="45" t="s">
        <v>991</v>
      </c>
      <c r="B23" s="44" t="s">
        <v>992</v>
      </c>
      <c r="C23" s="44" t="s">
        <v>993</v>
      </c>
      <c r="D23" s="44" t="s">
        <v>989</v>
      </c>
      <c r="E23" s="44" t="s">
        <v>990</v>
      </c>
      <c r="G23" s="44" t="str">
        <f t="shared" ref="G23" si="36">"&lt;Text Key="""&amp;A23&amp;""" Value="""&amp;B23&amp;""" /&gt;"</f>
        <v>&lt;Text Key="好友申请" Value="好友申请|HKHB" /&gt;</v>
      </c>
      <c r="H23" s="44" t="str">
        <f t="shared" ref="H23" si="37">"&lt;Text Key="""&amp;A23&amp;""" Value="""&amp;C23&amp;""" /&gt;"</f>
        <v>&lt;Text Key="好友申请" Value="好友申請|DFPT" /&gt;</v>
      </c>
      <c r="I23" s="44" t="str">
        <f t="shared" ref="I23" si="38">"&lt;Text Key="""&amp;A23&amp;""" Value="""&amp;D23&amp;""" /&gt;"</f>
        <v>&lt;Text Key="好友申请" Value="Friend request|DFPT" /&gt;</v>
      </c>
      <c r="J23" s="44" t="str">
        <f t="shared" ref="J23" si="39">"&lt;Text Key="""&amp;A23&amp;""" Value="""&amp;E23&amp;""" /&gt;"</f>
        <v>&lt;Text Key="好友申请" Value="友達リクエスト|Pomeranian" /&gt;</v>
      </c>
    </row>
    <row r="24" spans="1:10">
      <c r="A24" s="45" t="s">
        <v>995</v>
      </c>
      <c r="B24" s="44" t="s">
        <v>996</v>
      </c>
      <c r="C24" s="44" t="s">
        <v>994</v>
      </c>
      <c r="D24" s="44" t="s">
        <v>997</v>
      </c>
      <c r="E24" s="44" t="s">
        <v>998</v>
      </c>
      <c r="G24" s="44" t="str">
        <f t="shared" ref="G24" si="40">"&lt;Text Key="""&amp;A24&amp;""" Value="""&amp;B24&amp;""" /&gt;"</f>
        <v>&lt;Text Key="系统消息" Value="系统消息|HKHB" /&gt;</v>
      </c>
      <c r="H24" s="44" t="str">
        <f t="shared" ref="H24" si="41">"&lt;Text Key="""&amp;A24&amp;""" Value="""&amp;C24&amp;""" /&gt;"</f>
        <v>&lt;Text Key="系统消息" Value="系統消息|DFPT" /&gt;</v>
      </c>
      <c r="I24" s="44" t="str">
        <f t="shared" ref="I24" si="42">"&lt;Text Key="""&amp;A24&amp;""" Value="""&amp;D24&amp;""" /&gt;"</f>
        <v>&lt;Text Key="系统消息" Value="System|DFPT" /&gt;</v>
      </c>
      <c r="J24" s="44" t="str">
        <f t="shared" ref="J24" si="43">"&lt;Text Key="""&amp;A24&amp;""" Value="""&amp;E24&amp;""" /&gt;"</f>
        <v>&lt;Text Key="系统消息" Value="システム|Pomeranian" /&gt;</v>
      </c>
    </row>
    <row r="25" spans="1:10">
      <c r="A25" s="45" t="s">
        <v>1009</v>
      </c>
      <c r="B25" s="44" t="s">
        <v>1010</v>
      </c>
      <c r="C25" s="44" t="s">
        <v>1011</v>
      </c>
      <c r="D25" s="44" t="s">
        <v>1012</v>
      </c>
      <c r="E25" s="44" t="s">
        <v>1013</v>
      </c>
      <c r="G25" s="44" t="str">
        <f t="shared" ref="G25" si="44">"&lt;Text Key="""&amp;A25&amp;""" Value="""&amp;B25&amp;""" /&gt;"</f>
        <v>&lt;Text Key="旧水杯" Value="对方系统过旧，不支持该表情。|HKHB" /&gt;</v>
      </c>
      <c r="H25" s="44" t="str">
        <f t="shared" ref="H25" si="45">"&lt;Text Key="""&amp;A25&amp;""" Value="""&amp;C25&amp;""" /&gt;"</f>
        <v>&lt;Text Key="旧水杯" Value="對方系統過舊，不支持該表情。|DFPT" /&gt;</v>
      </c>
      <c r="I25" s="44" t="str">
        <f t="shared" ref="I25" si="46">"&lt;Text Key="""&amp;A25&amp;""" Value="""&amp;D25&amp;""" /&gt;"</f>
        <v>&lt;Text Key="旧水杯" Value="The system of your friend's bottle is too old to support the emoji.|DFPT" /&gt;</v>
      </c>
      <c r="J25" s="44" t="str">
        <f t="shared" ref="J25" si="47">"&lt;Text Key="""&amp;A25&amp;""" Value="""&amp;E25&amp;""" /&gt;"</f>
        <v>&lt;Text Key="旧水杯" Value="相手のシステムが古いので、この表情はサポートされていません。|Pomeranian" /&gt;</v>
      </c>
    </row>
    <row r="26" spans="1:10">
      <c r="A26" s="45" t="s">
        <v>1014</v>
      </c>
      <c r="B26" s="44" t="s">
        <v>1015</v>
      </c>
      <c r="C26" s="44" t="s">
        <v>1016</v>
      </c>
      <c r="D26" s="44" t="s">
        <v>1017</v>
      </c>
      <c r="E26" s="44" t="s">
        <v>1018</v>
      </c>
      <c r="G26" s="44" t="str">
        <f t="shared" ref="G26" si="48">"&lt;Text Key="""&amp;A26&amp;""" Value="""&amp;B26&amp;""" /&gt;"</f>
        <v>&lt;Text Key="来自" Value="来自|HKHB" /&gt;</v>
      </c>
      <c r="H26" s="44" t="str">
        <f t="shared" ref="H26" si="49">"&lt;Text Key="""&amp;A26&amp;""" Value="""&amp;C26&amp;""" /&gt;"</f>
        <v>&lt;Text Key="来自" Value="來自|DFPT" /&gt;</v>
      </c>
      <c r="I26" s="44" t="str">
        <f t="shared" ref="I26" si="50">"&lt;Text Key="""&amp;A26&amp;""" Value="""&amp;D26&amp;""" /&gt;"</f>
        <v>&lt;Text Key="来自" Value="From|DFPT" /&gt;</v>
      </c>
      <c r="J26" s="44" t="str">
        <f t="shared" ref="J26" si="51">"&lt;Text Key="""&amp;A26&amp;""" Value="""&amp;E26&amp;""" /&gt;"</f>
        <v>&lt;Text Key="来自" Value="出身地|Pomeranian" /&gt;</v>
      </c>
    </row>
    <row r="27" spans="1:10">
      <c r="A27" s="45" t="s">
        <v>1019</v>
      </c>
      <c r="B27" s="44" t="s">
        <v>1021</v>
      </c>
      <c r="C27" s="44" t="s">
        <v>1022</v>
      </c>
      <c r="D27" s="44" t="s">
        <v>1020</v>
      </c>
      <c r="E27" s="44" t="s">
        <v>1023</v>
      </c>
      <c r="G27" s="44" t="str">
        <f t="shared" ref="G27" si="52">"&lt;Text Key="""&amp;A27&amp;""" Value="""&amp;B27&amp;""" /&gt;"</f>
        <v>&lt;Text Key="确定播种吗" Value="确定种下这颗种子吗|HKHB" /&gt;</v>
      </c>
      <c r="H27" s="44" t="str">
        <f t="shared" ref="H27" si="53">"&lt;Text Key="""&amp;A27&amp;""" Value="""&amp;C27&amp;""" /&gt;"</f>
        <v>&lt;Text Key="确定播种吗" Value="確定種下這棵種子嗎|DFPT" /&gt;</v>
      </c>
      <c r="I27" s="44" t="str">
        <f t="shared" ref="I27" si="54">"&lt;Text Key="""&amp;A27&amp;""" Value="""&amp;D27&amp;""" /&gt;"</f>
        <v>&lt;Text Key="确定播种吗" Value="Are you sure to plant the seed|DFPT" /&gt;</v>
      </c>
      <c r="J27" s="44" t="str">
        <f t="shared" ref="J27" si="55">"&lt;Text Key="""&amp;A27&amp;""" Value="""&amp;E27&amp;""" /&gt;"</f>
        <v>&lt;Text Key="确定播种吗" Value="この種を植えることを確定しますか|Pomeranian" /&gt;</v>
      </c>
    </row>
    <row r="28" spans="1:10">
      <c r="A28" s="45" t="s">
        <v>1024</v>
      </c>
      <c r="B28" s="44" t="s">
        <v>1025</v>
      </c>
      <c r="C28" s="44" t="s">
        <v>1026</v>
      </c>
      <c r="D28" s="44" t="s">
        <v>1027</v>
      </c>
      <c r="E28" s="44" t="s">
        <v>1028</v>
      </c>
      <c r="G28" s="44" t="str">
        <f t="shared" ref="G28" si="56">"&lt;Text Key="""&amp;A28&amp;""" Value="""&amp;B28&amp;""" /&gt;"</f>
        <v>&lt;Text Key="成熟时间" Value="成熟时间: {0}h|HKHB" /&gt;</v>
      </c>
      <c r="H28" s="44" t="str">
        <f t="shared" ref="H28" si="57">"&lt;Text Key="""&amp;A28&amp;""" Value="""&amp;C28&amp;""" /&gt;"</f>
        <v>&lt;Text Key="成熟时间" Value="成熟時間: {0}h|DFPT" /&gt;</v>
      </c>
      <c r="I28" s="44" t="str">
        <f t="shared" ref="I28" si="58">"&lt;Text Key="""&amp;A28&amp;""" Value="""&amp;D28&amp;""" /&gt;"</f>
        <v>&lt;Text Key="成熟时间" Value="Maturation time: {0}h|DFPT" /&gt;</v>
      </c>
      <c r="J28" s="44" t="str">
        <f t="shared" ref="J28" si="59">"&lt;Text Key="""&amp;A28&amp;""" Value="""&amp;E28&amp;""" /&gt;"</f>
        <v>&lt;Text Key="成熟时间" Value="成熟した時間: {0}h|Pomeranian"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7"/>
  <sheetViews>
    <sheetView workbookViewId="0">
      <pane xSplit="1" ySplit="2" topLeftCell="C3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ColWidth="9" defaultRowHeight="13.5"/>
  <cols>
    <col min="1" max="1" width="16.125" style="45" bestFit="1" customWidth="1"/>
    <col min="2" max="5" width="30.625" style="44" customWidth="1"/>
    <col min="6" max="16384" width="9" style="44"/>
  </cols>
  <sheetData>
    <row r="1" spans="1:10">
      <c r="A1" s="44"/>
      <c r="B1" s="79" t="s">
        <v>92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>
      <c r="A4" s="58" t="s">
        <v>198</v>
      </c>
      <c r="B4" s="44" t="s">
        <v>963</v>
      </c>
      <c r="C4" s="44" t="s">
        <v>964</v>
      </c>
      <c r="D4" s="44" t="s">
        <v>965</v>
      </c>
      <c r="E4" s="73" t="s">
        <v>1008</v>
      </c>
      <c r="G4" s="44" t="str">
        <f>"&lt;Image Key="""&amp;A4&amp;""" Value="""&amp;B4&amp;""" /&gt;"</f>
        <v>&lt;Image Key="Feed_Prescribe" Value="Texture/PetFeed/View/limited_CHS" /&gt;</v>
      </c>
      <c r="H4" s="44" t="str">
        <f>"&lt;Image Key="""&amp;A4&amp;""" Value="""&amp;C4&amp;""" /&gt;"</f>
        <v>&lt;Image Key="Feed_Prescribe" Value="Texture/PetFeed/View/limited_CHT" /&gt;</v>
      </c>
      <c r="I4" s="44" t="str">
        <f>"&lt;Image Key="""&amp;A4&amp;""" Value="""&amp;D4&amp;""" /&gt;"</f>
        <v>&lt;Image Key="Feed_Prescribe" Value="Texture/PetFeed/View/limited_EN" /&gt;</v>
      </c>
      <c r="J4" s="44" t="str">
        <f>"&lt;Image Key="""&amp;A4&amp;""" Value="""&amp;E4&amp;""" /&gt;"</f>
        <v>&lt;Image Key="Feed_Prescribe" Value="Texture/PetFeed/View/limited_jp" /&gt;</v>
      </c>
    </row>
    <row r="5" spans="1:10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>
      <c r="A6" s="48" t="s">
        <v>966</v>
      </c>
      <c r="B6" s="44" t="s">
        <v>967</v>
      </c>
      <c r="C6" s="44" t="s">
        <v>968</v>
      </c>
      <c r="D6" s="44" t="s">
        <v>969</v>
      </c>
      <c r="E6" s="44" t="s">
        <v>970</v>
      </c>
      <c r="G6" s="44" t="str">
        <f>"&lt;Image Key="""&amp;A6&amp;""" Value="""&amp;B6&amp;""" /&gt;"</f>
        <v>&lt;Image Key="MyFriend" Value="Texture/Expression/View/txt_friends_cn" /&gt;</v>
      </c>
      <c r="H6" s="44" t="str">
        <f>"&lt;Image Key="""&amp;A6&amp;""" Value="""&amp;C6&amp;""" /&gt;"</f>
        <v>&lt;Image Key="MyFriend" Value="Texture/Expression/View/txt_friends_tw" /&gt;</v>
      </c>
      <c r="I6" s="44" t="str">
        <f>"&lt;Image Key="""&amp;A6&amp;""" Value="""&amp;D6&amp;""" /&gt;"</f>
        <v>&lt;Image Key="MyFriend" Value="Texture/Expression/View/txt_friends_en" /&gt;</v>
      </c>
      <c r="J6" s="44" t="str">
        <f>"&lt;Image Key="""&amp;A6&amp;""" Value="""&amp;E6&amp;""" /&gt;"</f>
        <v>&lt;Image Key="MyFriend" Value="Texture/Expression/View/txt_friends_jp" /&gt;</v>
      </c>
    </row>
    <row r="7" spans="1:10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/>
  <cols>
    <col min="1" max="1" width="21.625" style="54" customWidth="1"/>
    <col min="2" max="5" width="30.625" style="54" customWidth="1"/>
    <col min="6" max="16384" width="9" style="54"/>
  </cols>
  <sheetData>
    <row r="1" spans="1:10">
      <c r="B1" s="79" t="s">
        <v>90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295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296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297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298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299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594</v>
      </c>
    </row>
    <row r="4" spans="1:10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21" priority="4">
      <formula>MOD(ROW(),2)=1</formula>
    </cfRule>
    <cfRule type="expression" dxfId="20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J117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J115" sqref="J115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>
      <c r="A40" s="61" t="s">
        <v>935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>
      <c r="A41" s="61" t="s">
        <v>936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>
      <c r="A42" s="61" t="s">
        <v>949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>
      <c r="A43" s="63" t="s">
        <v>276</v>
      </c>
      <c r="E43" s="63"/>
    </row>
    <row r="44" spans="1:10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>
      <c r="A85" s="61" t="s">
        <v>925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>
      <c r="A86" s="61" t="s">
        <v>926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>
      <c r="A87" s="61" t="s">
        <v>927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>
      <c r="A88" s="61" t="s">
        <v>928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>
      <c r="A89" s="61" t="s">
        <v>929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>
      <c r="A90" s="61" t="s">
        <v>950</v>
      </c>
      <c r="B90" s="61" t="str">
        <f t="shared" ref="B90:B94" si="28">"CHS/"&amp;A90</f>
        <v>CHS/feed_welcome_xmas_001</v>
      </c>
      <c r="C90" s="61" t="str">
        <f t="shared" ref="C90:C94" si="29">"CHS/"&amp;A90</f>
        <v>CHS/feed_welcome_xmas_001</v>
      </c>
      <c r="D90" s="61" t="str">
        <f t="shared" ref="D90:D94" si="30">"EN/"&amp;A90</f>
        <v>EN/feed_welcome_xmas_001</v>
      </c>
      <c r="E90" s="63" t="str">
        <f t="shared" ref="E90:E94" si="31">"JP/"&amp;A90</f>
        <v>JP/feed_welcome_xmas_001</v>
      </c>
      <c r="G90" s="59" t="str">
        <f t="shared" ref="G90:G94" si="32">IF(AND(A90&lt;&gt;"",B90&lt;&gt;""),"&lt;Audio Key="""&amp;A90&amp;""" Value="""&amp;B90&amp;""" /&gt;","")</f>
        <v>&lt;Audio Key="feed_welcome_xmas_001" Value="CHS/feed_welcome_xmas_001" /&gt;</v>
      </c>
      <c r="H90" s="59" t="str">
        <f t="shared" ref="H90:H94" si="33">IF(AND(A90&lt;&gt;"",C90&lt;&gt;""),"&lt;Audio Key="""&amp;A90&amp;""" Value="""&amp;C90&amp;""" /&gt;","")</f>
        <v>&lt;Audio Key="feed_welcome_xmas_001" Value="CHS/feed_welcome_xmas_001" /&gt;</v>
      </c>
      <c r="I90" s="59" t="str">
        <f t="shared" ref="I90:I94" si="34">IF(AND(A90&lt;&gt;"",D90&lt;&gt;""),"&lt;Audio Key="""&amp;A90&amp;""" Value="""&amp;D90&amp;""" /&gt;","")</f>
        <v>&lt;Audio Key="feed_welcome_xmas_001" Value="EN/feed_welcome_xmas_001" /&gt;</v>
      </c>
      <c r="J90" s="59" t="str">
        <f t="shared" ref="J90:J94" si="35">IF(AND(A90&lt;&gt;"",E90&lt;&gt;""),"&lt;Audio Key="""&amp;A90&amp;""" Value="""&amp;E90&amp;""" /&gt;","")</f>
        <v>&lt;Audio Key="feed_welcome_xmas_001" Value="JP/feed_welcome_xmas_001" /&gt;</v>
      </c>
    </row>
    <row r="91" spans="1:10">
      <c r="A91" s="61" t="s">
        <v>951</v>
      </c>
      <c r="B91" s="61" t="str">
        <f t="shared" si="28"/>
        <v>CHS/feed_welcome_xmas_002</v>
      </c>
      <c r="C91" s="61" t="str">
        <f t="shared" si="29"/>
        <v>CHS/feed_welcome_xmas_002</v>
      </c>
      <c r="D91" s="61" t="str">
        <f t="shared" si="30"/>
        <v>EN/feed_welcome_xmas_002</v>
      </c>
      <c r="E91" s="63" t="str">
        <f t="shared" si="31"/>
        <v>JP/feed_welcome_xmas_002</v>
      </c>
      <c r="G91" s="59" t="str">
        <f t="shared" si="32"/>
        <v>&lt;Audio Key="feed_welcome_xmas_002" Value="CHS/feed_welcome_xmas_002" /&gt;</v>
      </c>
      <c r="H91" s="59" t="str">
        <f t="shared" si="33"/>
        <v>&lt;Audio Key="feed_welcome_xmas_002" Value="CHS/feed_welcome_xmas_002" /&gt;</v>
      </c>
      <c r="I91" s="59" t="str">
        <f t="shared" si="34"/>
        <v>&lt;Audio Key="feed_welcome_xmas_002" Value="EN/feed_welcome_xmas_002" /&gt;</v>
      </c>
      <c r="J91" s="59" t="str">
        <f t="shared" si="35"/>
        <v>&lt;Audio Key="feed_welcome_xmas_002" Value="JP/feed_welcome_xmas_002" /&gt;</v>
      </c>
    </row>
    <row r="92" spans="1:10">
      <c r="A92" s="61" t="s">
        <v>952</v>
      </c>
      <c r="B92" s="61" t="str">
        <f t="shared" si="28"/>
        <v>CHS/feed_welcome_xmas_003</v>
      </c>
      <c r="C92" s="61" t="str">
        <f t="shared" si="29"/>
        <v>CHS/feed_welcome_xmas_003</v>
      </c>
      <c r="D92" s="61" t="str">
        <f t="shared" si="30"/>
        <v>EN/feed_welcome_xmas_003</v>
      </c>
      <c r="E92" s="63" t="str">
        <f t="shared" si="31"/>
        <v>JP/feed_welcome_xmas_003</v>
      </c>
      <c r="G92" s="59" t="str">
        <f t="shared" si="32"/>
        <v>&lt;Audio Key="feed_welcome_xmas_003" Value="CHS/feed_welcome_xmas_003" /&gt;</v>
      </c>
      <c r="H92" s="59" t="str">
        <f t="shared" si="33"/>
        <v>&lt;Audio Key="feed_welcome_xmas_003" Value="CHS/feed_welcome_xmas_003" /&gt;</v>
      </c>
      <c r="I92" s="59" t="str">
        <f t="shared" si="34"/>
        <v>&lt;Audio Key="feed_welcome_xmas_003" Value="EN/feed_welcome_xmas_003" /&gt;</v>
      </c>
      <c r="J92" s="59" t="str">
        <f t="shared" si="35"/>
        <v>&lt;Audio Key="feed_welcome_xmas_003" Value="JP/feed_welcome_xmas_003" /&gt;</v>
      </c>
    </row>
    <row r="93" spans="1:10">
      <c r="A93" s="61" t="s">
        <v>953</v>
      </c>
      <c r="B93" s="61" t="str">
        <f t="shared" si="28"/>
        <v>CHS/feed_welcome_xmas_004</v>
      </c>
      <c r="C93" s="61" t="str">
        <f t="shared" si="29"/>
        <v>CHS/feed_welcome_xmas_004</v>
      </c>
      <c r="D93" s="61" t="str">
        <f t="shared" si="30"/>
        <v>EN/feed_welcome_xmas_004</v>
      </c>
      <c r="E93" s="63" t="str">
        <f t="shared" si="31"/>
        <v>JP/feed_welcome_xmas_004</v>
      </c>
      <c r="G93" s="59" t="str">
        <f t="shared" si="32"/>
        <v>&lt;Audio Key="feed_welcome_xmas_004" Value="CHS/feed_welcome_xmas_004" /&gt;</v>
      </c>
      <c r="H93" s="59" t="str">
        <f t="shared" si="33"/>
        <v>&lt;Audio Key="feed_welcome_xmas_004" Value="CHS/feed_welcome_xmas_004" /&gt;</v>
      </c>
      <c r="I93" s="59" t="str">
        <f t="shared" si="34"/>
        <v>&lt;Audio Key="feed_welcome_xmas_004" Value="EN/feed_welcome_xmas_004" /&gt;</v>
      </c>
      <c r="J93" s="59" t="str">
        <f t="shared" si="35"/>
        <v>&lt;Audio Key="feed_welcome_xmas_004" Value="JP/feed_welcome_xmas_004" /&gt;</v>
      </c>
    </row>
    <row r="94" spans="1:10">
      <c r="A94" s="61" t="s">
        <v>954</v>
      </c>
      <c r="B94" s="61" t="str">
        <f t="shared" si="28"/>
        <v>CHS/feed_welcome_xmas_005</v>
      </c>
      <c r="C94" s="61" t="str">
        <f t="shared" si="29"/>
        <v>CHS/feed_welcome_xmas_005</v>
      </c>
      <c r="D94" s="61" t="str">
        <f t="shared" si="30"/>
        <v>EN/feed_welcome_xmas_005</v>
      </c>
      <c r="E94" s="63" t="str">
        <f t="shared" si="31"/>
        <v>JP/feed_welcome_xmas_005</v>
      </c>
      <c r="G94" s="59" t="str">
        <f t="shared" si="32"/>
        <v>&lt;Audio Key="feed_welcome_xmas_005" Value="CHS/feed_welcome_xmas_005" /&gt;</v>
      </c>
      <c r="H94" s="59" t="str">
        <f t="shared" si="33"/>
        <v>&lt;Audio Key="feed_welcome_xmas_005" Value="CHS/feed_welcome_xmas_005" /&gt;</v>
      </c>
      <c r="I94" s="59" t="str">
        <f t="shared" si="34"/>
        <v>&lt;Audio Key="feed_welcome_xmas_005" Value="EN/feed_welcome_xmas_005" /&gt;</v>
      </c>
      <c r="J94" s="59" t="str">
        <f t="shared" si="35"/>
        <v>&lt;Audio Key="feed_welcome_xmas_005" Value="JP/feed_welcome_xmas_005" /&gt;</v>
      </c>
    </row>
    <row r="95" spans="1:10">
      <c r="A95" s="63" t="s">
        <v>277</v>
      </c>
      <c r="E95" s="63"/>
    </row>
    <row r="96" spans="1:10">
      <c r="A96" s="61" t="s">
        <v>234</v>
      </c>
      <c r="B96" s="61" t="str">
        <f t="shared" ref="B96:B105" si="36">"CHS/"&amp;A96</f>
        <v>CHS/galaxy_welcome_new</v>
      </c>
      <c r="C96" s="61" t="str">
        <f t="shared" ref="C96:C105" si="37">"CHS/"&amp;A96</f>
        <v>CHS/galaxy_welcome_new</v>
      </c>
      <c r="D96" s="61" t="str">
        <f t="shared" ref="D96:D105" si="38">"EN/"&amp;A96</f>
        <v>EN/galaxy_welcome_new</v>
      </c>
      <c r="E96" s="63" t="str">
        <f t="shared" ref="E96:E105" si="39">"JP/"&amp;A96</f>
        <v>JP/galaxy_welcome_new</v>
      </c>
      <c r="G96" s="59" t="str">
        <f t="shared" ref="G96:G104" si="40">IF(AND(A96&lt;&gt;"",B96&lt;&gt;""),"&lt;Audio Key="""&amp;A96&amp;""" Value="""&amp;B96&amp;""" /&gt;","")</f>
        <v>&lt;Audio Key="galaxy_welcome_new" Value="CHS/galaxy_welcome_new" /&gt;</v>
      </c>
      <c r="H96" s="59" t="str">
        <f t="shared" ref="H96:H104" si="41">IF(AND(A96&lt;&gt;"",C96&lt;&gt;""),"&lt;Audio Key="""&amp;A96&amp;""" Value="""&amp;C96&amp;""" /&gt;","")</f>
        <v>&lt;Audio Key="galaxy_welcome_new" Value="CHS/galaxy_welcome_new" /&gt;</v>
      </c>
      <c r="I96" s="59" t="str">
        <f t="shared" ref="I96:I104" si="42">IF(AND(A96&lt;&gt;"",D96&lt;&gt;""),"&lt;Audio Key="""&amp;A96&amp;""" Value="""&amp;D96&amp;""" /&gt;","")</f>
        <v>&lt;Audio Key="galaxy_welcome_new" Value="EN/galaxy_welcome_new" /&gt;</v>
      </c>
      <c r="J96" s="59" t="str">
        <f t="shared" ref="J96:J104" si="43">IF(AND(A96&lt;&gt;"",E96&lt;&gt;""),"&lt;Audio Key="""&amp;A96&amp;""" Value="""&amp;E96&amp;""" /&gt;","")</f>
        <v>&lt;Audio Key="galaxy_welcome_new" Value="JP/galaxy_welcome_new" /&gt;</v>
      </c>
    </row>
    <row r="97" spans="1:10">
      <c r="A97" s="61" t="s">
        <v>235</v>
      </c>
      <c r="B97" s="61" t="str">
        <f t="shared" si="36"/>
        <v>CHS/galaxy_new_world_welcome_001</v>
      </c>
      <c r="C97" s="61" t="str">
        <f t="shared" si="37"/>
        <v>CHS/galaxy_new_world_welcome_001</v>
      </c>
      <c r="D97" s="61" t="str">
        <f t="shared" si="38"/>
        <v>EN/galaxy_new_world_welcome_001</v>
      </c>
      <c r="E97" s="63" t="str">
        <f t="shared" si="39"/>
        <v>JP/galaxy_new_world_welcome_001</v>
      </c>
      <c r="G97" s="59" t="str">
        <f t="shared" si="40"/>
        <v>&lt;Audio Key="galaxy_new_world_welcome_001" Value="CHS/galaxy_new_world_welcome_001" /&gt;</v>
      </c>
      <c r="H97" s="59" t="str">
        <f t="shared" si="41"/>
        <v>&lt;Audio Key="galaxy_new_world_welcome_001" Value="CHS/galaxy_new_world_welcome_001" /&gt;</v>
      </c>
      <c r="I97" s="59" t="str">
        <f t="shared" si="42"/>
        <v>&lt;Audio Key="galaxy_new_world_welcome_001" Value="EN/galaxy_new_world_welcome_001" /&gt;</v>
      </c>
      <c r="J97" s="59" t="str">
        <f t="shared" si="43"/>
        <v>&lt;Audio Key="galaxy_new_world_welcome_001" Value="JP/galaxy_new_world_welcome_001" /&gt;</v>
      </c>
    </row>
    <row r="98" spans="1:10">
      <c r="A98" s="61" t="s">
        <v>236</v>
      </c>
      <c r="B98" s="61" t="str">
        <f t="shared" si="36"/>
        <v>CHS/galaxy_new_world_welcome_002</v>
      </c>
      <c r="C98" s="61" t="str">
        <f t="shared" si="37"/>
        <v>CHS/galaxy_new_world_welcome_002</v>
      </c>
      <c r="D98" s="61" t="str">
        <f t="shared" si="38"/>
        <v>EN/galaxy_new_world_welcome_002</v>
      </c>
      <c r="E98" s="63" t="str">
        <f t="shared" si="39"/>
        <v>JP/galaxy_new_world_welcome_002</v>
      </c>
      <c r="G98" s="59" t="str">
        <f t="shared" si="40"/>
        <v>&lt;Audio Key="galaxy_new_world_welcome_002" Value="CHS/galaxy_new_world_welcome_002" /&gt;</v>
      </c>
      <c r="H98" s="59" t="str">
        <f t="shared" si="41"/>
        <v>&lt;Audio Key="galaxy_new_world_welcome_002" Value="CHS/galaxy_new_world_welcome_002" /&gt;</v>
      </c>
      <c r="I98" s="59" t="str">
        <f t="shared" si="42"/>
        <v>&lt;Audio Key="galaxy_new_world_welcome_002" Value="EN/galaxy_new_world_welcome_002" /&gt;</v>
      </c>
      <c r="J98" s="59" t="str">
        <f t="shared" si="43"/>
        <v>&lt;Audio Key="galaxy_new_world_welcome_002" Value="JP/galaxy_new_world_welcome_002" /&gt;</v>
      </c>
    </row>
    <row r="99" spans="1:10">
      <c r="A99" s="61" t="s">
        <v>241</v>
      </c>
      <c r="B99" s="61" t="str">
        <f t="shared" si="36"/>
        <v>CHS/galaxy_welcome_001</v>
      </c>
      <c r="C99" s="61" t="str">
        <f t="shared" si="37"/>
        <v>CHS/galaxy_welcome_001</v>
      </c>
      <c r="D99" s="61" t="str">
        <f t="shared" si="38"/>
        <v>EN/galaxy_welcome_001</v>
      </c>
      <c r="E99" s="63" t="str">
        <f t="shared" si="39"/>
        <v>JP/galaxy_welcome_001</v>
      </c>
      <c r="G99" s="59" t="str">
        <f t="shared" si="40"/>
        <v>&lt;Audio Key="galaxy_welcome_001" Value="CHS/galaxy_welcome_001" /&gt;</v>
      </c>
      <c r="H99" s="59" t="str">
        <f t="shared" si="41"/>
        <v>&lt;Audio Key="galaxy_welcome_001" Value="CHS/galaxy_welcome_001" /&gt;</v>
      </c>
      <c r="I99" s="59" t="str">
        <f t="shared" si="42"/>
        <v>&lt;Audio Key="galaxy_welcome_001" Value="EN/galaxy_welcome_001" /&gt;</v>
      </c>
      <c r="J99" s="59" t="str">
        <f t="shared" si="43"/>
        <v>&lt;Audio Key="galaxy_welcome_001" Value="JP/galaxy_welcome_001" /&gt;</v>
      </c>
    </row>
    <row r="100" spans="1:10">
      <c r="A100" s="61" t="s">
        <v>242</v>
      </c>
      <c r="B100" s="61" t="str">
        <f t="shared" si="36"/>
        <v>CHS/galaxy_welcome_002</v>
      </c>
      <c r="C100" s="61" t="str">
        <f t="shared" si="37"/>
        <v>CHS/galaxy_welcome_002</v>
      </c>
      <c r="D100" s="61" t="str">
        <f t="shared" si="38"/>
        <v>EN/galaxy_welcome_002</v>
      </c>
      <c r="E100" s="63" t="str">
        <f t="shared" si="39"/>
        <v>JP/galaxy_welcome_002</v>
      </c>
      <c r="G100" s="59" t="str">
        <f t="shared" si="40"/>
        <v>&lt;Audio Key="galaxy_welcome_002" Value="CHS/galaxy_welcome_002" /&gt;</v>
      </c>
      <c r="H100" s="59" t="str">
        <f t="shared" si="41"/>
        <v>&lt;Audio Key="galaxy_welcome_002" Value="CHS/galaxy_welcome_002" /&gt;</v>
      </c>
      <c r="I100" s="59" t="str">
        <f t="shared" si="42"/>
        <v>&lt;Audio Key="galaxy_welcome_002" Value="EN/galaxy_welcome_002" /&gt;</v>
      </c>
      <c r="J100" s="59" t="str">
        <f t="shared" si="43"/>
        <v>&lt;Audio Key="galaxy_welcome_002" Value="JP/galaxy_welcome_002" /&gt;</v>
      </c>
    </row>
    <row r="101" spans="1:10">
      <c r="A101" s="61" t="s">
        <v>243</v>
      </c>
      <c r="B101" s="61" t="str">
        <f t="shared" si="36"/>
        <v>CHS/galaxy_welcome_003</v>
      </c>
      <c r="C101" s="61" t="str">
        <f t="shared" si="37"/>
        <v>CHS/galaxy_welcome_003</v>
      </c>
      <c r="D101" s="61" t="str">
        <f t="shared" si="38"/>
        <v>EN/galaxy_welcome_003</v>
      </c>
      <c r="E101" s="63" t="str">
        <f t="shared" si="39"/>
        <v>JP/galaxy_welcome_003</v>
      </c>
      <c r="G101" s="59" t="str">
        <f t="shared" si="40"/>
        <v>&lt;Audio Key="galaxy_welcome_003" Value="CHS/galaxy_welcome_003" /&gt;</v>
      </c>
      <c r="H101" s="59" t="str">
        <f t="shared" si="41"/>
        <v>&lt;Audio Key="galaxy_welcome_003" Value="CHS/galaxy_welcome_003" /&gt;</v>
      </c>
      <c r="I101" s="59" t="str">
        <f t="shared" si="42"/>
        <v>&lt;Audio Key="galaxy_welcome_003" Value="EN/galaxy_welcome_003" /&gt;</v>
      </c>
      <c r="J101" s="59" t="str">
        <f t="shared" si="43"/>
        <v>&lt;Audio Key="galaxy_welcome_003" Value="JP/galaxy_welcome_003" /&gt;</v>
      </c>
    </row>
    <row r="102" spans="1:10">
      <c r="A102" s="61" t="s">
        <v>244</v>
      </c>
      <c r="B102" s="61" t="str">
        <f t="shared" si="36"/>
        <v>CHS/galaxy_welcome_004</v>
      </c>
      <c r="C102" s="61" t="str">
        <f t="shared" si="37"/>
        <v>CHS/galaxy_welcome_004</v>
      </c>
      <c r="D102" s="61" t="str">
        <f t="shared" si="38"/>
        <v>EN/galaxy_welcome_004</v>
      </c>
      <c r="E102" s="63" t="str">
        <f t="shared" si="39"/>
        <v>JP/galaxy_welcome_004</v>
      </c>
      <c r="G102" s="59" t="str">
        <f t="shared" si="40"/>
        <v>&lt;Audio Key="galaxy_welcome_004" Value="CHS/galaxy_welcome_004" /&gt;</v>
      </c>
      <c r="H102" s="59" t="str">
        <f t="shared" si="41"/>
        <v>&lt;Audio Key="galaxy_welcome_004" Value="CHS/galaxy_welcome_004" /&gt;</v>
      </c>
      <c r="I102" s="59" t="str">
        <f t="shared" si="42"/>
        <v>&lt;Audio Key="galaxy_welcome_004" Value="EN/galaxy_welcome_004" /&gt;</v>
      </c>
      <c r="J102" s="59" t="str">
        <f t="shared" si="43"/>
        <v>&lt;Audio Key="galaxy_welcome_004" Value="JP/galaxy_welcome_004" /&gt;</v>
      </c>
    </row>
    <row r="103" spans="1:10">
      <c r="A103" s="61" t="s">
        <v>245</v>
      </c>
      <c r="B103" s="61" t="str">
        <f t="shared" si="36"/>
        <v>CHS/galaxy_welcome_005</v>
      </c>
      <c r="C103" s="61" t="str">
        <f t="shared" si="37"/>
        <v>CHS/galaxy_welcome_005</v>
      </c>
      <c r="D103" s="61" t="str">
        <f t="shared" si="38"/>
        <v>EN/galaxy_welcome_005</v>
      </c>
      <c r="E103" s="63" t="str">
        <f t="shared" si="39"/>
        <v>JP/galaxy_welcome_005</v>
      </c>
      <c r="G103" s="59" t="str">
        <f t="shared" si="40"/>
        <v>&lt;Audio Key="galaxy_welcome_005" Value="CHS/galaxy_welcome_005" /&gt;</v>
      </c>
      <c r="H103" s="59" t="str">
        <f t="shared" si="41"/>
        <v>&lt;Audio Key="galaxy_welcome_005" Value="CHS/galaxy_welcome_005" /&gt;</v>
      </c>
      <c r="I103" s="59" t="str">
        <f t="shared" si="42"/>
        <v>&lt;Audio Key="galaxy_welcome_005" Value="EN/galaxy_welcome_005" /&gt;</v>
      </c>
      <c r="J103" s="59" t="str">
        <f t="shared" si="43"/>
        <v>&lt;Audio Key="galaxy_welcome_005" Value="JP/galaxy_welcome_005" /&gt;</v>
      </c>
    </row>
    <row r="104" spans="1:10">
      <c r="A104" s="61" t="s">
        <v>289</v>
      </c>
      <c r="B104" s="61" t="str">
        <f t="shared" si="36"/>
        <v>CHS/galaxy_welcome_006</v>
      </c>
      <c r="C104" s="61" t="str">
        <f t="shared" si="37"/>
        <v>CHS/galaxy_welcome_006</v>
      </c>
      <c r="D104" s="61" t="str">
        <f t="shared" si="38"/>
        <v>EN/galaxy_welcome_006</v>
      </c>
      <c r="E104" s="63" t="str">
        <f t="shared" si="39"/>
        <v>JP/galaxy_welcome_006</v>
      </c>
      <c r="G104" s="59" t="str">
        <f t="shared" si="40"/>
        <v>&lt;Audio Key="galaxy_welcome_006" Value="CHS/galaxy_welcome_006" /&gt;</v>
      </c>
      <c r="H104" s="59" t="str">
        <f t="shared" si="41"/>
        <v>&lt;Audio Key="galaxy_welcome_006" Value="CHS/galaxy_welcome_006" /&gt;</v>
      </c>
      <c r="I104" s="59" t="str">
        <f t="shared" si="42"/>
        <v>&lt;Audio Key="galaxy_welcome_006" Value="EN/galaxy_welcome_006" /&gt;</v>
      </c>
      <c r="J104" s="59" t="str">
        <f t="shared" si="43"/>
        <v>&lt;Audio Key="galaxy_welcome_006" Value="JP/galaxy_welcome_006" /&gt;</v>
      </c>
    </row>
    <row r="105" spans="1:10">
      <c r="A105" s="61" t="s">
        <v>246</v>
      </c>
      <c r="B105" s="61" t="str">
        <f t="shared" si="36"/>
        <v>CHS/mission_complete_retry</v>
      </c>
      <c r="C105" s="61" t="str">
        <f t="shared" si="37"/>
        <v>CHS/mission_complete_retry</v>
      </c>
      <c r="D105" s="61" t="str">
        <f t="shared" si="38"/>
        <v>EN/mission_complete_retry</v>
      </c>
      <c r="E105" s="63" t="str">
        <f t="shared" si="39"/>
        <v>JP/mission_complete_retry</v>
      </c>
      <c r="G105" s="59" t="str">
        <f>IF(AND(A105&lt;&gt;"",B105&lt;&gt;""),"&lt;Audio Key="""&amp;A105&amp;""" Value="""&amp;B105&amp;""" /&gt;","")</f>
        <v>&lt;Audio Key="mission_complete_retry" Value="CHS/mission_complete_retry" /&gt;</v>
      </c>
      <c r="H105" s="59" t="str">
        <f>IF(AND(A105&lt;&gt;"",C105&lt;&gt;""),"&lt;Audio Key="""&amp;A105&amp;""" Value="""&amp;C105&amp;""" /&gt;","")</f>
        <v>&lt;Audio Key="mission_complete_retry" Value="CHS/mission_complete_retry" /&gt;</v>
      </c>
      <c r="I105" s="59" t="str">
        <f>IF(AND(A105&lt;&gt;"",D105&lt;&gt;""),"&lt;Audio Key="""&amp;A105&amp;""" Value="""&amp;D105&amp;""" /&gt;","")</f>
        <v>&lt;Audio Key="mission_complete_retry" Value="EN/mission_complete_retry" /&gt;</v>
      </c>
      <c r="J105" s="59" t="str">
        <f>IF(AND(A105&lt;&gt;"",E105&lt;&gt;""),"&lt;Audio Key="""&amp;A105&amp;""" Value="""&amp;E105&amp;""" /&gt;","")</f>
        <v>&lt;Audio Key="mission_complete_retry" Value="JP/mission_complete_retry" /&gt;</v>
      </c>
    </row>
    <row r="106" spans="1:10">
      <c r="A106" s="63" t="s">
        <v>937</v>
      </c>
      <c r="E106" s="63"/>
    </row>
    <row r="107" spans="1:10">
      <c r="A107" s="61" t="s">
        <v>943</v>
      </c>
      <c r="B107" s="61" t="str">
        <f t="shared" ref="B107" si="44">"CHS/"&amp;A107</f>
        <v>CHS/mall_welcome_001</v>
      </c>
      <c r="C107" s="61" t="str">
        <f t="shared" ref="C107" si="45">"CHS/"&amp;A107</f>
        <v>CHS/mall_welcome_001</v>
      </c>
      <c r="D107" s="61" t="str">
        <f t="shared" ref="D107" si="46">"EN/"&amp;A107</f>
        <v>EN/mall_welcome_001</v>
      </c>
      <c r="E107" s="63" t="str">
        <f t="shared" ref="E107" si="47">"JP/"&amp;A107</f>
        <v>JP/mall_welcome_001</v>
      </c>
      <c r="G107" s="59" t="str">
        <f t="shared" ref="G107" si="48">IF(AND(A107&lt;&gt;"",B107&lt;&gt;""),"&lt;Audio Key="""&amp;A107&amp;""" Value="""&amp;B107&amp;""" /&gt;","")</f>
        <v>&lt;Audio Key="mall_welcome_001" Value="CHS/mall_welcome_001" /&gt;</v>
      </c>
      <c r="H107" s="59" t="str">
        <f t="shared" ref="H107" si="49">IF(AND(A107&lt;&gt;"",C107&lt;&gt;""),"&lt;Audio Key="""&amp;A107&amp;""" Value="""&amp;C107&amp;""" /&gt;","")</f>
        <v>&lt;Audio Key="mall_welcome_001" Value="CHS/mall_welcome_001" /&gt;</v>
      </c>
      <c r="I107" s="59" t="str">
        <f t="shared" ref="I107" si="50">IF(AND(A107&lt;&gt;"",D107&lt;&gt;""),"&lt;Audio Key="""&amp;A107&amp;""" Value="""&amp;D107&amp;""" /&gt;","")</f>
        <v>&lt;Audio Key="mall_welcome_001" Value="EN/mall_welcome_001" /&gt;</v>
      </c>
      <c r="J107" s="59" t="str">
        <f t="shared" ref="J107" si="51">IF(AND(A107&lt;&gt;"",E107&lt;&gt;""),"&lt;Audio Key="""&amp;A107&amp;""" Value="""&amp;E107&amp;""" /&gt;","")</f>
        <v>&lt;Audio Key="mall_welcome_001" Value="JP/mall_welcome_001" /&gt;</v>
      </c>
    </row>
    <row r="108" spans="1:10">
      <c r="A108" s="61" t="s">
        <v>944</v>
      </c>
      <c r="B108" s="61" t="str">
        <f t="shared" ref="B108:B117" si="52">"CHS/"&amp;A108</f>
        <v>CHS/mall_welcome_002</v>
      </c>
      <c r="C108" s="61" t="str">
        <f t="shared" ref="C108:C117" si="53">"CHS/"&amp;A108</f>
        <v>CHS/mall_welcome_002</v>
      </c>
      <c r="D108" s="61" t="str">
        <f t="shared" ref="D108:D117" si="54">"EN/"&amp;A108</f>
        <v>EN/mall_welcome_002</v>
      </c>
      <c r="E108" s="63" t="str">
        <f t="shared" ref="E108:E117" si="55">"JP/"&amp;A108</f>
        <v>JP/mall_welcome_002</v>
      </c>
      <c r="G108" s="59" t="str">
        <f t="shared" ref="G108:G117" si="56">IF(AND(A108&lt;&gt;"",B108&lt;&gt;""),"&lt;Audio Key="""&amp;A108&amp;""" Value="""&amp;B108&amp;""" /&gt;","")</f>
        <v>&lt;Audio Key="mall_welcome_002" Value="CHS/mall_welcome_002" /&gt;</v>
      </c>
      <c r="H108" s="59" t="str">
        <f t="shared" ref="H108:H117" si="57">IF(AND(A108&lt;&gt;"",C108&lt;&gt;""),"&lt;Audio Key="""&amp;A108&amp;""" Value="""&amp;C108&amp;""" /&gt;","")</f>
        <v>&lt;Audio Key="mall_welcome_002" Value="CHS/mall_welcome_002" /&gt;</v>
      </c>
      <c r="I108" s="59" t="str">
        <f t="shared" ref="I108:I117" si="58">IF(AND(A108&lt;&gt;"",D108&lt;&gt;""),"&lt;Audio Key="""&amp;A108&amp;""" Value="""&amp;D108&amp;""" /&gt;","")</f>
        <v>&lt;Audio Key="mall_welcome_002" Value="EN/mall_welcome_002" /&gt;</v>
      </c>
      <c r="J108" s="59" t="str">
        <f t="shared" ref="J108:J117" si="59">IF(AND(A108&lt;&gt;"",E108&lt;&gt;""),"&lt;Audio Key="""&amp;A108&amp;""" Value="""&amp;E108&amp;""" /&gt;","")</f>
        <v>&lt;Audio Key="mall_welcome_002" Value="JP/mall_welcome_002" /&gt;</v>
      </c>
    </row>
    <row r="109" spans="1:10">
      <c r="A109" s="61" t="s">
        <v>945</v>
      </c>
      <c r="B109" s="61" t="str">
        <f t="shared" si="52"/>
        <v>CHS/mall_welcome_003</v>
      </c>
      <c r="C109" s="61" t="str">
        <f t="shared" si="53"/>
        <v>CHS/mall_welcome_003</v>
      </c>
      <c r="D109" s="61" t="str">
        <f t="shared" si="54"/>
        <v>EN/mall_welcome_003</v>
      </c>
      <c r="E109" s="63" t="str">
        <f t="shared" si="55"/>
        <v>JP/mall_welcome_003</v>
      </c>
      <c r="G109" s="59" t="str">
        <f t="shared" si="56"/>
        <v>&lt;Audio Key="mall_welcome_003" Value="CHS/mall_welcome_003" /&gt;</v>
      </c>
      <c r="H109" s="59" t="str">
        <f t="shared" si="57"/>
        <v>&lt;Audio Key="mall_welcome_003" Value="CHS/mall_welcome_003" /&gt;</v>
      </c>
      <c r="I109" s="59" t="str">
        <f t="shared" si="58"/>
        <v>&lt;Audio Key="mall_welcome_003" Value="EN/mall_welcome_003" /&gt;</v>
      </c>
      <c r="J109" s="59" t="str">
        <f t="shared" si="59"/>
        <v>&lt;Audio Key="mall_welcome_003" Value="JP/mall_welcome_003" /&gt;</v>
      </c>
    </row>
    <row r="110" spans="1:10">
      <c r="A110" s="61" t="s">
        <v>946</v>
      </c>
      <c r="B110" s="61" t="str">
        <f t="shared" si="52"/>
        <v>CHS/mall_welcome_004</v>
      </c>
      <c r="C110" s="61" t="str">
        <f t="shared" si="53"/>
        <v>CHS/mall_welcome_004</v>
      </c>
      <c r="D110" s="61" t="str">
        <f t="shared" si="54"/>
        <v>EN/mall_welcome_004</v>
      </c>
      <c r="E110" s="63" t="str">
        <f t="shared" si="55"/>
        <v>JP/mall_welcome_004</v>
      </c>
      <c r="G110" s="59" t="str">
        <f t="shared" si="56"/>
        <v>&lt;Audio Key="mall_welcome_004" Value="CHS/mall_welcome_004" /&gt;</v>
      </c>
      <c r="H110" s="59" t="str">
        <f t="shared" si="57"/>
        <v>&lt;Audio Key="mall_welcome_004" Value="CHS/mall_welcome_004" /&gt;</v>
      </c>
      <c r="I110" s="59" t="str">
        <f t="shared" si="58"/>
        <v>&lt;Audio Key="mall_welcome_004" Value="EN/mall_welcome_004" /&gt;</v>
      </c>
      <c r="J110" s="59" t="str">
        <f t="shared" si="59"/>
        <v>&lt;Audio Key="mall_welcome_004" Value="JP/mall_welcome_004" /&gt;</v>
      </c>
    </row>
    <row r="111" spans="1:10">
      <c r="A111" s="61" t="s">
        <v>947</v>
      </c>
      <c r="B111" s="61" t="str">
        <f t="shared" si="52"/>
        <v>CHS/mall_welcome_005</v>
      </c>
      <c r="C111" s="61" t="str">
        <f t="shared" si="53"/>
        <v>CHS/mall_welcome_005</v>
      </c>
      <c r="D111" s="61" t="str">
        <f t="shared" si="54"/>
        <v>EN/mall_welcome_005</v>
      </c>
      <c r="E111" s="63" t="str">
        <f t="shared" si="55"/>
        <v>JP/mall_welcome_005</v>
      </c>
      <c r="G111" s="59" t="str">
        <f t="shared" si="56"/>
        <v>&lt;Audio Key="mall_welcome_005" Value="CHS/mall_welcome_005" /&gt;</v>
      </c>
      <c r="H111" s="59" t="str">
        <f t="shared" si="57"/>
        <v>&lt;Audio Key="mall_welcome_005" Value="CHS/mall_welcome_005" /&gt;</v>
      </c>
      <c r="I111" s="59" t="str">
        <f t="shared" si="58"/>
        <v>&lt;Audio Key="mall_welcome_005" Value="EN/mall_welcome_005" /&gt;</v>
      </c>
      <c r="J111" s="59" t="str">
        <f t="shared" si="59"/>
        <v>&lt;Audio Key="mall_welcome_005" Value="JP/mall_welcome_005" /&gt;</v>
      </c>
    </row>
    <row r="112" spans="1:10">
      <c r="A112" s="61" t="s">
        <v>938</v>
      </c>
      <c r="B112" s="61" t="str">
        <f t="shared" si="52"/>
        <v>CHS/mall_purchase_lock</v>
      </c>
      <c r="C112" s="61" t="str">
        <f t="shared" si="53"/>
        <v>CHS/mall_purchase_lock</v>
      </c>
      <c r="D112" s="61" t="str">
        <f t="shared" si="54"/>
        <v>EN/mall_purchase_lock</v>
      </c>
      <c r="E112" s="63" t="str">
        <f t="shared" si="55"/>
        <v>JP/mall_purchase_lock</v>
      </c>
      <c r="G112" s="59" t="str">
        <f t="shared" si="56"/>
        <v>&lt;Audio Key="mall_purchase_lock" Value="CHS/mall_purchase_lock" /&gt;</v>
      </c>
      <c r="H112" s="59" t="str">
        <f t="shared" si="57"/>
        <v>&lt;Audio Key="mall_purchase_lock" Value="CHS/mall_purchase_lock" /&gt;</v>
      </c>
      <c r="I112" s="59" t="str">
        <f t="shared" si="58"/>
        <v>&lt;Audio Key="mall_purchase_lock" Value="EN/mall_purchase_lock" /&gt;</v>
      </c>
      <c r="J112" s="59" t="str">
        <f t="shared" si="59"/>
        <v>&lt;Audio Key="mall_purchase_lock" Value="JP/mall_purchase_lock" /&gt;</v>
      </c>
    </row>
    <row r="113" spans="1:10">
      <c r="A113" s="61" t="s">
        <v>939</v>
      </c>
      <c r="B113" s="61" t="str">
        <f t="shared" si="52"/>
        <v>CHS/mall_suit_not_match</v>
      </c>
      <c r="C113" s="61" t="str">
        <f t="shared" si="53"/>
        <v>CHS/mall_suit_not_match</v>
      </c>
      <c r="D113" s="61" t="str">
        <f t="shared" si="54"/>
        <v>EN/mall_suit_not_match</v>
      </c>
      <c r="E113" s="63" t="str">
        <f t="shared" si="55"/>
        <v>JP/mall_suit_not_match</v>
      </c>
      <c r="G113" s="59" t="str">
        <f t="shared" si="56"/>
        <v>&lt;Audio Key="mall_suit_not_match" Value="CHS/mall_suit_not_match" /&gt;</v>
      </c>
      <c r="H113" s="59" t="str">
        <f t="shared" si="57"/>
        <v>&lt;Audio Key="mall_suit_not_match" Value="CHS/mall_suit_not_match" /&gt;</v>
      </c>
      <c r="I113" s="59" t="str">
        <f t="shared" si="58"/>
        <v>&lt;Audio Key="mall_suit_not_match" Value="EN/mall_suit_not_match" /&gt;</v>
      </c>
      <c r="J113" s="59" t="str">
        <f t="shared" si="59"/>
        <v>&lt;Audio Key="mall_suit_not_match" Value="JP/mall_suit_not_match" /&gt;</v>
      </c>
    </row>
    <row r="114" spans="1:10">
      <c r="A114" s="61" t="s">
        <v>940</v>
      </c>
      <c r="B114" s="61" t="str">
        <f t="shared" si="52"/>
        <v>CHS/popup_goods_level_lock</v>
      </c>
      <c r="C114" s="61" t="str">
        <f t="shared" si="53"/>
        <v>CHS/popup_goods_level_lock</v>
      </c>
      <c r="D114" s="61" t="str">
        <f t="shared" si="54"/>
        <v>EN/popup_goods_level_lock</v>
      </c>
      <c r="E114" s="63" t="str">
        <f t="shared" si="55"/>
        <v>JP/popup_goods_level_lock</v>
      </c>
      <c r="G114" s="59" t="str">
        <f t="shared" si="56"/>
        <v>&lt;Audio Key="popup_goods_level_lock" Value="CHS/popup_goods_level_lock" /&gt;</v>
      </c>
      <c r="H114" s="59" t="str">
        <f t="shared" si="57"/>
        <v>&lt;Audio Key="popup_goods_level_lock" Value="CHS/popup_goods_level_lock" /&gt;</v>
      </c>
      <c r="I114" s="59" t="str">
        <f t="shared" si="58"/>
        <v>&lt;Audio Key="popup_goods_level_lock" Value="EN/popup_goods_level_lock" /&gt;</v>
      </c>
      <c r="J114" s="59" t="str">
        <f t="shared" si="59"/>
        <v>&lt;Audio Key="popup_goods_level_lock" Value="JP/popup_goods_level_lock" /&gt;</v>
      </c>
    </row>
    <row r="115" spans="1:10">
      <c r="A115" s="61" t="s">
        <v>955</v>
      </c>
      <c r="B115" s="61" t="str">
        <f t="shared" ref="B115" si="60">"CHS/"&amp;A115</f>
        <v>CHS/mall_lock_time</v>
      </c>
      <c r="C115" s="61" t="str">
        <f t="shared" ref="C115" si="61">"CHS/"&amp;A115</f>
        <v>CHS/mall_lock_time</v>
      </c>
      <c r="D115" s="61" t="str">
        <f t="shared" ref="D115" si="62">"EN/"&amp;A115</f>
        <v>EN/mall_lock_time</v>
      </c>
      <c r="E115" s="63" t="str">
        <f t="shared" ref="E115" si="63">"JP/"&amp;A115</f>
        <v>JP/mall_lock_time</v>
      </c>
      <c r="G115" s="59" t="str">
        <f t="shared" ref="G115" si="64">IF(AND(A115&lt;&gt;"",B115&lt;&gt;""),"&lt;Audio Key="""&amp;A115&amp;""" Value="""&amp;B115&amp;""" /&gt;","")</f>
        <v>&lt;Audio Key="mall_lock_time" Value="CHS/mall_lock_time" /&gt;</v>
      </c>
      <c r="H115" s="59" t="str">
        <f t="shared" ref="H115" si="65">IF(AND(A115&lt;&gt;"",C115&lt;&gt;""),"&lt;Audio Key="""&amp;A115&amp;""" Value="""&amp;C115&amp;""" /&gt;","")</f>
        <v>&lt;Audio Key="mall_lock_time" Value="CHS/mall_lock_time" /&gt;</v>
      </c>
      <c r="I115" s="59" t="str">
        <f t="shared" ref="I115" si="66">IF(AND(A115&lt;&gt;"",D115&lt;&gt;""),"&lt;Audio Key="""&amp;A115&amp;""" Value="""&amp;D115&amp;""" /&gt;","")</f>
        <v>&lt;Audio Key="mall_lock_time" Value="EN/mall_lock_time" /&gt;</v>
      </c>
      <c r="J115" s="59" t="str">
        <f t="shared" ref="J115" si="67">IF(AND(A115&lt;&gt;"",E115&lt;&gt;""),"&lt;Audio Key="""&amp;A115&amp;""" Value="""&amp;E115&amp;""" /&gt;","")</f>
        <v>&lt;Audio Key="mall_lock_time" Value="JP/mall_lock_time" /&gt;</v>
      </c>
    </row>
    <row r="116" spans="1:10">
      <c r="A116" s="61" t="s">
        <v>941</v>
      </c>
      <c r="B116" s="61" t="str">
        <f t="shared" si="52"/>
        <v>CHS/mall_purchase_qr</v>
      </c>
      <c r="C116" s="61" t="str">
        <f t="shared" si="53"/>
        <v>CHS/mall_purchase_qr</v>
      </c>
      <c r="D116" s="61" t="str">
        <f t="shared" si="54"/>
        <v>EN/mall_purchase_qr</v>
      </c>
      <c r="E116" s="63" t="str">
        <f t="shared" si="55"/>
        <v>JP/mall_purchase_qr</v>
      </c>
      <c r="G116" s="59" t="str">
        <f t="shared" si="56"/>
        <v>&lt;Audio Key="mall_purchase_qr" Value="CHS/mall_purchase_qr" /&gt;</v>
      </c>
      <c r="H116" s="59" t="str">
        <f t="shared" si="57"/>
        <v>&lt;Audio Key="mall_purchase_qr" Value="CHS/mall_purchase_qr" /&gt;</v>
      </c>
      <c r="I116" s="59" t="str">
        <f t="shared" si="58"/>
        <v>&lt;Audio Key="mall_purchase_qr" Value="EN/mall_purchase_qr" /&gt;</v>
      </c>
      <c r="J116" s="59" t="str">
        <f t="shared" si="59"/>
        <v>&lt;Audio Key="mall_purchase_qr" Value="JP/mall_purchase_qr" /&gt;</v>
      </c>
    </row>
    <row r="117" spans="1:10">
      <c r="A117" s="61" t="s">
        <v>942</v>
      </c>
      <c r="B117" s="61" t="str">
        <f t="shared" si="52"/>
        <v>CHS/mall_purchase_qr_complete</v>
      </c>
      <c r="C117" s="61" t="str">
        <f t="shared" si="53"/>
        <v>CHS/mall_purchase_qr_complete</v>
      </c>
      <c r="D117" s="61" t="str">
        <f t="shared" si="54"/>
        <v>EN/mall_purchase_qr_complete</v>
      </c>
      <c r="E117" s="63" t="str">
        <f t="shared" si="55"/>
        <v>JP/mall_purchase_qr_complete</v>
      </c>
      <c r="G117" s="59" t="str">
        <f t="shared" si="56"/>
        <v>&lt;Audio Key="mall_purchase_qr_complete" Value="CHS/mall_purchase_qr_complete" /&gt;</v>
      </c>
      <c r="H117" s="59" t="str">
        <f t="shared" si="57"/>
        <v>&lt;Audio Key="mall_purchase_qr_complete" Value="CHS/mall_purchase_qr_complete" /&gt;</v>
      </c>
      <c r="I117" s="59" t="str">
        <f t="shared" si="58"/>
        <v>&lt;Audio Key="mall_purchase_qr_complete" Value="EN/mall_purchase_qr_complete" /&gt;</v>
      </c>
      <c r="J117" s="59" t="str">
        <f t="shared" si="59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89 A95:E105 B90:E94 A113 A114:E1048576 B107:E113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B29:E42">
    <cfRule type="expression" dxfId="17" priority="23">
      <formula>MOD(ROW(),2)=1</formula>
    </cfRule>
    <cfRule type="expression" dxfId="16" priority="24">
      <formula>MOD(ROW(),2)=0</formula>
    </cfRule>
  </conditionalFormatting>
  <conditionalFormatting sqref="A106:E106">
    <cfRule type="expression" dxfId="15" priority="21">
      <formula>MOD(ROW(),2)=1</formula>
    </cfRule>
    <cfRule type="expression" dxfId="14" priority="22">
      <formula>MOD(ROW(),2)=0</formula>
    </cfRule>
  </conditionalFormatting>
  <conditionalFormatting sqref="A112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A107:A111">
    <cfRule type="expression" dxfId="11" priority="6">
      <formula>MOD(ROW(),2)=1</formula>
    </cfRule>
    <cfRule type="expression" dxfId="10" priority="7">
      <formula>MOD(ROW(),2)=0</formula>
    </cfRule>
  </conditionalFormatting>
  <conditionalFormatting sqref="A90:A94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>
      <c r="B1" s="80" t="s">
        <v>924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354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>
      <c r="A5" s="61" t="s">
        <v>355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>
      <c r="A6" s="61" t="s">
        <v>356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>
      <c r="A7" s="61" t="s">
        <v>357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>
      <c r="A8" s="61" t="s">
        <v>358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>
      <c r="A9" s="61" t="s">
        <v>359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>
      <c r="A10" s="61" t="s">
        <v>360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>
      <c r="A11" s="61" t="s">
        <v>361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>
      <c r="A12" s="61" t="s">
        <v>362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>
      <c r="A13" s="61" t="s">
        <v>363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>
      <c r="A14" s="61" t="s">
        <v>364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>
      <c r="A15" s="61" t="s">
        <v>365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>
      <c r="A16" s="61" t="s">
        <v>366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>
      <c r="A17" s="61" t="s">
        <v>367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>
      <c r="A18" s="61" t="s">
        <v>368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>
      <c r="A19" s="61" t="s">
        <v>369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>
      <c r="A20" s="61" t="s">
        <v>370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>
      <c r="A21" s="61" t="s">
        <v>371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>
      <c r="A22" s="61" t="s">
        <v>372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>
      <c r="A23" s="61" t="s">
        <v>373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>
      <c r="A24" s="61" t="s">
        <v>374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>
      <c r="A25" s="61" t="s">
        <v>375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>
      <c r="A26" s="61" t="s">
        <v>376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>
      <c r="A27" s="61" t="s">
        <v>377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>
      <c r="A28" s="61" t="s">
        <v>378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>
      <c r="A29" s="61" t="s">
        <v>379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>
      <c r="A30" s="61" t="s">
        <v>380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>
      <c r="A31" s="61" t="s">
        <v>381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>
      <c r="A32" s="61" t="s">
        <v>382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>
      <c r="A33" s="61" t="s">
        <v>383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>
      <c r="A34" s="61" t="s">
        <v>384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>
      <c r="A35" s="61" t="s">
        <v>385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>
      <c r="A36" s="61" t="s">
        <v>386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>
      <c r="A37" s="61" t="s">
        <v>387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>
      <c r="A38" s="61" t="s">
        <v>388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>
      <c r="A39" s="61" t="s">
        <v>389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>
      <c r="A40" s="61" t="s">
        <v>390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>
      <c r="A41" s="61" t="s">
        <v>391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>
      <c r="A42" s="61" t="s">
        <v>392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>
      <c r="A43" s="61" t="s">
        <v>393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>
      <c r="A44" s="61" t="s">
        <v>912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>
      <c r="A45" s="61" t="s">
        <v>913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>
      <c r="A46" s="61" t="s">
        <v>914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>
      <c r="A47" s="61" t="s">
        <v>915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>
      <c r="A48" s="61" t="s">
        <v>916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>
      <c r="A49" s="61" t="s">
        <v>394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>
      <c r="A50" s="61" t="s">
        <v>395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>
      <c r="A51" s="61" t="s">
        <v>396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>
      <c r="A52" s="61" t="s">
        <v>397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>
      <c r="A53" s="61" t="s">
        <v>917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>
      <c r="A54" s="61" t="s">
        <v>398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>
      <c r="A55" s="61" t="s">
        <v>399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>
      <c r="A56" s="61" t="s">
        <v>400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>
      <c r="A57" s="61" t="s">
        <v>401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>
      <c r="A58" s="61" t="s">
        <v>402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>
      <c r="A59" s="61" t="s">
        <v>403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>
      <c r="A60" s="61" t="s">
        <v>404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>
      <c r="A61" s="61" t="s">
        <v>405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>
      <c r="A62" s="61" t="s">
        <v>406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>
      <c r="A63" s="61" t="s">
        <v>407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>
      <c r="A64" s="61" t="s">
        <v>408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>
      <c r="A65" s="61" t="s">
        <v>409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>
      <c r="A66" s="61" t="s">
        <v>410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>
      <c r="A67" s="61" t="s">
        <v>411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>
      <c r="A68" s="61" t="s">
        <v>412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>
      <c r="A69" s="61" t="s">
        <v>413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>
      <c r="A70" s="61" t="s">
        <v>414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>
      <c r="A71" s="61" t="s">
        <v>415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>
      <c r="A72" s="61" t="s">
        <v>416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>
      <c r="A73" s="61" t="s">
        <v>417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>
      <c r="A74" s="61" t="s">
        <v>418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>
      <c r="A75" s="61" t="s">
        <v>419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>
      <c r="A76" s="61" t="s">
        <v>420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>
      <c r="A77" s="61" t="s">
        <v>421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>
      <c r="A78" s="61" t="s">
        <v>422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>
      <c r="A79" s="61" t="s">
        <v>423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>
      <c r="A80" s="61" t="s">
        <v>424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>
      <c r="A81" s="61" t="s">
        <v>425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>
      <c r="A82" s="61" t="s">
        <v>426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>
      <c r="A83" s="61" t="s">
        <v>427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>
      <c r="A84" s="61" t="s">
        <v>428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>
      <c r="A85" s="61" t="s">
        <v>429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>
      <c r="A86" s="61" t="s">
        <v>430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>
      <c r="A87" s="61" t="s">
        <v>431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>
      <c r="A88" s="61" t="s">
        <v>432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>
      <c r="A89" s="61" t="s">
        <v>433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>
      <c r="A90" s="61" t="s">
        <v>434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>
      <c r="A91" s="61" t="s">
        <v>435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>
      <c r="A92" s="61" t="s">
        <v>436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>
      <c r="A93" s="61" t="s">
        <v>437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>
      <c r="A94" s="61" t="s">
        <v>438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>
      <c r="A95" s="61" t="s">
        <v>439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>
      <c r="A96" s="61" t="s">
        <v>440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>
      <c r="A97" s="61" t="s">
        <v>441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>
      <c r="A98" s="61" t="s">
        <v>442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>
      <c r="A99" s="61" t="s">
        <v>443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>
      <c r="A100" s="61" t="s">
        <v>444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>
      <c r="A101" s="61" t="s">
        <v>445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>
      <c r="A102" s="61" t="s">
        <v>446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>
      <c r="A103" s="61" t="s">
        <v>447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>
      <c r="A104" s="61" t="s">
        <v>448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>
      <c r="A105" s="61" t="s">
        <v>449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>
      <c r="A106" s="61" t="s">
        <v>450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>
      <c r="A107" s="61" t="s">
        <v>451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>
      <c r="A108" s="61" t="s">
        <v>452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>
      <c r="A109" s="61" t="s">
        <v>453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>
      <c r="A110" s="61" t="s">
        <v>454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>
      <c r="A111" s="61" t="s">
        <v>455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>
      <c r="A112" s="61" t="s">
        <v>456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>
      <c r="A113" s="61" t="s">
        <v>457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>
      <c r="A114" s="61" t="s">
        <v>458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>
      <c r="A115" s="61" t="s">
        <v>459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>
      <c r="A116" s="61" t="s">
        <v>460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>
      <c r="A117" s="61" t="s">
        <v>461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>
      <c r="A118" s="61" t="s">
        <v>462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>
      <c r="A119" s="61" t="s">
        <v>463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>
      <c r="A120" s="61" t="s">
        <v>464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>
      <c r="A121" s="61" t="s">
        <v>465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>
      <c r="A122" s="61" t="s">
        <v>466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>
      <c r="A123" s="61" t="s">
        <v>467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>
      <c r="A124" s="61" t="s">
        <v>468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>
      <c r="A125" s="61" t="s">
        <v>469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>
      <c r="A126" s="61" t="s">
        <v>470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>
      <c r="A127" s="61" t="s">
        <v>471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>
      <c r="A128" s="61" t="s">
        <v>472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>
      <c r="A129" s="61" t="s">
        <v>473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>
      <c r="A130" s="61" t="s">
        <v>474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>
      <c r="A131" s="61" t="s">
        <v>475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>
      <c r="A132" s="61" t="s">
        <v>476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>
      <c r="A133" s="61" t="s">
        <v>477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>
      <c r="A134" s="61" t="s">
        <v>478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>
      <c r="A135" s="61" t="s">
        <v>479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>
      <c r="A136" s="61" t="s">
        <v>480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>
      <c r="A137" s="61" t="s">
        <v>481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>
      <c r="A138" s="61" t="s">
        <v>482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>
      <c r="A139" s="61" t="s">
        <v>483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>
      <c r="A140" s="61" t="s">
        <v>484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>
      <c r="A141" s="61" t="s">
        <v>485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>
      <c r="A142" s="61" t="s">
        <v>486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>
      <c r="A143" s="61" t="s">
        <v>487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>
      <c r="A144" s="61" t="s">
        <v>488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>
      <c r="A145" s="61" t="s">
        <v>489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>
      <c r="A146" s="61" t="s">
        <v>490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>
      <c r="A147" s="61" t="s">
        <v>491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>
      <c r="A148" s="61" t="s">
        <v>492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>
      <c r="A149" s="61" t="s">
        <v>493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>
      <c r="A150" s="61" t="s">
        <v>494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>
      <c r="A151" s="61" t="s">
        <v>495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>
      <c r="A152" s="61" t="s">
        <v>918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>
      <c r="A153" s="61" t="s">
        <v>496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>
      <c r="A154" s="61" t="s">
        <v>497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>
      <c r="A155" s="61" t="s">
        <v>498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>
      <c r="A156" s="61" t="s">
        <v>499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>
      <c r="A157" s="61" t="s">
        <v>500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>
      <c r="A158" s="61" t="s">
        <v>501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>
      <c r="A159" s="61" t="s">
        <v>502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>
      <c r="A160" s="61" t="s">
        <v>503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>
      <c r="A161" s="61" t="s">
        <v>504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>
      <c r="A162" s="61" t="s">
        <v>505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>
      <c r="A163" s="61" t="s">
        <v>506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>
      <c r="A164" s="61" t="s">
        <v>507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>
      <c r="A165" s="61" t="s">
        <v>508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>
      <c r="A166" s="61" t="s">
        <v>509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>
      <c r="A167" s="61" t="s">
        <v>510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>
      <c r="A168" s="61" t="s">
        <v>511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>
      <c r="A169" s="61" t="s">
        <v>512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>
      <c r="A170" s="61" t="s">
        <v>513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>
      <c r="A171" s="61" t="s">
        <v>514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>
      <c r="A172" s="61" t="s">
        <v>515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>
      <c r="A173" s="61" t="s">
        <v>516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>
      <c r="A174" s="61" t="s">
        <v>517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>
      <c r="A175" s="61" t="s">
        <v>518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>
      <c r="A176" s="61" t="s">
        <v>519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>
      <c r="A177" s="61" t="s">
        <v>520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>
      <c r="A178" s="61" t="s">
        <v>521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>
      <c r="A179" s="61" t="s">
        <v>522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>
      <c r="A180" s="61" t="s">
        <v>523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>
      <c r="A181" s="61" t="s">
        <v>524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>
      <c r="A182" s="61" t="s">
        <v>525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>
      <c r="A183" s="61" t="s">
        <v>526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>
      <c r="A184" s="61" t="s">
        <v>527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>
      <c r="A185" s="61" t="s">
        <v>528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>
      <c r="A186" s="61" t="s">
        <v>529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>
      <c r="A187" s="61" t="s">
        <v>530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>
      <c r="A188" s="61" t="s">
        <v>531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>
      <c r="A189" s="61" t="s">
        <v>532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>
      <c r="A190" s="61" t="s">
        <v>533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>
      <c r="A191" s="61" t="s">
        <v>534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>
      <c r="A192" s="61" t="s">
        <v>535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>
      <c r="A193" s="61" t="s">
        <v>536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>
      <c r="A194" s="61" t="s">
        <v>537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>
      <c r="A195" s="61" t="s">
        <v>538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>
      <c r="A196" s="61" t="s">
        <v>539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>
      <c r="A197" s="61" t="s">
        <v>540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>
      <c r="A198" s="61" t="s">
        <v>541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>
      <c r="A199" s="61" t="s">
        <v>542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>
      <c r="A200" s="61" t="s">
        <v>543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>
      <c r="A201" s="61" t="s">
        <v>544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>
      <c r="A202" s="61" t="s">
        <v>545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>
      <c r="A203" s="61" t="s">
        <v>546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>
      <c r="A204" s="61" t="s">
        <v>547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>
      <c r="A205" s="61" t="s">
        <v>548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>
      <c r="A206" s="61" t="s">
        <v>549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>
      <c r="A207" s="61" t="s">
        <v>550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>
      <c r="A208" s="61" t="s">
        <v>551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>
      <c r="A209" s="61" t="s">
        <v>552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>
      <c r="A210" s="61" t="s">
        <v>553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>
      <c r="A211" s="61" t="s">
        <v>554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>
      <c r="A212" s="61" t="s">
        <v>555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>
      <c r="A213" s="61" t="s">
        <v>556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>
      <c r="A214" s="61" t="s">
        <v>557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>
      <c r="A215" s="61" t="s">
        <v>558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>
      <c r="A216" s="61" t="s">
        <v>559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>
      <c r="A217" s="61" t="s">
        <v>560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>
      <c r="A218" s="61" t="s">
        <v>561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>
      <c r="A219" s="61" t="s">
        <v>562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>
      <c r="A220" s="61" t="s">
        <v>563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>
      <c r="A221" s="61" t="s">
        <v>564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>
      <c r="A222" s="61" t="s">
        <v>565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>
      <c r="A223" s="61" t="s">
        <v>566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>
      <c r="A224" s="61" t="s">
        <v>567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>
      <c r="A225" s="61" t="s">
        <v>568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>
      <c r="A226" s="61" t="s">
        <v>569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>
      <c r="A227" s="61" t="s">
        <v>570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>
      <c r="A228" s="61" t="s">
        <v>571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>
      <c r="A229" s="61" t="s">
        <v>572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>
      <c r="A230" s="61" t="s">
        <v>573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>
      <c r="A231" s="61" t="s">
        <v>574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>
      <c r="A232" s="61" t="s">
        <v>575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>
      <c r="A233" s="61" t="s">
        <v>576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>
      <c r="A234" s="61" t="s">
        <v>577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>
      <c r="A235" s="61" t="s">
        <v>578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>
      <c r="A236" s="61" t="s">
        <v>579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>
      <c r="A237" s="61" t="s">
        <v>580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>
      <c r="A238" s="61" t="s">
        <v>581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>
      <c r="A239" s="61" t="s">
        <v>582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>
      <c r="A240" s="61" t="s">
        <v>583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>
      <c r="A241" s="61" t="s">
        <v>584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>
      <c r="A242" s="61" t="s">
        <v>585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>
      <c r="A243" s="61" t="s">
        <v>586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XiTongTianDi</cp:lastModifiedBy>
  <dcterms:created xsi:type="dcterms:W3CDTF">2015-06-05T18:19:34Z</dcterms:created>
  <dcterms:modified xsi:type="dcterms:W3CDTF">2020-11-13T08:06:36Z</dcterms:modified>
</cp:coreProperties>
</file>