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574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Expression!$A$1:$G$99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3" i="22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J4" i="24"/>
  <c r="J5"/>
  <c r="J6"/>
  <c r="J7"/>
  <c r="J8"/>
  <c r="J3"/>
  <c r="K4"/>
  <c r="K5"/>
  <c r="K6"/>
  <c r="K7"/>
  <c r="K8"/>
  <c r="K3"/>
  <c r="H279" i="22" l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<sst xmlns="http://schemas.openxmlformats.org/spreadsheetml/2006/main" count="4935" uniqueCount="2466">
  <si>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</si>
  <si>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</si>
  <si>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</si>
  <si>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</si>
  <si>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</si>
  <si>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</si>
  <si>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</si>
  <si>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</si>
  <si>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</si>
  <si>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</si>
  <si>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</si>
  <si>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</si>
  <si>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</si>
  <si>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</si>
  <si>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</si>
  <si>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</si>
  <si>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</si>
  <si>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</si>
  <si>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</si>
  <si>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</si>
  <si>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</si>
  <si>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</si>
  <si>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</si>
  <si>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</si>
  <si>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</si>
  <si>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</si>
  <si>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</si>
  <si>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</si>
  <si>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</si>
  <si>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</si>
  <si>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</si>
  <si>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</si>
  <si>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</si>
  <si>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</si>
  <si>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</si>
  <si>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</si>
  <si>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</si>
  <si>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</si>
  <si>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</si>
  <si>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</si>
  <si>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</si>
  <si>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</si>
  <si>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</si>
  <si>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</si>
  <si>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</si>
  <si>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</si>
  <si>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</si>
  <si>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</si>
  <si>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</si>
  <si>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</si>
  <si>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</si>
  <si>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</si>
  <si>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</si>
  <si>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</si>
  <si>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</si>
  <si>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</si>
  <si>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</si>
  <si>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</si>
  <si>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</si>
  <si>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</si>
  <si>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</si>
  <si>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</si>
  <si>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</si>
  <si>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</si>
  <si>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</si>
  <si>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</si>
  <si>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</si>
  <si>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</si>
  <si>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</si>
  <si>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</si>
  <si>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</si>
  <si>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</si>
  <si>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</si>
  <si>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</si>
  <si>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</si>
  <si>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</si>
  <si>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</si>
  <si>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</si>
  <si>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</si>
  <si>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</si>
  <si>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</si>
  <si>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</si>
  <si>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</si>
  <si>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</si>
  <si>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</si>
  <si>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</si>
  <si>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</si>
  <si>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</si>
  <si>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</si>
  <si>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</si>
  <si>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</si>
  <si>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</si>
  <si>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</si>
  <si>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</si>
  <si>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</si>
  <si>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</si>
  <si>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</si>
  <si>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</si>
  <si>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</si>
  <si>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</si>
  <si>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</si>
  <si>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</si>
  <si>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</si>
  <si>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</si>
  <si>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</si>
  <si>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</si>
  <si>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</si>
  <si>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</si>
  <si>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</si>
  <si>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</si>
  <si>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</si>
  <si>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</si>
  <si>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</si>
  <si>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</si>
  <si>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</si>
  <si>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</si>
  <si>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</si>
  <si>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</si>
  <si>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</si>
  <si>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</si>
  <si>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</si>
  <si>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</si>
  <si>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</si>
  <si>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</si>
  <si>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</si>
  <si>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</si>
  <si>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</si>
  <si>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</si>
  <si>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</si>
  <si>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</si>
  <si>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</si>
  <si>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</si>
  <si>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</si>
  <si>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</si>
  <si>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</si>
  <si>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</si>
  <si>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</si>
  <si>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</si>
  <si>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</si>
  <si>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</si>
  <si>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</si>
  <si>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</si>
  <si>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</si>
  <si>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</si>
  <si>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</si>
  <si>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</si>
  <si>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</si>
  <si>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</si>
  <si>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</si>
  <si>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</si>
  <si>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</si>
  <si>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</si>
  <si>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</si>
  <si>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</si>
  <si>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</si>
  <si>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</si>
  <si>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</si>
  <si>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</si>
  <si>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</si>
  <si>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</si>
  <si>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</si>
  <si>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</si>
  <si>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</si>
  <si>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</si>
  <si>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</si>
  <si>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</si>
  <si>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</si>
  <si>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</si>
  <si>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</si>
  <si>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</si>
  <si>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</si>
  <si>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</si>
  <si>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</si>
  <si>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</si>
  <si>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</si>
  <si>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</si>
  <si>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</si>
  <si>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</si>
  <si>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</si>
  <si>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</si>
  <si>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</si>
  <si>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</si>
  <si>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</si>
  <si>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</si>
  <si>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</si>
  <si>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</si>
  <si>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</si>
  <si>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</si>
  <si>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</si>
  <si>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</si>
  <si>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</si>
  <si>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</si>
  <si>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</si>
  <si>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</si>
  <si>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</si>
  <si>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</si>
  <si>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</si>
  <si>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</si>
  <si>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</si>
  <si>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</si>
  <si>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</si>
  <si>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</si>
  <si>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</si>
  <si>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</si>
  <si>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</si>
  <si>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</si>
  <si>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</si>
  <si>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</si>
  <si>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</si>
  <si>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</si>
  <si>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</si>
  <si>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</si>
  <si>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</si>
  <si>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</si>
  <si>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</si>
  <si>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</si>
  <si>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</si>
  <si>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</si>
  <si>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</si>
  <si>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</si>
  <si>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</si>
  <si>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</si>
  <si>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</si>
  <si>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</si>
  <si>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</si>
  <si>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</si>
  <si>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</si>
  <si>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</si>
  <si>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</si>
  <si>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</si>
  <si>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</si>
  <si>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</si>
  <si>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</si>
  <si>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</si>
  <si>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</si>
  <si>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</si>
  <si>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</si>
  <si>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</si>
  <si>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</si>
  <si>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</si>
  <si>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</si>
  <si>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</si>
  <si>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</si>
  <si>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</si>
  <si>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</si>
  <si>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</si>
  <si>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</si>
  <si>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</si>
  <si>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</si>
  <si>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</si>
  <si>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</si>
  <si>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</si>
  <si>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</si>
  <si>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</si>
  <si>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</si>
  <si>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</si>
  <si>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</si>
  <si>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</si>
  <si>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</si>
  <si>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</si>
  <si>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</si>
  <si>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</si>
  <si>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</si>
  <si>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</si>
  <si>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</si>
  <si>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</si>
  <si>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</si>
  <si>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</si>
  <si>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</si>
  <si>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</si>
  <si>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</si>
  <si>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</si>
  <si>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</si>
  <si>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</si>
  <si>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</si>
  <si>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</si>
  <si>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</si>
  <si>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</si>
  <si>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</si>
  <si>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</si>
  <si>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</si>
  <si>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</si>
  <si>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</si>
  <si>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</si>
  <si>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</si>
  <si>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</si>
  <si>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</si>
  <si>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</si>
  <si>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</si>
  <si>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</si>
  <si>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</si>
  <si>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</si>
  <si>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</si>
  <si>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</si>
  <si>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</si>
  <si>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</si>
  <si>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</si>
  <si>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</si>
  <si>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</si>
  <si>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</si>
  <si>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</si>
  <si>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</si>
  <si>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</si>
  <si>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</si>
  <si>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</si>
  <si>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</si>
  <si>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</si>
  <si>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</si>
  <si>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</si>
  <si>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</si>
  <si>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</si>
  <si>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</si>
  <si>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</si>
  <si>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</si>
  <si>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</si>
  <si>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</si>
  <si>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</si>
  <si>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</si>
  <si>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</si>
  <si>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</si>
  <si>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</si>
  <si>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</si>
  <si>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</si>
  <si>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</si>
  <si>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</si>
  <si>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</si>
  <si>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</si>
  <si>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</si>
  <si>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</si>
  <si>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</si>
  <si>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</si>
  <si>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</si>
  <si>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</si>
  <si>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</si>
  <si>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</si>
  <si>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</si>
  <si>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</si>
  <si>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</si>
  <si>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</si>
  <si>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</si>
  <si>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</si>
  <si>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</si>
  <si>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</si>
  <si>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</si>
  <si>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</si>
  <si>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</si>
  <si>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</si>
  <si>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</si>
  <si>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</si>
  <si>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</si>
  <si>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</si>
  <si>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</si>
  <si>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</si>
  <si>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</si>
  <si>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</si>
  <si>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</si>
  <si>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</si>
  <si>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</si>
  <si>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</si>
  <si>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</si>
  <si>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</si>
  <si>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</si>
  <si>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</si>
  <si>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</si>
  <si>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</si>
  <si>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</si>
  <si>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</si>
  <si>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</si>
  <si>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</si>
  <si>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</si>
  <si>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</si>
  <si>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</si>
  <si>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</si>
  <si>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</si>
  <si>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</si>
  <si>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</si>
  <si>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</si>
  <si>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</si>
  <si>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</si>
  <si>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</si>
  <si>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</si>
  <si>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</si>
  <si>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</si>
  <si>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</si>
  <si>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</si>
  <si>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</si>
  <si>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</si>
  <si>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</si>
  <si>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</si>
  <si>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</si>
  <si>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</si>
  <si>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</si>
  <si>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</si>
  <si>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</si>
  <si>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</si>
  <si>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</si>
  <si>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</si>
  <si>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</si>
  <si>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</si>
  <si>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</si>
  <si>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</si>
  <si>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</si>
  <si>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</si>
  <si>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</si>
  <si>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</si>
  <si>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</si>
  <si>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</si>
  <si>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</si>
  <si>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</si>
  <si>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</si>
  <si>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</si>
  <si>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</si>
  <si>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</si>
  <si>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</si>
  <si>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</si>
  <si>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</si>
  <si>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</si>
  <si>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</si>
  <si>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</si>
  <si>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</si>
  <si>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</si>
  <si>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</si>
  <si>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</si>
  <si>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</si>
  <si>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</si>
  <si>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</si>
  <si>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</si>
  <si>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</si>
  <si>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</si>
  <si>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</si>
  <si>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</si>
  <si>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</si>
  <si>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</si>
  <si>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</si>
  <si>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</si>
  <si>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</si>
  <si>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</si>
  <si>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</si>
  <si>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</si>
  <si>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</si>
  <si>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</si>
  <si>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</si>
  <si>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</si>
  <si>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</si>
  <si>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</si>
  <si>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</si>
  <si>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</si>
  <si>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</si>
  <si>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</si>
  <si>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</si>
  <si>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</si>
  <si>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</si>
  <si>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</si>
  <si>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</si>
  <si>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</si>
  <si>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</si>
  <si>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</si>
  <si>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</si>
  <si>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</si>
  <si>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</si>
  <si>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</si>
  <si>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</si>
  <si>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</si>
  <si>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</si>
  <si>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</si>
  <si>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</si>
  <si>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</si>
  <si>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</si>
  <si>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</si>
  <si>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</si>
  <si>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</si>
  <si>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</si>
  <si>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</si>
  <si>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</si>
  <si>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</si>
  <si>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</si>
  <si>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</si>
  <si>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</si>
  <si>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</si>
  <si>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</si>
  <si>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</si>
  <si>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</si>
  <si>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</si>
  <si>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</si>
  <si>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</si>
  <si>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</si>
  <si>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</si>
  <si>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</si>
  <si>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</si>
  <si>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</si>
  <si>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</si>
  <si>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</si>
  <si>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</si>
  <si>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</si>
  <si>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</si>
  <si>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</si>
  <si>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</si>
  <si>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</si>
  <si>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</si>
  <si>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</si>
  <si>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</si>
  <si>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</si>
  <si>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</si>
  <si>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</si>
  <si>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</si>
  <si>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</si>
  <si>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</si>
  <si>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</si>
  <si>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</si>
  <si>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</si>
  <si>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</si>
  <si>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</si>
  <si>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</si>
  <si>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</si>
  <si>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</si>
  <si>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</si>
  <si>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</si>
  <si>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</si>
  <si>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</si>
  <si>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</si>
  <si>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</si>
  <si>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</si>
  <si>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</si>
  <si>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</si>
  <si>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</si>
  <si>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</si>
  <si>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</si>
  <si>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</si>
  <si>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</si>
  <si>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</si>
  <si>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</si>
  <si>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</si>
  <si>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</si>
  <si>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</si>
  <si>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</si>
  <si>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</si>
  <si>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</si>
  <si>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</si>
  <si>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</si>
  <si>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</si>
  <si>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</si>
  <si>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</si>
  <si>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</si>
  <si>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</si>
  <si>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</si>
  <si>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</si>
  <si>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</si>
  <si>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</si>
  <si>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</si>
  <si>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</si>
  <si>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</si>
  <si>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</si>
  <si>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</si>
  <si>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</si>
  <si>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</si>
  <si>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</si>
  <si>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</si>
  <si>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</si>
  <si>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</si>
  <si>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</si>
  <si>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</si>
  <si>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</si>
  <si>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</si>
  <si>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</si>
  <si>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</si>
  <si>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</si>
  <si>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</si>
  <si>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</si>
  <si>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</si>
  <si>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</si>
  <si>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</si>
  <si>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</si>
  <si>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</si>
  <si>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</si>
  <si>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</si>
  <si>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</si>
  <si>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</si>
  <si>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</si>
  <si>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</si>
  <si>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</si>
  <si>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</si>
  <si>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</si>
  <si>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</si>
  <si>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</si>
  <si>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</si>
  <si>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</si>
  <si>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</si>
  <si>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</si>
  <si>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</si>
  <si>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</si>
  <si>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</si>
  <si>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</si>
  <si>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</si>
  <si>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</si>
  <si>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</si>
  <si>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</si>
  <si>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</si>
  <si>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</si>
  <si>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</si>
  <si>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</si>
  <si>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</si>
  <si>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</si>
  <si>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</si>
  <si>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</si>
  <si>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</si>
  <si>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</si>
  <si>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</si>
  <si>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</si>
  <si>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</si>
  <si>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</si>
  <si>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</si>
  <si>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</si>
  <si>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</si>
  <si>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</si>
  <si>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</si>
  <si>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</si>
  <si>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</si>
  <si>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</si>
  <si>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</si>
  <si>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</si>
  <si>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</si>
  <si>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</si>
  <si>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</si>
  <si>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</si>
  <si>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</si>
  <si>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</si>
  <si>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</si>
  <si>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</si>
  <si>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</si>
  <si>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</si>
  <si>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</si>
  <si>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</si>
  <si>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</si>
  <si>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</si>
  <si>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</si>
  <si>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</si>
  <si>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</si>
  <si>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</si>
  <si>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</si>
  <si>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</si>
  <si>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</si>
  <si>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</si>
  <si>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</si>
  <si>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</si>
  <si>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</si>
  <si>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</si>
  <si>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</si>
  <si>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</si>
  <si>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</si>
  <si>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</si>
  <si>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</si>
  <si>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</si>
  <si>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</si>
  <si>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</si>
  <si>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</si>
  <si>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</si>
  <si>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</si>
  <si>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</si>
  <si>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</si>
  <si>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</si>
  <si>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</si>
  <si>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</si>
  <si>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</si>
  <si>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</si>
  <si>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</si>
  <si>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</si>
  <si>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</si>
  <si>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</si>
  <si>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</si>
  <si>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</si>
  <si>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</si>
  <si>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</si>
  <si>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</si>
  <si>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</si>
  <si>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</si>
  <si>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</si>
  <si>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</si>
  <si>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</si>
  <si>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</si>
  <si>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</si>
  <si>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</si>
  <si>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</si>
  <si>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</si>
  <si>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</si>
  <si>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</si>
  <si>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</si>
  <si>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</si>
  <si>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</si>
  <si>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</si>
  <si>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</si>
  <si>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</si>
  <si>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</si>
  <si>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</si>
  <si>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</si>
  <si>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</si>
  <si>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</si>
  <si>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</si>
  <si>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</si>
  <si>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</si>
  <si>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</si>
  <si>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</si>
  <si>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</si>
  <si>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</si>
  <si>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</si>
  <si>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</si>
  <si>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</si>
  <si>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</si>
  <si>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</si>
  <si>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</si>
  <si>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</si>
  <si>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</si>
  <si>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</si>
  <si>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</si>
  <si>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</si>
  <si>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</si>
  <si>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</si>
  <si>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</si>
  <si>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</si>
  <si>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</si>
  <si>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</si>
  <si>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</si>
  <si>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</si>
  <si>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</si>
  <si>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</si>
  <si>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</si>
  <si>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</si>
  <si>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</si>
  <si>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</si>
  <si>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</si>
  <si>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</si>
  <si>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</si>
  <si>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</si>
  <si>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</si>
  <si>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</si>
  <si>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</si>
  <si>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</si>
  <si>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</si>
  <si>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</si>
  <si>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</si>
  <si>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</si>
  <si>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</si>
  <si>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</si>
  <si>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</si>
  <si>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</si>
  <si>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</si>
  <si>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</si>
  <si>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</si>
  <si>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</si>
  <si>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</si>
  <si>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</si>
  <si>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</si>
  <si>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</si>
  <si>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</si>
  <si>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</si>
  <si>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</si>
  <si>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</si>
  <si>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</si>
  <si>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</si>
  <si>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</si>
  <si>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</si>
  <si>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</si>
  <si>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</si>
  <si>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</si>
  <si>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</si>
  <si>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</si>
  <si>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</si>
  <si>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</si>
  <si>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</si>
  <si>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</si>
  <si>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</si>
  <si>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</si>
  <si>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</si>
  <si>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</si>
  <si>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</si>
  <si>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</si>
  <si>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</si>
  <si>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</si>
  <si>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</si>
  <si>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</si>
  <si>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</si>
  <si>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</si>
  <si>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</si>
  <si>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</si>
  <si>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</si>
  <si>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</si>
  <si>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</si>
  <si>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</si>
  <si>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</si>
  <si>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</si>
  <si>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</si>
  <si>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</si>
  <si>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</si>
  <si>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</si>
  <si>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</si>
  <si>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</si>
  <si>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</si>
  <si>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</si>
  <si>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</si>
  <si>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</si>
  <si>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</si>
  <si>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</si>
  <si>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</si>
  <si>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</si>
  <si>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</si>
  <si>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</si>
  <si>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</si>
  <si>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</si>
  <si>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</si>
  <si>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</si>
  <si>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</si>
  <si>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</si>
  <si>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</si>
  <si>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</si>
  <si>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</si>
  <si>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</si>
  <si>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</si>
  <si>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</si>
  <si>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</si>
  <si>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</si>
  <si>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</si>
  <si>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</si>
  <si>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</si>
  <si>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</si>
  <si>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</si>
  <si>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</si>
  <si>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</si>
  <si>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</si>
  <si>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</si>
  <si>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</si>
  <si>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</si>
  <si>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</si>
  <si>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</si>
  <si>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</si>
  <si>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</si>
  <si>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</si>
  <si>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</si>
  <si>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</si>
  <si>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</si>
  <si>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</si>
  <si>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</si>
  <si>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</si>
  <si>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</si>
  <si>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</si>
  <si>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</si>
  <si>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</si>
  <si>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</si>
  <si>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</si>
  <si>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</si>
  <si>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</si>
  <si>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</si>
  <si>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</si>
  <si>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</si>
  <si>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</si>
  <si>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</si>
  <si>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</si>
  <si>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</si>
  <si>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</si>
  <si>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</si>
  <si>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</si>
  <si>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</si>
  <si>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</si>
  <si>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</si>
  <si>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</si>
  <si>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</si>
  <si>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</si>
  <si>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</si>
  <si>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</si>
  <si>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</si>
  <si>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</si>
  <si>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</si>
  <si>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</si>
  <si>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</si>
  <si>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</si>
  <si>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</si>
  <si>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</si>
  <si>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</si>
  <si>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</si>
  <si>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</si>
  <si>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</si>
  <si>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</si>
  <si>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</si>
  <si>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</si>
  <si>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</si>
  <si>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</si>
  <si>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</si>
  <si>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</si>
  <si>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</si>
  <si>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</si>
  <si>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</si>
  <si>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</si>
  <si>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</si>
  <si>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</si>
  <si>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</si>
  <si>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</si>
  <si>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</si>
  <si>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</si>
  <si>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</si>
  <si>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</si>
  <si>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</si>
  <si>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</si>
  <si>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</si>
  <si>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</si>
  <si>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</si>
  <si>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</si>
  <si>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</si>
  <si>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</si>
  <si>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</si>
  <si>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</si>
  <si>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</si>
  <si>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</si>
  <si>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</si>
  <si>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</si>
  <si>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</si>
  <si>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</si>
  <si>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</si>
  <si>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</si>
  <si>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</si>
  <si>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</si>
  <si>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</si>
  <si>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</si>
  <si>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</si>
  <si>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</si>
  <si>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</si>
  <si>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</si>
  <si>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</si>
  <si>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</si>
  <si>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</si>
  <si>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</si>
  <si>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</si>
  <si>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</si>
  <si>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</si>
  <si>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</si>
  <si>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</si>
  <si>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</si>
  <si>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</si>
  <si>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</si>
  <si>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</si>
  <si>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</si>
  <si>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</si>
  <si>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</si>
  <si>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</si>
  <si>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</si>
  <si>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</si>
  <si>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</si>
  <si>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</si>
  <si>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</si>
  <si>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</si>
  <si>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</si>
  <si>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</si>
  <si>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</si>
  <si>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</si>
  <si>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</si>
  <si>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</si>
  <si>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</si>
  <si>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</si>
  <si>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</si>
  <si>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</si>
  <si>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</si>
  <si>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</si>
  <si>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</si>
  <si>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</si>
  <si>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</si>
  <si>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</si>
  <si>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</si>
  <si>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</si>
  <si>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</si>
  <si>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</si>
  <si>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</si>
  <si>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</si>
  <si>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</si>
  <si>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</si>
  <si>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</si>
  <si>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</si>
  <si>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</si>
  <si>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</si>
  <si>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</si>
  <si>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</si>
  <si>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</si>
  <si>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</si>
  <si>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</si>
  <si>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</si>
  <si>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</si>
  <si>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</si>
  <si>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</si>
  <si>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</si>
  <si>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</si>
  <si>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</si>
  <si>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</si>
  <si>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</si>
  <si>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</si>
  <si>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</si>
  <si>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</si>
  <si>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</si>
  <si>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</si>
  <si>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</si>
  <si>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</si>
  <si>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</si>
  <si>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</si>
  <si>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</si>
  <si>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</si>
  <si>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</si>
  <si>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</si>
  <si>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</si>
  <si>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</si>
  <si>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</si>
  <si>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</si>
  <si>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</si>
  <si>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</si>
  <si>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</si>
  <si>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</si>
  <si>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</si>
  <si>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</si>
  <si>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</si>
  <si>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</si>
  <si>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</si>
  <si>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</si>
  <si>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</si>
  <si>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</si>
  <si>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</si>
  <si>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</si>
  <si>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</si>
  <si>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</si>
  <si>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</si>
  <si>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</si>
  <si>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</si>
  <si>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</si>
  <si>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</si>
  <si>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</si>
  <si>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</si>
  <si>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</si>
  <si>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</si>
  <si>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</si>
  <si>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</si>
  <si>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</si>
  <si>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</si>
  <si>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</si>
  <si>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</si>
  <si>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</si>
  <si>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</si>
  <si>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</si>
  <si>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</si>
  <si>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</si>
  <si>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</si>
  <si>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</si>
  <si>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</si>
  <si>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</si>
  <si>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</si>
  <si>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</si>
  <si>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</si>
  <si>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</si>
  <si>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</si>
  <si>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</si>
  <si>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</si>
  <si>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</si>
  <si>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</si>
  <si>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</si>
  <si>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</si>
  <si>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</si>
  <si>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</si>
  <si>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</si>
  <si>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</si>
  <si>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</si>
  <si>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</si>
  <si>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</si>
  <si>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</si>
  <si>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</si>
  <si>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</si>
  <si>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</si>
  <si>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</si>
  <si>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</si>
  <si>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</si>
  <si>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</si>
  <si>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</si>
  <si>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</si>
  <si>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</si>
  <si>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</si>
  <si>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</si>
  <si>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</si>
  <si>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</si>
  <si>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</si>
  <si>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</si>
  <si>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</si>
  <si>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</si>
  <si>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</si>
  <si>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</si>
  <si>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</si>
  <si>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</si>
  <si>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</si>
  <si>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</si>
  <si>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</si>
  <si>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</si>
  <si>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</si>
  <si>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</si>
  <si>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</si>
  <si>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</si>
  <si>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</si>
  <si>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</si>
  <si>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</si>
  <si>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</si>
  <si>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</si>
  <si>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</si>
  <si>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</si>
  <si>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</si>
  <si>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</si>
  <si>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</si>
  <si>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</si>
  <si>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</si>
  <si>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</si>
  <si>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</si>
  <si>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</si>
  <si>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</si>
  <si>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</si>
  <si>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</si>
  <si>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</si>
  <si>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</si>
  <si>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</si>
  <si>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</si>
  <si>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</si>
  <si>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</si>
  <si>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</si>
  <si>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</si>
  <si>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</si>
  <si>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</si>
  <si>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</si>
  <si>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</si>
  <si>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</si>
  <si>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</si>
  <si>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</si>
  <si>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</si>
  <si>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</si>
  <si>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</si>
  <si>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</si>
  <si>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</si>
  <si>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</si>
  <si>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</si>
  <si>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</si>
  <si>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</si>
  <si>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</si>
  <si>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</si>
  <si>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</si>
  <si>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</si>
  <si>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</si>
  <si>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</si>
  <si>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</si>
  <si>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</si>
  <si>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</si>
  <si>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</si>
  <si>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</si>
  <si>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</si>
  <si>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</si>
  <si>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</si>
  <si>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</si>
  <si>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</si>
  <si>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</si>
  <si>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</si>
  <si>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</si>
  <si>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</si>
  <si>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</si>
  <si>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</si>
  <si>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</si>
  <si>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</si>
  <si>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</si>
  <si>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</si>
  <si>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</si>
  <si>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</si>
  <si>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</si>
  <si>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</si>
  <si>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</si>
  <si>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</si>
  <si>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</si>
  <si>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</si>
  <si>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</si>
  <si>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</si>
  <si>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</si>
  <si>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</si>
  <si>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</si>
  <si>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</si>
  <si>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</si>
  <si>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</si>
  <si>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</si>
  <si>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</si>
  <si>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</si>
  <si>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</si>
  <si>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</si>
  <si>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</si>
  <si>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</si>
  <si>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</si>
  <si>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</si>
  <si>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</si>
  <si>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</si>
  <si>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</si>
  <si>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</si>
  <si>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</si>
  <si>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</si>
  <si>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</si>
  <si>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</si>
  <si>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</si>
  <si>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</si>
  <si>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</si>
  <si>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</si>
  <si>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</si>
  <si>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</si>
  <si>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</si>
  <si>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</si>
  <si>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</si>
  <si>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</si>
  <si>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</si>
  <si>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</si>
  <si>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</si>
  <si>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</si>
  <si>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</si>
  <si>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</si>
  <si>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</si>
  <si>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</si>
  <si>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</si>
  <si>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</si>
  <si>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</si>
  <si>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</si>
  <si>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</si>
  <si>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</si>
  <si>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</si>
  <si>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</si>
  <si>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</si>
  <si>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</si>
  <si>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</si>
  <si>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</si>
  <si>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</si>
  <si>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</si>
  <si>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</si>
  <si>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</si>
  <si>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</si>
  <si>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</si>
  <si>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</si>
  <si>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</si>
  <si>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</si>
  <si>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</si>
  <si>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</si>
  <si>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</si>
  <si>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</si>
  <si>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</si>
  <si>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</si>
  <si>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</si>
  <si>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</si>
  <si>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</si>
  <si>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</si>
  <si>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</si>
  <si>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</si>
  <si>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</si>
  <si>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</si>
  <si>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</si>
  <si>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</si>
  <si>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</si>
  <si>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</si>
  <si>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</si>
  <si>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</si>
  <si>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</si>
  <si>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</si>
  <si>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</si>
  <si>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</si>
  <si>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</si>
  <si>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</si>
  <si>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</si>
  <si>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</si>
  <si>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</si>
  <si>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</si>
  <si>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</si>
  <si>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</si>
  <si>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</si>
  <si>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</si>
  <si>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</si>
  <si>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</si>
  <si>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</si>
  <si>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</si>
  <si>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</si>
  <si>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</si>
  <si>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</si>
  <si>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</si>
  <si>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</si>
  <si>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</si>
  <si>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</si>
  <si>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</si>
  <si>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</si>
  <si>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</si>
  <si>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</si>
  <si>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</si>
  <si>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</si>
  <si>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</si>
  <si>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</si>
  <si>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</si>
  <si>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</si>
  <si>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</si>
  <si>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</si>
  <si>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</si>
  <si>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</si>
  <si>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</si>
  <si>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</si>
  <si>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</si>
  <si>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</si>
  <si>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</si>
  <si>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</si>
  <si>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</si>
  <si>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</si>
  <si>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</si>
  <si>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</si>
  <si>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</si>
  <si>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</si>
  <si>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</si>
  <si>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</si>
  <si>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</si>
  <si>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</si>
  <si>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</si>
  <si>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</si>
  <si>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</si>
  <si>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</si>
  <si>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</si>
  <si>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</si>
  <si>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</si>
  <si>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</si>
  <si>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</si>
  <si>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</si>
  <si>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</si>
  <si>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</si>
  <si>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</si>
  <si>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</si>
  <si>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</si>
  <si>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</si>
  <si>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</si>
  <si>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</si>
  <si>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</si>
  <si>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</si>
  <si>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</si>
  <si>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</si>
  <si>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</si>
  <si>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</si>
  <si>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</si>
  <si>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</si>
  <si>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</si>
  <si>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</si>
  <si>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</si>
  <si>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</si>
  <si>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</si>
  <si>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</si>
  <si>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</si>
  <si>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</si>
  <si>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</si>
  <si>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</si>
  <si>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</si>
  <si>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</si>
  <si>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</si>
  <si>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</si>
  <si>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</si>
  <si>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</si>
  <si>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</si>
  <si>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</si>
  <si>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</si>
  <si>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</si>
  <si>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</si>
  <si>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</si>
  <si>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</si>
  <si>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</si>
  <si>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</si>
  <si>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</si>
  <si>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</si>
  <si>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</si>
  <si>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</si>
  <si>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</si>
  <si>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</si>
  <si>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</si>
  <si>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</si>
  <si>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</si>
  <si>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</si>
  <si>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</si>
  <si>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</si>
  <si>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</si>
  <si>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</si>
  <si>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</si>
  <si>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</si>
  <si>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</si>
  <si>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</si>
  <si>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</si>
  <si>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</si>
  <si>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</si>
  <si>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</si>
  <si>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</si>
  <si>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</si>
  <si>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</si>
  <si>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</si>
  <si>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</si>
  <si>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</si>
  <si>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</si>
  <si>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</si>
  <si>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</si>
  <si>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</si>
  <si>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</si>
  <si>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</si>
  <si>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</si>
  <si>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</si>
  <si>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</si>
  <si>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</si>
  <si>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</si>
  <si>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</si>
  <si>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</si>
  <si>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</si>
  <si>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</si>
  <si>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</si>
  <si>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</si>
  <si>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</si>
  <si>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</si>
  <si>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</si>
  <si>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</si>
  <si>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</si>
  <si>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</si>
  <si>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</si>
  <si>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</si>
  <si>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</si>
  <si>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</si>
  <si>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</si>
  <si>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</si>
  <si>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</si>
  <si>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</si>
  <si>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</si>
  <si>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</si>
  <si>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</si>
  <si>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</si>
  <si>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</si>
  <si>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</si>
  <si>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</si>
  <si>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</si>
  <si>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</si>
  <si>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</si>
  <si>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</si>
  <si>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</si>
  <si>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</si>
  <si>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</si>
  <si>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</si>
  <si>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</si>
  <si>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</si>
  <si>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</si>
  <si>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</si>
  <si>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</si>
  <si>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</si>
  <si>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</si>
  <si>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</si>
  <si>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</si>
  <si>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</si>
  <si>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</si>
  <si>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</si>
  <si>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</si>
  <si>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</si>
  <si>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</si>
  <si>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</si>
  <si>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</si>
  <si>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</si>
  <si>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</si>
  <si>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</si>
  <si>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</si>
  <si>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</si>
  <si>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</si>
  <si>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</si>
  <si>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</si>
  <si>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</si>
  <si>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</si>
  <si>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</si>
  <si>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</si>
  <si>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</si>
  <si>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</si>
  <si>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</si>
  <si>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</si>
  <si>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</si>
  <si>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</si>
  <si>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</si>
  <si>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</si>
  <si>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</si>
  <si>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</si>
  <si>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</si>
  <si>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</si>
  <si>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</si>
  <si>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</si>
  <si>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</si>
  <si>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</si>
  <si>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</si>
  <si>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</si>
  <si>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</si>
  <si>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</si>
  <si>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</si>
  <si>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</si>
  <si>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</si>
  <si>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</si>
  <si>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</si>
  <si>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</si>
  <si>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</si>
  <si>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</si>
  <si>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</si>
  <si>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</si>
  <si>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</si>
  <si>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</si>
  <si>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</si>
  <si>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</si>
  <si>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</si>
  <si>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</si>
  <si>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</si>
  <si>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</si>
  <si>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</si>
  <si>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</si>
  <si>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</si>
  <si>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</si>
  <si>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</si>
  <si>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</si>
  <si>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</si>
  <si>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</si>
  <si>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</si>
  <si>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</si>
  <si>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</si>
  <si>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</si>
  <si>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</si>
  <si>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</si>
  <si>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</si>
  <si>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</si>
  <si>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</si>
  <si>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</si>
  <si>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</si>
  <si>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</si>
  <si>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</si>
  <si>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</si>
  <si>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</si>
  <si>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</si>
  <si>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</si>
  <si>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</si>
  <si>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</si>
  <si>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</si>
  <si>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</si>
  <si>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</si>
  <si>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</si>
  <si>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</si>
  <si>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</si>
  <si>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</si>
  <si>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</si>
  <si>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</si>
  <si>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</si>
  <si>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</si>
  <si>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</si>
  <si>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</si>
  <si>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</si>
  <si>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</si>
  <si>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</si>
  <si>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</si>
  <si>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</si>
  <si>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</si>
  <si>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</si>
  <si>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</si>
  <si>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</si>
  <si>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</si>
  <si>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</si>
  <si>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</si>
  <si>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</si>
  <si>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</si>
  <si>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</si>
  <si>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</si>
  <si>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</si>
  <si>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</si>
  <si>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</si>
  <si>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</si>
  <si>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</si>
  <si>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</si>
  <si>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</si>
  <si>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</si>
  <si>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</si>
  <si>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</si>
  <si>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</si>
  <si>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</si>
  <si>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</si>
  <si>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</si>
  <si>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</si>
  <si>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</si>
  <si>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</si>
  <si>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</si>
  <si>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</si>
  <si>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</si>
  <si>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</si>
  <si>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</si>
  <si>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</si>
  <si>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</si>
  <si>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</si>
  <si>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</si>
  <si>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</si>
  <si>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</si>
  <si>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</si>
  <si>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</si>
  <si>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</si>
  <si>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</si>
  <si>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</si>
  <si>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</si>
  <si>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</si>
  <si>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</si>
  <si>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</si>
  <si>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</si>
  <si>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</si>
  <si>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</si>
  <si>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</si>
  <si>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</si>
  <si>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</si>
  <si>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</si>
  <si>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</si>
  <si>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</si>
  <si>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</si>
  <si>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</si>
  <si>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</si>
  <si>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</si>
  <si>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</si>
  <si>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</si>
  <si>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</si>
  <si>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</si>
  <si>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</si>
  <si>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</si>
  <si>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</si>
  <si>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</si>
  <si>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</si>
  <si>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</si>
  <si>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</si>
  <si>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</si>
  <si>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</si>
  <si>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</si>
  <si>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</si>
  <si>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</si>
  <si>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</si>
  <si>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</si>
  <si>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</si>
  <si>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</si>
  <si>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</si>
  <si>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</si>
  <si>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</si>
  <si>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</si>
  <si>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</si>
  <si>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</si>
  <si>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</si>
  <si>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</si>
  <si>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</si>
  <si>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</si>
  <si>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</si>
  <si>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</si>
  <si>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</si>
  <si>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</si>
  <si>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</si>
  <si>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</si>
  <si>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</si>
  <si>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</si>
  <si>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</si>
  <si>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</si>
  <si>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</si>
  <si>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</si>
  <si>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</si>
  <si>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</si>
  <si>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</si>
  <si>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</si>
  <si>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</si>
  <si>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</si>
  <si>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</si>
  <si>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</si>
  <si>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</si>
  <si>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</si>
  <si>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</si>
  <si>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</si>
  <si>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</si>
  <si>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</si>
  <si>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</si>
  <si>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</si>
  <si>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</si>
  <si>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</si>
  <si>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</si>
  <si>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</si>
  <si>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</si>
  <si>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</si>
  <si>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</si>
  <si>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</si>
  <si>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</si>
  <si>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</si>
  <si>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</si>
  <si>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</si>
  <si>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</si>
  <si>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</si>
  <si>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</si>
  <si>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</si>
  <si>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</si>
  <si>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</si>
  <si>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</si>
  <si>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</si>
  <si>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</si>
  <si>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</si>
  <si>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</si>
  <si>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</si>
  <si>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</si>
  <si>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</si>
  <si>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</si>
  <si>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</si>
  <si>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</si>
  <si>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</si>
  <si>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</si>
  <si>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</si>
  <si>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</si>
  <si>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</si>
  <si>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</si>
  <si>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</si>
  <si>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</si>
  <si>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</si>
  <si>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</si>
  <si>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</si>
  <si>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</si>
  <si>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</si>
  <si>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</si>
  <si>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</si>
  <si>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</si>
  <si>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</si>
  <si>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</si>
  <si>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</si>
  <si>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</si>
  <si>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</si>
  <si>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</si>
  <si>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</si>
  <si>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</si>
  <si>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</si>
  <si>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</si>
  <si>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</si>
  <si>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</si>
  <si>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</si>
  <si>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</si>
  <si>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</si>
  <si>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</si>
  <si>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</si>
  <si>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</si>
  <si>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</si>
  <si>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</si>
  <si>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</si>
  <si>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</si>
  <si>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</si>
  <si>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</si>
  <si>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</si>
  <si>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</si>
  <si>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</si>
  <si>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</si>
  <si>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</si>
  <si>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</si>
  <si>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</si>
  <si>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</si>
  <si>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</si>
  <si>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</si>
  <si>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</si>
  <si>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</si>
  <si>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</si>
  <si>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</si>
  <si>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</si>
  <si>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</si>
  <si>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</si>
  <si>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</si>
  <si>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</si>
  <si>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</si>
  <si>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</si>
  <si>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</si>
  <si>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</si>
  <si>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</si>
  <si>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</si>
  <si>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</si>
  <si>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</si>
  <si>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</si>
  <si>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</si>
  <si>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</si>
  <si>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</si>
  <si>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</si>
  <si>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</si>
  <si>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</si>
  <si>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</si>
  <si>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</si>
  <si>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</si>
  <si>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</si>
  <si>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</si>
  <si>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</si>
  <si>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</si>
  <si>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</si>
  <si>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</si>
  <si>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</si>
  <si>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</si>
  <si>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</si>
  <si>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</si>
  <si>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</si>
  <si>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</si>
  <si>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</si>
  <si>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</si>
  <si>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</si>
  <si>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</si>
  <si>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</si>
  <si>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</si>
  <si>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</si>
  <si>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</si>
  <si>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</si>
  <si>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</si>
  <si>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</si>
  <si>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</si>
  <si>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</si>
  <si>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</si>
  <si>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</si>
  <si>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</si>
  <si>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</si>
  <si>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</si>
  <si>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</si>
  <si>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</si>
  <si>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</si>
  <si>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</si>
  <si>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</si>
  <si>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</si>
  <si>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</si>
  <si>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</si>
  <si>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</si>
  <si>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</si>
  <si>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</si>
  <si>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</si>
  <si>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</si>
  <si>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</si>
  <si>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</si>
  <si>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</si>
  <si>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</si>
  <si>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</si>
  <si>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</si>
  <si>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</si>
  <si>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</si>
  <si>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</si>
  <si>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</si>
  <si>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</si>
  <si>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</si>
  <si>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</si>
  <si>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</si>
  <si>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</si>
  <si>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</si>
  <si>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</si>
  <si>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</si>
  <si>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</si>
  <si>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</si>
  <si>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</si>
  <si>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</si>
  <si>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</si>
  <si>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</si>
  <si>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</si>
  <si>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</si>
  <si>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</si>
  <si>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</si>
  <si>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</si>
  <si>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</si>
  <si>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</si>
  <si>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</si>
  <si>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</si>
  <si>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</si>
  <si>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</si>
  <si>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</si>
  <si>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</si>
  <si>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</si>
  <si>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</si>
  <si>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</si>
  <si>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</si>
  <si>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</si>
  <si>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</si>
  <si>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</si>
  <si>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</si>
  <si>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</si>
  <si>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</si>
  <si>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</si>
  <si>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</si>
  <si>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</si>
  <si>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</si>
  <si>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</si>
  <si>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</si>
  <si>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</si>
  <si>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</si>
  <si>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</si>
  <si>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</si>
  <si>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</si>
  <si>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</si>
  <si>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</si>
  <si>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</si>
  <si>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</si>
  <si>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</si>
  <si>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</si>
  <si>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</si>
  <si>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</si>
  <si>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</si>
  <si>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</si>
  <si>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</si>
  <si>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</si>
  <si>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</si>
  <si>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</si>
  <si>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</si>
  <si>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</si>
  <si>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</si>
  <si>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</si>
  <si>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</si>
  <si>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</si>
  <si>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</si>
  <si>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</si>
  <si>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</si>
  <si>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</si>
  <si>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</si>
  <si>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</si>
  <si>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</si>
  <si>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</si>
  <si>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</si>
  <si>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</si>
  <si>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</si>
  <si>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</si>
  <si>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</si>
  <si>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</si>
  <si>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</si>
  <si>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</si>
  <si>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</si>
  <si>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</si>
  <si>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</si>
  <si>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</si>
  <si>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</si>
  <si>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</si>
  <si>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</si>
  <si>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</si>
  <si>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</si>
  <si>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</si>
  <si>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</si>
  <si>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</si>
  <si>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</si>
  <si>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</si>
  <si>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</si>
  <si>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</si>
  <si>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</si>
  <si>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</si>
  <si>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</si>
  <si>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</si>
  <si>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</si>
  <si>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</si>
  <si>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</si>
  <si>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</si>
  <si>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</si>
  <si>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</si>
  <si>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</si>
  <si>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</si>
  <si>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</si>
  <si>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</si>
  <si>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</si>
  <si>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</si>
  <si>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</si>
  <si>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</si>
  <si>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</si>
  <si>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</si>
  <si>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</si>
  <si>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</si>
  <si>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</si>
  <si>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</si>
  <si>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</si>
  <si>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</si>
  <si>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</si>
  <si>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</si>
  <si>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</si>
  <si>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</si>
  <si>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</si>
  <si>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</si>
  <si>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</si>
  <si>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</si>
  <si>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</si>
  <si>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</si>
  <si>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</si>
  <si>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</si>
  <si>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</si>
  <si>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</si>
  <si>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</si>
  <si>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</si>
  <si>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</si>
  <si>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</si>
  <si>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</si>
  <si>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</si>
  <si>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</si>
  <si>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</si>
  <si>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</si>
  <si>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</si>
  <si>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</si>
  <si>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</si>
  <si>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</si>
  <si>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</si>
  <si>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</si>
  <si>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</si>
  <si>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</si>
  <si>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</si>
  <si>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</si>
  <si>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</si>
  <si>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</si>
  <si>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</si>
  <si>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</si>
  <si>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</si>
  <si>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</si>
  <si>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</si>
  <si>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</si>
  <si>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</si>
  <si>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</si>
  <si>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</si>
  <si>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</si>
  <si>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</si>
  <si>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</si>
  <si>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</si>
  <si>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</si>
  <si>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</si>
  <si>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</si>
  <si>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</si>
  <si>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</si>
  <si>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</si>
  <si>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</si>
  <si>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</si>
  <si>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</si>
  <si>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</si>
  <si>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</si>
  <si>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</si>
  <si>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</si>
  <si>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</si>
  <si>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</si>
  <si>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</si>
  <si>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</si>
  <si>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</si>
  <si>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</si>
  <si>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</si>
  <si>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</si>
  <si>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</si>
  <si>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</si>
  <si>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</si>
  <si>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</si>
  <si>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</si>
  <si>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</si>
  <si>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</si>
  <si>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</si>
  <si>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</si>
  <si>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</si>
  <si>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</si>
  <si>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</si>
  <si>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</si>
  <si>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</si>
  <si>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</si>
  <si>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</si>
  <si>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</si>
  <si>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</si>
  <si>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</si>
  <si>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</si>
  <si>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</si>
  <si>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</si>
  <si>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</si>
  <si>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</si>
  <si>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</si>
  <si>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</si>
  <si>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</si>
  <si>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</si>
  <si>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</si>
  <si>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</si>
  <si>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</si>
  <si>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</si>
  <si>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</si>
  <si>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</si>
  <si>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</si>
  <si>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</si>
  <si>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</si>
  <si>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</si>
  <si>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</si>
  <si>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</si>
  <si>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</si>
  <si>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</si>
  <si>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</si>
  <si>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</si>
  <si>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</si>
  <si>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</si>
  <si>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</si>
  <si>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</si>
  <si>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</si>
  <si>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</si>
  <si>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</si>
  <si>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</si>
  <si>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</si>
  <si>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</si>
  <si>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</si>
  <si>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</si>
  <si>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</si>
  <si>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</si>
  <si>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</si>
  <si>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</si>
  <si>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</si>
  <si>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</si>
  <si>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</si>
  <si>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</si>
  <si>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</si>
  <si>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</si>
  <si>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</si>
  <si>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</si>
  <si>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</si>
  <si>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</si>
  <si>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</si>
  <si>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</si>
  <si>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</si>
  <si>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</si>
  <si>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</si>
  <si>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</si>
  <si>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</si>
  <si>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</si>
  <si>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</si>
  <si>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</si>
  <si>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</si>
  <si>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</si>
  <si>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</si>
  <si>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</si>
  <si>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</si>
  <si>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</si>
  <si>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</si>
  <si>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</si>
  <si>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</si>
  <si>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</si>
  <si>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</si>
  <si>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</si>
  <si>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</si>
  <si>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</si>
  <si>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</si>
  <si>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</si>
  <si>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</si>
  <si>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</si>
  <si>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</si>
  <si>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</si>
  <si>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</si>
  <si>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</si>
  <si>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</si>
  <si>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</si>
  <si>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</si>
  <si>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</si>
  <si>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</si>
  <si>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</si>
  <si>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</si>
  <si>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</si>
  <si>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</si>
  <si>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</si>
  <si>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</si>
  <si>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</si>
  <si>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</si>
  <si>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</si>
  <si>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</si>
  <si>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</si>
  <si>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</si>
  <si>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</si>
  <si>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</si>
  <si>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</si>
  <si>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</si>
  <si>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</si>
  <si>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</si>
  <si>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</si>
  <si>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</si>
  <si>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</si>
  <si>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</si>
  <si>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</si>
  <si>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</si>
  <si>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</si>
  <si>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</si>
  <si>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</si>
  <si>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</si>
  <si>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</si>
  <si>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</si>
  <si>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</si>
  <si>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</si>
  <si>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</si>
  <si>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</si>
  <si>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</si>
  <si>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</si>
  <si>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</si>
  <si>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</si>
  <si>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</si>
  <si>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</si>
  <si>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</si>
  <si>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</si>
  <si>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</si>
  <si>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</si>
  <si>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</si>
  <si>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</si>
  <si>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</si>
  <si>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</si>
  <si>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</si>
  <si>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</si>
  <si>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</si>
  <si>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</si>
  <si>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</si>
  <si>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</si>
  <si>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</si>
  <si>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</si>
  <si>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</si>
  <si>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</si>
  <si>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</si>
  <si>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</si>
  <si>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</si>
  <si>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</si>
  <si>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</si>
  <si>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</si>
  <si>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</si>
  <si>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</si>
  <si>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</si>
  <si>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</si>
  <si>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</si>
  <si>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</si>
  <si>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</si>
  <si>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</si>
  <si>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</si>
  <si>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</si>
  <si>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</si>
  <si>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</si>
  <si>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</si>
  <si>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</si>
  <si>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</si>
  <si>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</si>
  <si>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</si>
  <si>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</si>
  <si>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</si>
  <si>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</si>
  <si>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</si>
  <si>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</si>
  <si>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</si>
  <si>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</si>
  <si>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</si>
  <si>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</si>
  <si>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</si>
  <si>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</si>
  <si>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</si>
  <si>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</si>
  <si>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</si>
  <si>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</si>
  <si>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</si>
  <si>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</si>
  <si>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</si>
  <si>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</si>
  <si>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</si>
  <si>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</si>
  <si>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</si>
  <si>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</si>
  <si>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</si>
  <si>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</si>
  <si>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</si>
  <si>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</si>
  <si>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</si>
  <si>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</si>
  <si>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</si>
  <si>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</si>
  <si>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</si>
  <si>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</si>
  <si>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</si>
  <si>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</si>
  <si>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</si>
  <si>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</si>
  <si>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</si>
  <si>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</si>
  <si>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</si>
  <si>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</si>
  <si>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</si>
  <si>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</si>
  <si>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</si>
  <si>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</si>
  <si>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</si>
  <si>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</si>
  <si>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</si>
  <si>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</si>
  <si>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</si>
  <si>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</si>
  <si>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</si>
  <si>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</si>
  <si>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</si>
  <si>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</si>
  <si>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</si>
  <si>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</si>
  <si>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</si>
  <si>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</si>
  <si>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</si>
  <si>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</si>
  <si>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</si>
  <si>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</si>
  <si>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</si>
  <si>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</si>
  <si>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</si>
  <si>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</si>
  <si>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</si>
  <si>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</si>
  <si>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</si>
  <si>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</si>
  <si>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</si>
  <si>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</si>
  <si>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</si>
  <si>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</si>
  <si>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</si>
  <si>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</si>
  <si>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</si>
  <si>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</si>
  <si>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</si>
  <si>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</si>
  <si>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</si>
  <si>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</si>
  <si>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</si>
  <si>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</si>
  <si>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</si>
  <si>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</si>
  <si>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</si>
  <si>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</si>
  <si>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</si>
  <si>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</si>
  <si>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</si>
  <si>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</si>
  <si>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</si>
  <si>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</si>
  <si>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</si>
  <si>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</si>
  <si>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</si>
  <si>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</si>
  <si>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</si>
  <si>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</si>
  <si>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</si>
  <si>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</si>
  <si>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</si>
  <si>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</si>
  <si>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</si>
  <si>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</si>
  <si>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</si>
  <si>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</si>
  <si>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</si>
  <si>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</si>
  <si>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</si>
  <si>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</si>
  <si>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</si>
  <si>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</si>
  <si>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</si>
  <si>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</si>
  <si>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</si>
  <si>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</si>
  <si>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</si>
  <si>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</si>
  <si>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</si>
  <si>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</si>
  <si>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</si>
  <si>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</si>
  <si>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</si>
  <si>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</si>
  <si>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</si>
  <si>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</si>
  <si>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</si>
  <si>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</si>
  <si>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</si>
  <si>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</si>
  <si>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</si>
  <si>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</si>
  <si>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</si>
  <si>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</si>
  <si>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</si>
  <si>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</si>
  <si>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</si>
  <si>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</si>
  <si>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</si>
  <si>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</si>
  <si>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</si>
  <si>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</si>
  <si>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</si>
  <si>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</si>
  <si>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</si>
  <si>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</si>
  <si>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</si>
  <si>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</si>
  <si>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</si>
  <si>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</si>
  <si>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</si>
  <si>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</si>
  <si>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</si>
  <si>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</si>
  <si>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</si>
  <si>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</si>
  <si>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</si>
  <si>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</si>
  <si>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</si>
  <si>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</si>
  <si>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</si>
  <si>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</si>
  <si>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</si>
  <si>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</si>
  <si>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</si>
  <si>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</si>
  <si>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</si>
  <si>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</si>
  <si>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</si>
  <si>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</si>
  <si>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</si>
  <si>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</si>
  <si>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</si>
  <si>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</si>
  <si>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</si>
  <si>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</si>
  <si>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</si>
  <si>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</si>
  <si>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</si>
  <si>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</si>
  <si>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</si>
  <si>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</si>
  <si>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</si>
  <si>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</si>
  <si>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</si>
  <si>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</si>
  <si>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</si>
  <si>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</si>
  <si>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</si>
  <si>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</si>
  <si>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</si>
  <si>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</si>
  <si>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&lt;Item Id="69004" Type="6" Name="flagjuice" getImage="food_flagjuice" Icon="" StoryBg="" AudioId="" Description="" PetType="" Image="" Audio="" Animation="" Preview=""/&gt;</t>
  </si>
  <si>
    <t>&lt;Item Id="69005" Type="6" Name="bombmuffin" getImage="food_bombmuffin" Icon="" StoryBg="" AudioId="" Description="" PetType="" Image="" Audio="" Animation="" Preview=""/&gt;</t>
  </si>
  <si>
    <t>&lt;Item Id="69006" Type="6" Name="nestcake" getImage="food_nestcake" Icon="" StoryBg="" AudioId="" Description="" PetType="" Image="" Audio="" Animation="" Preview=""/&gt;</t>
  </si>
  <si>
    <t>&lt;Item Id="69007" Type="6" Name="rocketcookie" getImage="food_rocketcookie" Icon="" StoryBg="" AudioId="" Description="" PetType="" Image="" Audio="" Animation="" Preview=""/&gt;</t>
  </si>
  <si>
    <t>&lt;Item Id="69008" Type="6" Name="spider cake" getImage="food_spider_cake" Icon="" StoryBg="" AudioId="" Description="" PetType="" Image="" Audio="" Animation="" Preview=""/&gt;</t>
  </si>
  <si>
    <t>&lt;Item Id="69009" Type="6" Name="toffee apple" getImage="food_toffee_apple" Icon="" StoryBg="" AudioId="" Description="" PetType="" Image="" Audio="" Animation="" Preview=""/&gt;</t>
  </si>
  <si>
    <t>&lt;Item Id="69010" Type="6" Name="mummy chocolate" getImage="food_mummy_chocolate" Icon="" StoryBg="" AudioId="" Description="" PetType="" Image="" Audio="" Animation="" Preview=""/&gt;</t>
  </si>
  <si>
    <t>&lt;Item Id="69011" Type="6" Name="skull cookie" getImage="food_skull_cookie" Icon="" StoryBg="" AudioId="" Description="" PetType="" Image="" Audio="" Animation="" Preview=""/&gt;</t>
  </si>
  <si>
    <t>&lt;Item Id="69012" Type="6" Name="opensandwich" getImage="food_opensandwich" Icon="" StoryBg="" AudioId="" Description="" PetType="" Image="" Audio="" Animation="" Preview=""/&gt;</t>
  </si>
  <si>
    <t>&lt;Item Id="69013" Type="6" Name="fruitdanish" getImage="food_fruitdanish" Icon="" StoryBg="" AudioId="" Description="" PetType="" Image="" Audio="" Animation="" Preview=""/&gt;</t>
  </si>
  <si>
    <t>&lt;Item Id="69014" Type="6" Name="herring" getImage="food_herring" Icon="" StoryBg="" AudioId="" Description="" PetType="" Image="" Audio="" Animation="" Preview=""/&gt;</t>
  </si>
  <si>
    <t>&lt;Item Id="69015" Type="6" Name="meatball" getImage="food_meatball" Icon="" StoryBg="" AudioId="" Description="" PetType="" Image="" Audio="" Animation="" Preview=""/&gt;</t>
  </si>
  <si>
    <t>cake</t>
  </si>
  <si>
    <t>&lt;Item Id="69016" Type="6" Name="cake" getImage="food_cake" Icon="" StoryBg="" AudioId="" Description="" PetType="" Image="" Audio="" Animation="" Preview=""/&gt;</t>
  </si>
  <si>
    <t>candy</t>
  </si>
  <si>
    <t>&lt;Item Id="69017" Type="6" Name="candy" getImage="food_candy" Icon="" StoryBg="" AudioId="" Description="" PetType="" Image="" Audio="" Animation="" Preview=""/&gt;</t>
  </si>
  <si>
    <t>chicken</t>
  </si>
  <si>
    <t>&lt;Item Id="69018" Type="6" Name="chicken" getImage="food_chicken" Icon="" StoryBg="" AudioId="" Description="" PetType="" Image="" Audio="" Animation="" Preview=""/&gt;</t>
  </si>
  <si>
    <t>ginger bread</t>
  </si>
  <si>
    <t>&lt;Item Id="69019" Type="6" Name="ginger bread" getImage="food_gingerbread" Icon="" StoryBg="" AudioId="" Description="" PetType="" Image="" Audio="" Animation="" Preview=""/&gt;</t>
  </si>
  <si>
    <t>&lt;Item Id="69020" Type="6" Name="pudding" getImage="food_pudding" Icon="" StoryBg="" AudioId="" Description="" PetType="" Image="" Audio="" Animation="" Preview=""/&gt;</t>
  </si>
  <si>
    <t>&lt;Item Id="69021" Type="6" Name="food_dumplings" getImage="food_dumplings" Icon="" StoryBg="" AudioId="" Description="" PetType="" Image="" Audio="" Animation="" Preview=""/&gt;</t>
  </si>
  <si>
    <t>&lt;Item Id="69022" Type="6" Name="food_orange" getImage="food_orange" Icon="" StoryBg="" AudioId="" Description="" PetType="" Image="" Audio="" Animation="" Preview=""/&gt;</t>
  </si>
  <si>
    <t>&lt;Item Id="69023" Type="6" Name="food_ricecakefish" getImage="food_ricecakefish" Icon="" StoryBg="" AudioId="" Description="" PetType="" Image="" Audio="" Animation="" Preview=""/&gt;</t>
  </si>
  <si>
    <t>&lt;Item Id="69024" Type="6" Name="food_sausage" getImage="food_sausage" Icon="" StoryBg="" AudioId="" Description="" PetType="" Image="" Audio="" Animation="" Preview=""/&gt;</t>
  </si>
  <si>
    <t>Name</t>
    <phoneticPr fontId="16" type="noConversion"/>
  </si>
  <si>
    <t>Price</t>
    <phoneticPr fontId="16" type="noConversion"/>
  </si>
  <si>
    <t>Media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</si>
  <si>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</si>
  <si>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</si>
  <si>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</si>
  <si>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</si>
  <si>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</si>
  <si>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</si>
  <si>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</si>
  <si>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</si>
  <si>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</si>
  <si>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</si>
  <si>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</si>
  <si>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</si>
  <si>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</si>
  <si>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</si>
  <si>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</si>
  <si>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</si>
  <si>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</si>
  <si>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</si>
  <si>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</si>
  <si>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</si>
  <si>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帧动画及音频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</si>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</sst>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0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7" borderId="15" xfId="0" applyFill="1" applyBorder="1" applyAlignment="1">
      <alignment horizontal="left"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left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4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2"/>
    <tableColumn id="2" name="Name" dataDxfId="131"/>
    <tableColumn id="3" name="Background" dataDxfId="130"/>
    <tableColumn id="4" name="Model" dataDxfId="129"/>
    <tableColumn id="5" name="NimIcon" dataDxfId="128"/>
    <tableColumn id="6" name="QuestId" dataDxfId="127"/>
    <tableColumn id="7" name="dailyGoalPercent" dataDxfId="126"/>
    <tableColumn id="8" name="AwardCoin" dataDxfId="125"/>
    <tableColumn id="9" name="BGM" dataDxfId="124"/>
    <tableColumn id="10" name="Sound" dataDxfId="123"/>
    <tableColumn id="11" name="WaterDrop" dataDxfId="122"/>
    <tableColumn id="12" name="WaterDropAudio" dataDxfId="121"/>
    <tableColumn id="13" name="Box1 ID" dataDxfId="120"/>
    <tableColumn id="14" name="Box1 Height" dataDxfId="119"/>
    <tableColumn id="15" name="Box2 ID" dataDxfId="118"/>
    <tableColumn id="16" name="Box2 Height" dataDxfId="117"/>
    <tableColumn id="17" name="输出" dataDxfId="116"/>
    <tableColumn id="18" name="输入" dataDxfId="1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4"/>
    <tableColumn id="2" name="Type" dataDxfId="113"/>
    <tableColumn id="3" name="Name" dataDxfId="112"/>
    <tableColumn id="4" name="ItemId" dataDxfId="111"/>
    <tableColumn id="5" name="Value" dataDxfId="110"/>
    <tableColumn id="6" name="输出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3"/>
  <sheetViews>
    <sheetView workbookViewId="0">
      <pane ySplit="1" topLeftCell="A2" activePane="bottomLeft" state="frozen"/>
      <selection pane="bottomLeft" activeCell="A204" sqref="A204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9" t="s">
        <v>15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>
      <c r="A181" s="189" t="s">
        <v>15</v>
      </c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</row>
    <row r="182" spans="1:15">
      <c r="A182" s="131">
        <v>69004</v>
      </c>
      <c r="B182" s="132">
        <v>6</v>
      </c>
      <c r="C182" s="172" t="s">
        <v>699</v>
      </c>
      <c r="D182" s="172" t="s">
        <v>701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">
        <v>2403</v>
      </c>
    </row>
    <row r="183" spans="1:15">
      <c r="A183" s="131">
        <v>69005</v>
      </c>
      <c r="B183" s="132">
        <v>6</v>
      </c>
      <c r="C183" s="172" t="s">
        <v>703</v>
      </c>
      <c r="D183" s="172" t="s">
        <v>705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">
        <v>2404</v>
      </c>
    </row>
    <row r="184" spans="1:15">
      <c r="A184" s="131">
        <v>69006</v>
      </c>
      <c r="B184" s="132">
        <v>6</v>
      </c>
      <c r="C184" s="172" t="s">
        <v>707</v>
      </c>
      <c r="D184" s="172" t="s">
        <v>709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">
        <v>2405</v>
      </c>
    </row>
    <row r="185" spans="1:15">
      <c r="A185" s="131">
        <v>69007</v>
      </c>
      <c r="B185" s="132">
        <v>6</v>
      </c>
      <c r="C185" s="172" t="s">
        <v>711</v>
      </c>
      <c r="D185" s="172" t="s">
        <v>713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">
        <v>2406</v>
      </c>
    </row>
    <row r="186" spans="1:15">
      <c r="A186" s="134">
        <v>69008</v>
      </c>
      <c r="B186" s="134">
        <v>6</v>
      </c>
      <c r="C186" s="173" t="s">
        <v>715</v>
      </c>
      <c r="D186" s="173" t="s">
        <v>717</v>
      </c>
      <c r="E186" s="135"/>
      <c r="F186" s="135"/>
      <c r="G186" s="135"/>
      <c r="H186" s="135"/>
      <c r="I186" s="139"/>
      <c r="J186" s="135"/>
      <c r="K186" s="135"/>
      <c r="L186" s="139"/>
      <c r="M186" s="135"/>
      <c r="N186" s="135" t="s">
        <v>2407</v>
      </c>
    </row>
    <row r="187" spans="1:15">
      <c r="A187" s="134">
        <v>69009</v>
      </c>
      <c r="B187" s="134">
        <v>6</v>
      </c>
      <c r="C187" s="173" t="s">
        <v>719</v>
      </c>
      <c r="D187" s="173" t="s">
        <v>722</v>
      </c>
      <c r="E187" s="135"/>
      <c r="F187" s="135"/>
      <c r="G187" s="135"/>
      <c r="H187" s="135"/>
      <c r="I187" s="139"/>
      <c r="J187" s="135"/>
      <c r="K187" s="135"/>
      <c r="L187" s="139"/>
      <c r="M187" s="135"/>
      <c r="N187" s="135" t="s">
        <v>2408</v>
      </c>
    </row>
    <row r="188" spans="1:15">
      <c r="A188" s="134">
        <v>69010</v>
      </c>
      <c r="B188" s="134">
        <v>6</v>
      </c>
      <c r="C188" s="173" t="s">
        <v>724</v>
      </c>
      <c r="D188" s="173" t="s">
        <v>726</v>
      </c>
      <c r="E188" s="135"/>
      <c r="F188" s="135"/>
      <c r="G188" s="135"/>
      <c r="H188" s="135"/>
      <c r="I188" s="139"/>
      <c r="J188" s="135"/>
      <c r="K188" s="135"/>
      <c r="L188" s="139"/>
      <c r="M188" s="135"/>
      <c r="N188" s="135" t="s">
        <v>2409</v>
      </c>
    </row>
    <row r="189" spans="1:15">
      <c r="A189" s="134">
        <v>69011</v>
      </c>
      <c r="B189" s="134">
        <v>6</v>
      </c>
      <c r="C189" s="173" t="s">
        <v>728</v>
      </c>
      <c r="D189" s="173" t="s">
        <v>730</v>
      </c>
      <c r="E189" s="135"/>
      <c r="F189" s="135"/>
      <c r="G189" s="135"/>
      <c r="H189" s="135"/>
      <c r="I189" s="139"/>
      <c r="J189" s="135"/>
      <c r="K189" s="135"/>
      <c r="L189" s="139"/>
      <c r="M189" s="135"/>
      <c r="N189" s="135" t="s">
        <v>2410</v>
      </c>
    </row>
    <row r="190" spans="1:15">
      <c r="A190" s="136">
        <v>69012</v>
      </c>
      <c r="B190" s="136">
        <v>6</v>
      </c>
      <c r="C190" s="174" t="s">
        <v>732</v>
      </c>
      <c r="D190" s="174" t="s">
        <v>734</v>
      </c>
      <c r="E190" s="137"/>
      <c r="F190" s="137"/>
      <c r="G190" s="137"/>
      <c r="H190" s="137"/>
      <c r="I190" s="140"/>
      <c r="J190" s="137"/>
      <c r="K190" s="137"/>
      <c r="L190" s="140"/>
      <c r="M190" s="137"/>
      <c r="N190" s="137" t="s">
        <v>2411</v>
      </c>
    </row>
    <row r="191" spans="1:15">
      <c r="A191" s="136">
        <v>69013</v>
      </c>
      <c r="B191" s="136">
        <v>6</v>
      </c>
      <c r="C191" s="174" t="s">
        <v>735</v>
      </c>
      <c r="D191" s="174" t="s">
        <v>737</v>
      </c>
      <c r="E191" s="137"/>
      <c r="F191" s="137"/>
      <c r="G191" s="137"/>
      <c r="H191" s="137"/>
      <c r="I191" s="140"/>
      <c r="J191" s="137"/>
      <c r="K191" s="137"/>
      <c r="L191" s="140"/>
      <c r="M191" s="137"/>
      <c r="N191" s="137" t="s">
        <v>2412</v>
      </c>
    </row>
    <row r="192" spans="1:15">
      <c r="A192" s="136">
        <v>69014</v>
      </c>
      <c r="B192" s="136">
        <v>6</v>
      </c>
      <c r="C192" s="174" t="s">
        <v>739</v>
      </c>
      <c r="D192" s="174" t="s">
        <v>742</v>
      </c>
      <c r="E192" s="137"/>
      <c r="F192" s="137"/>
      <c r="G192" s="137"/>
      <c r="H192" s="137"/>
      <c r="I192" s="140"/>
      <c r="J192" s="137"/>
      <c r="K192" s="137"/>
      <c r="L192" s="140"/>
      <c r="M192" s="137"/>
      <c r="N192" s="137" t="s">
        <v>2413</v>
      </c>
    </row>
    <row r="193" spans="1:15">
      <c r="A193" s="136">
        <v>69015</v>
      </c>
      <c r="B193" s="136">
        <v>6</v>
      </c>
      <c r="C193" s="174" t="s">
        <v>744</v>
      </c>
      <c r="D193" s="174" t="s">
        <v>746</v>
      </c>
      <c r="E193" s="137"/>
      <c r="F193" s="137"/>
      <c r="G193" s="137"/>
      <c r="H193" s="137"/>
      <c r="I193" s="140"/>
      <c r="J193" s="137"/>
      <c r="K193" s="137"/>
      <c r="L193" s="140"/>
      <c r="M193" s="137"/>
      <c r="N193" s="137" t="s">
        <v>2414</v>
      </c>
    </row>
    <row r="194" spans="1:15">
      <c r="A194" s="141">
        <v>69016</v>
      </c>
      <c r="B194" s="141">
        <v>6</v>
      </c>
      <c r="C194" s="175" t="s">
        <v>2415</v>
      </c>
      <c r="D194" s="175" t="s">
        <v>749</v>
      </c>
      <c r="E194" s="142"/>
      <c r="F194" s="142"/>
      <c r="G194" s="142"/>
      <c r="H194" s="142"/>
      <c r="I194" s="143"/>
      <c r="J194" s="142"/>
      <c r="K194" s="142"/>
      <c r="L194" s="143"/>
      <c r="M194" s="142"/>
      <c r="N194" s="144" t="s">
        <v>2416</v>
      </c>
    </row>
    <row r="195" spans="1:15">
      <c r="A195" s="141">
        <v>69017</v>
      </c>
      <c r="B195" s="141">
        <v>6</v>
      </c>
      <c r="C195" s="175" t="s">
        <v>2417</v>
      </c>
      <c r="D195" s="175" t="s">
        <v>752</v>
      </c>
      <c r="E195" s="142"/>
      <c r="F195" s="142"/>
      <c r="G195" s="142"/>
      <c r="H195" s="142"/>
      <c r="I195" s="143"/>
      <c r="J195" s="142"/>
      <c r="K195" s="142"/>
      <c r="L195" s="143"/>
      <c r="M195" s="142"/>
      <c r="N195" s="144" t="s">
        <v>2418</v>
      </c>
    </row>
    <row r="196" spans="1:15">
      <c r="A196" s="141">
        <v>69018</v>
      </c>
      <c r="B196" s="141">
        <v>6</v>
      </c>
      <c r="C196" s="175" t="s">
        <v>2419</v>
      </c>
      <c r="D196" s="175" t="s">
        <v>756</v>
      </c>
      <c r="E196" s="142"/>
      <c r="F196" s="142"/>
      <c r="G196" s="142"/>
      <c r="H196" s="142"/>
      <c r="I196" s="143"/>
      <c r="J196" s="142"/>
      <c r="K196" s="142"/>
      <c r="L196" s="143"/>
      <c r="M196" s="142"/>
      <c r="N196" s="144" t="s">
        <v>2420</v>
      </c>
    </row>
    <row r="197" spans="1:15">
      <c r="A197" s="141">
        <v>69019</v>
      </c>
      <c r="B197" s="141">
        <v>6</v>
      </c>
      <c r="C197" s="175" t="s">
        <v>2421</v>
      </c>
      <c r="D197" s="175" t="s">
        <v>760</v>
      </c>
      <c r="E197" s="142"/>
      <c r="F197" s="142"/>
      <c r="G197" s="142"/>
      <c r="H197" s="142"/>
      <c r="I197" s="143"/>
      <c r="J197" s="142"/>
      <c r="K197" s="142"/>
      <c r="L197" s="143"/>
      <c r="M197" s="142"/>
      <c r="N197" s="144" t="s">
        <v>2422</v>
      </c>
    </row>
    <row r="198" spans="1:15">
      <c r="A198" s="141">
        <v>69020</v>
      </c>
      <c r="B198" s="141">
        <v>6</v>
      </c>
      <c r="C198" s="175" t="s">
        <v>762</v>
      </c>
      <c r="D198" s="175" t="s">
        <v>764</v>
      </c>
      <c r="E198" s="142"/>
      <c r="F198" s="142"/>
      <c r="G198" s="142"/>
      <c r="H198" s="142"/>
      <c r="I198" s="143"/>
      <c r="J198" s="142"/>
      <c r="K198" s="142"/>
      <c r="L198" s="143"/>
      <c r="M198" s="142"/>
      <c r="N198" s="144" t="s">
        <v>2423</v>
      </c>
    </row>
    <row r="199" spans="1:15">
      <c r="A199" s="176">
        <v>69021</v>
      </c>
      <c r="B199" s="176">
        <v>6</v>
      </c>
      <c r="C199" s="177" t="s">
        <v>766</v>
      </c>
      <c r="D199" s="177" t="s">
        <v>766</v>
      </c>
      <c r="E199" s="178"/>
      <c r="F199" s="178"/>
      <c r="G199" s="178"/>
      <c r="H199" s="178"/>
      <c r="I199" s="179"/>
      <c r="J199" s="178"/>
      <c r="K199" s="178"/>
      <c r="L199" s="179"/>
      <c r="M199" s="178"/>
      <c r="N199" s="145" t="s">
        <v>2424</v>
      </c>
    </row>
    <row r="200" spans="1:15">
      <c r="A200" s="176">
        <v>69022</v>
      </c>
      <c r="B200" s="176">
        <v>6</v>
      </c>
      <c r="C200" s="177" t="s">
        <v>769</v>
      </c>
      <c r="D200" s="177" t="s">
        <v>769</v>
      </c>
      <c r="E200" s="178"/>
      <c r="F200" s="178"/>
      <c r="G200" s="178"/>
      <c r="H200" s="178"/>
      <c r="I200" s="179"/>
      <c r="J200" s="178"/>
      <c r="K200" s="178"/>
      <c r="L200" s="179"/>
      <c r="M200" s="178"/>
      <c r="N200" s="145" t="s">
        <v>2425</v>
      </c>
    </row>
    <row r="201" spans="1:15">
      <c r="A201" s="176">
        <v>69023</v>
      </c>
      <c r="B201" s="176">
        <v>6</v>
      </c>
      <c r="C201" s="177" t="s">
        <v>772</v>
      </c>
      <c r="D201" s="177" t="s">
        <v>772</v>
      </c>
      <c r="E201" s="178"/>
      <c r="F201" s="178"/>
      <c r="G201" s="178"/>
      <c r="H201" s="178"/>
      <c r="I201" s="179"/>
      <c r="J201" s="178"/>
      <c r="K201" s="178"/>
      <c r="L201" s="179"/>
      <c r="M201" s="178"/>
      <c r="N201" s="145" t="s">
        <v>2426</v>
      </c>
    </row>
    <row r="202" spans="1:15">
      <c r="A202" s="176">
        <v>69024</v>
      </c>
      <c r="B202" s="176">
        <v>6</v>
      </c>
      <c r="C202" s="177" t="s">
        <v>775</v>
      </c>
      <c r="D202" s="177" t="s">
        <v>775</v>
      </c>
      <c r="E202" s="178"/>
      <c r="F202" s="178"/>
      <c r="G202" s="178"/>
      <c r="H202" s="178"/>
      <c r="I202" s="179"/>
      <c r="J202" s="178"/>
      <c r="K202" s="178"/>
      <c r="L202" s="179"/>
      <c r="M202" s="178"/>
      <c r="N202" s="145" t="s">
        <v>2427</v>
      </c>
    </row>
    <row r="203" spans="1:15" ht="15.75">
      <c r="A203" s="189" t="s">
        <v>15</v>
      </c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4" t="s">
        <v>1237</v>
      </c>
      <c r="B1" s="194"/>
      <c r="C1" s="194"/>
      <c r="D1" s="53"/>
      <c r="E1" s="195" t="s">
        <v>1238</v>
      </c>
      <c r="F1" s="195"/>
      <c r="G1" s="54" t="s">
        <v>1239</v>
      </c>
      <c r="H1" s="196" t="s">
        <v>1240</v>
      </c>
      <c r="I1" s="197"/>
      <c r="J1" s="198" t="s">
        <v>1241</v>
      </c>
      <c r="K1" s="198"/>
      <c r="L1" s="198"/>
      <c r="M1" s="198"/>
      <c r="N1" s="198"/>
      <c r="O1" s="198"/>
      <c r="P1" s="199" t="s">
        <v>1242</v>
      </c>
      <c r="Q1" s="199"/>
      <c r="R1" s="199"/>
      <c r="S1" s="199"/>
      <c r="T1" s="190" t="s">
        <v>1243</v>
      </c>
      <c r="U1" s="190"/>
      <c r="V1" s="190"/>
      <c r="W1" s="190"/>
      <c r="X1" s="191" t="s">
        <v>1244</v>
      </c>
      <c r="Y1" s="191"/>
      <c r="Z1" s="191"/>
      <c r="AA1" s="191"/>
      <c r="AB1" s="192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93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200" t="s">
        <v>2054</v>
      </c>
      <c r="B768" s="201"/>
      <c r="C768" s="201"/>
      <c r="D768" s="201"/>
      <c r="E768" s="201"/>
      <c r="F768" s="201"/>
      <c r="G768" s="202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2367</v>
      </c>
      <c r="C859" s="3" t="s">
        <v>1485</v>
      </c>
      <c r="D859" s="3" t="s">
        <v>2368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2367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08" priority="91" operator="containsText" text="&lt;!--">
      <formula>NOT(ISERROR(SEARCH("&lt;!--",G28)))</formula>
    </cfRule>
    <cfRule type="expression" dxfId="107" priority="92">
      <formula>MOD(ROW(),2)=0</formula>
    </cfRule>
    <cfRule type="expression" dxfId="106" priority="93">
      <formula>MOD(ROW(),2)=1</formula>
    </cfRule>
  </conditionalFormatting>
  <conditionalFormatting sqref="A837:G837">
    <cfRule type="containsText" dxfId="105" priority="34" operator="containsText" text="&lt;!--">
      <formula>NOT(ISERROR(SEARCH("&lt;!--",A837)))</formula>
    </cfRule>
    <cfRule type="expression" dxfId="104" priority="35">
      <formula>MOD(ROW(),2)=0</formula>
    </cfRule>
    <cfRule type="expression" dxfId="103" priority="36">
      <formula>MOD(ROW(),2)=1</formula>
    </cfRule>
  </conditionalFormatting>
  <conditionalFormatting sqref="A1:G25 A29:G433 A437:G767 A768 A769:G790 G841:G852 A859:G1048576">
    <cfRule type="containsText" dxfId="102" priority="97" operator="containsText" text="&lt;!--">
      <formula>NOT(ISERROR(SEARCH("&lt;!--",A1)))</formula>
    </cfRule>
    <cfRule type="expression" dxfId="101" priority="98">
      <formula>MOD(ROW(),2)=0</formula>
    </cfRule>
    <cfRule type="expression" dxfId="100" priority="99">
      <formula>MOD(ROW(),2)=1</formula>
    </cfRule>
  </conditionalFormatting>
  <conditionalFormatting sqref="A26:G27 A28:F28">
    <cfRule type="containsText" dxfId="99" priority="94" operator="containsText" text="&lt;!--">
      <formula>NOT(ISERROR(SEARCH("&lt;!--",A26)))</formula>
    </cfRule>
    <cfRule type="expression" dxfId="98" priority="95">
      <formula>MOD(ROW(),2)=0</formula>
    </cfRule>
    <cfRule type="expression" dxfId="97" priority="96">
      <formula>MOD(ROW(),2)=1</formula>
    </cfRule>
  </conditionalFormatting>
  <conditionalFormatting sqref="A434:G436">
    <cfRule type="containsText" dxfId="96" priority="88" operator="containsText" text="&lt;!--">
      <formula>NOT(ISERROR(SEARCH("&lt;!--",A434)))</formula>
    </cfRule>
    <cfRule type="expression" dxfId="95" priority="89">
      <formula>MOD(ROW(),2)=0</formula>
    </cfRule>
    <cfRule type="expression" dxfId="94" priority="90">
      <formula>MOD(ROW(),2)=1</formula>
    </cfRule>
  </conditionalFormatting>
  <conditionalFormatting sqref="A791:G792 A797:G797 A793:D795 F793:G795 E793:E796">
    <cfRule type="containsText" dxfId="93" priority="79" operator="containsText" text="&lt;!--">
      <formula>NOT(ISERROR(SEARCH("&lt;!--",A791)))</formula>
    </cfRule>
    <cfRule type="expression" dxfId="92" priority="80">
      <formula>MOD(ROW(),2)=0</formula>
    </cfRule>
    <cfRule type="expression" dxfId="91" priority="81">
      <formula>MOD(ROW(),2)=1</formula>
    </cfRule>
  </conditionalFormatting>
  <conditionalFormatting sqref="A796:D796 F796:G796">
    <cfRule type="containsText" dxfId="90" priority="76" operator="containsText" text="&lt;!--">
      <formula>NOT(ISERROR(SEARCH("&lt;!--",A796)))</formula>
    </cfRule>
    <cfRule type="expression" dxfId="89" priority="77">
      <formula>MOD(ROW(),2)=0</formula>
    </cfRule>
    <cfRule type="expression" dxfId="88" priority="78">
      <formula>MOD(ROW(),2)=1</formula>
    </cfRule>
  </conditionalFormatting>
  <conditionalFormatting sqref="A798:G800">
    <cfRule type="containsText" dxfId="87" priority="73" operator="containsText" text="&lt;!--">
      <formula>NOT(ISERROR(SEARCH("&lt;!--",A798)))</formula>
    </cfRule>
    <cfRule type="expression" dxfId="86" priority="74">
      <formula>MOD(ROW(),2)=0</formula>
    </cfRule>
    <cfRule type="expression" dxfId="85" priority="75">
      <formula>MOD(ROW(),2)=1</formula>
    </cfRule>
  </conditionalFormatting>
  <conditionalFormatting sqref="A801:G803">
    <cfRule type="containsText" dxfId="84" priority="70" operator="containsText" text="&lt;!--">
      <formula>NOT(ISERROR(SEARCH("&lt;!--",A801)))</formula>
    </cfRule>
    <cfRule type="expression" dxfId="83" priority="71">
      <formula>MOD(ROW(),2)=0</formula>
    </cfRule>
    <cfRule type="expression" dxfId="82" priority="72">
      <formula>MOD(ROW(),2)=1</formula>
    </cfRule>
  </conditionalFormatting>
  <conditionalFormatting sqref="A804:G806">
    <cfRule type="containsText" dxfId="81" priority="67" operator="containsText" text="&lt;!--">
      <formula>NOT(ISERROR(SEARCH("&lt;!--",A804)))</formula>
    </cfRule>
    <cfRule type="expression" dxfId="80" priority="68">
      <formula>MOD(ROW(),2)=0</formula>
    </cfRule>
    <cfRule type="expression" dxfId="79" priority="69">
      <formula>MOD(ROW(),2)=1</formula>
    </cfRule>
  </conditionalFormatting>
  <conditionalFormatting sqref="A807:G809">
    <cfRule type="containsText" dxfId="78" priority="13" operator="containsText" text="&lt;!--">
      <formula>NOT(ISERROR(SEARCH("&lt;!--",A807)))</formula>
    </cfRule>
    <cfRule type="expression" dxfId="77" priority="14">
      <formula>MOD(ROW(),2)=0</formula>
    </cfRule>
    <cfRule type="expression" dxfId="76" priority="15">
      <formula>MOD(ROW(),2)=1</formula>
    </cfRule>
  </conditionalFormatting>
  <conditionalFormatting sqref="A810:G812">
    <cfRule type="containsText" dxfId="75" priority="64" operator="containsText" text="&lt;!--">
      <formula>NOT(ISERROR(SEARCH("&lt;!--",A810)))</formula>
    </cfRule>
    <cfRule type="expression" dxfId="74" priority="65">
      <formula>MOD(ROW(),2)=0</formula>
    </cfRule>
    <cfRule type="expression" dxfId="73" priority="66">
      <formula>MOD(ROW(),2)=1</formula>
    </cfRule>
  </conditionalFormatting>
  <conditionalFormatting sqref="A813:G815">
    <cfRule type="containsText" dxfId="72" priority="61" operator="containsText" text="&lt;!--">
      <formula>NOT(ISERROR(SEARCH("&lt;!--",A813)))</formula>
    </cfRule>
    <cfRule type="expression" dxfId="71" priority="62">
      <formula>MOD(ROW(),2)=0</formula>
    </cfRule>
    <cfRule type="expression" dxfId="70" priority="63">
      <formula>MOD(ROW(),2)=1</formula>
    </cfRule>
  </conditionalFormatting>
  <conditionalFormatting sqref="A816:G818">
    <cfRule type="containsText" dxfId="69" priority="58" operator="containsText" text="&lt;!--">
      <formula>NOT(ISERROR(SEARCH("&lt;!--",A816)))</formula>
    </cfRule>
    <cfRule type="expression" dxfId="68" priority="59">
      <formula>MOD(ROW(),2)=0</formula>
    </cfRule>
    <cfRule type="expression" dxfId="67" priority="60">
      <formula>MOD(ROW(),2)=1</formula>
    </cfRule>
  </conditionalFormatting>
  <conditionalFormatting sqref="A819:G821">
    <cfRule type="containsText" dxfId="66" priority="55" operator="containsText" text="&lt;!--">
      <formula>NOT(ISERROR(SEARCH("&lt;!--",A819)))</formula>
    </cfRule>
    <cfRule type="expression" dxfId="65" priority="56">
      <formula>MOD(ROW(),2)=0</formula>
    </cfRule>
    <cfRule type="expression" dxfId="64" priority="57">
      <formula>MOD(ROW(),2)=1</formula>
    </cfRule>
  </conditionalFormatting>
  <conditionalFormatting sqref="A822:G824">
    <cfRule type="containsText" dxfId="63" priority="52" operator="containsText" text="&lt;!--">
      <formula>NOT(ISERROR(SEARCH("&lt;!--",A822)))</formula>
    </cfRule>
    <cfRule type="expression" dxfId="62" priority="53">
      <formula>MOD(ROW(),2)=0</formula>
    </cfRule>
    <cfRule type="expression" dxfId="61" priority="54">
      <formula>MOD(ROW(),2)=1</formula>
    </cfRule>
  </conditionalFormatting>
  <conditionalFormatting sqref="A825:G827">
    <cfRule type="containsText" dxfId="60" priority="49" operator="containsText" text="&lt;!--">
      <formula>NOT(ISERROR(SEARCH("&lt;!--",A825)))</formula>
    </cfRule>
    <cfRule type="expression" dxfId="59" priority="50">
      <formula>MOD(ROW(),2)=0</formula>
    </cfRule>
    <cfRule type="expression" dxfId="58" priority="51">
      <formula>MOD(ROW(),2)=1</formula>
    </cfRule>
  </conditionalFormatting>
  <conditionalFormatting sqref="A828:G830">
    <cfRule type="containsText" dxfId="57" priority="46" operator="containsText" text="&lt;!--">
      <formula>NOT(ISERROR(SEARCH("&lt;!--",A828)))</formula>
    </cfRule>
    <cfRule type="expression" dxfId="56" priority="47">
      <formula>MOD(ROW(),2)=0</formula>
    </cfRule>
    <cfRule type="expression" dxfId="55" priority="48">
      <formula>MOD(ROW(),2)=1</formula>
    </cfRule>
  </conditionalFormatting>
  <conditionalFormatting sqref="A831:G836">
    <cfRule type="containsText" dxfId="54" priority="43" operator="containsText" text="&lt;!--">
      <formula>NOT(ISERROR(SEARCH("&lt;!--",A831)))</formula>
    </cfRule>
    <cfRule type="expression" dxfId="53" priority="44">
      <formula>MOD(ROW(),2)=0</formula>
    </cfRule>
    <cfRule type="expression" dxfId="52" priority="45">
      <formula>MOD(ROW(),2)=1</formula>
    </cfRule>
  </conditionalFormatting>
  <conditionalFormatting sqref="A838:G840">
    <cfRule type="containsText" dxfId="51" priority="37" operator="containsText" text="&lt;!--">
      <formula>NOT(ISERROR(SEARCH("&lt;!--",A838)))</formula>
    </cfRule>
    <cfRule type="expression" dxfId="50" priority="38">
      <formula>MOD(ROW(),2)=0</formula>
    </cfRule>
    <cfRule type="expression" dxfId="49" priority="39">
      <formula>MOD(ROW(),2)=1</formula>
    </cfRule>
  </conditionalFormatting>
  <conditionalFormatting sqref="A841:F843">
    <cfRule type="containsText" dxfId="48" priority="31" operator="containsText" text="&lt;!--">
      <formula>NOT(ISERROR(SEARCH("&lt;!--",A841)))</formula>
    </cfRule>
    <cfRule type="expression" dxfId="47" priority="32">
      <formula>MOD(ROW(),2)=0</formula>
    </cfRule>
    <cfRule type="expression" dxfId="46" priority="33">
      <formula>MOD(ROW(),2)=1</formula>
    </cfRule>
  </conditionalFormatting>
  <conditionalFormatting sqref="A844:F846">
    <cfRule type="containsText" dxfId="45" priority="28" operator="containsText" text="&lt;!--">
      <formula>NOT(ISERROR(SEARCH("&lt;!--",A844)))</formula>
    </cfRule>
    <cfRule type="expression" dxfId="44" priority="29">
      <formula>MOD(ROW(),2)=0</formula>
    </cfRule>
    <cfRule type="expression" dxfId="43" priority="30">
      <formula>MOD(ROW(),2)=1</formula>
    </cfRule>
  </conditionalFormatting>
  <conditionalFormatting sqref="A847:F849">
    <cfRule type="containsText" dxfId="42" priority="25" operator="containsText" text="&lt;!--">
      <formula>NOT(ISERROR(SEARCH("&lt;!--",A847)))</formula>
    </cfRule>
    <cfRule type="expression" dxfId="41" priority="26">
      <formula>MOD(ROW(),2)=0</formula>
    </cfRule>
    <cfRule type="expression" dxfId="40" priority="27">
      <formula>MOD(ROW(),2)=1</formula>
    </cfRule>
  </conditionalFormatting>
  <conditionalFormatting sqref="A850:F852">
    <cfRule type="containsText" dxfId="39" priority="22" operator="containsText" text="&lt;!--">
      <formula>NOT(ISERROR(SEARCH("&lt;!--",A850)))</formula>
    </cfRule>
    <cfRule type="expression" dxfId="38" priority="23">
      <formula>MOD(ROW(),2)=0</formula>
    </cfRule>
    <cfRule type="expression" dxfId="37" priority="24">
      <formula>MOD(ROW(),2)=1</formula>
    </cfRule>
  </conditionalFormatting>
  <conditionalFormatting sqref="A853:G855">
    <cfRule type="containsText" dxfId="36" priority="19" operator="containsText" text="&lt;!--">
      <formula>NOT(ISERROR(SEARCH("&lt;!--",A853)))</formula>
    </cfRule>
    <cfRule type="expression" dxfId="35" priority="20">
      <formula>MOD(ROW(),2)=0</formula>
    </cfRule>
    <cfRule type="expression" dxfId="34" priority="21">
      <formula>MOD(ROW(),2)=1</formula>
    </cfRule>
  </conditionalFormatting>
  <conditionalFormatting sqref="A856:G858">
    <cfRule type="containsText" dxfId="33" priority="16" operator="containsText" text="&lt;!--">
      <formula>NOT(ISERROR(SEARCH("&lt;!--",A856)))</formula>
    </cfRule>
    <cfRule type="expression" dxfId="32" priority="17">
      <formula>MOD(ROW(),2)=0</formula>
    </cfRule>
    <cfRule type="expression" dxfId="31" priority="18">
      <formula>MOD(ROW(),2)=1</formula>
    </cfRule>
  </conditionalFormatting>
  <conditionalFormatting sqref="A856:G858">
    <cfRule type="containsText" dxfId="30" priority="10" operator="containsText" text="&lt;!--">
      <formula>NOT(ISERROR(SEARCH("&lt;!--",A856)))</formula>
    </cfRule>
    <cfRule type="expression" dxfId="29" priority="11">
      <formula>MOD(ROW(),2)=0</formula>
    </cfRule>
    <cfRule type="expression" dxfId="28" priority="12">
      <formula>MOD(ROW(),2)=1</formula>
    </cfRule>
  </conditionalFormatting>
  <conditionalFormatting sqref="B856">
    <cfRule type="containsText" dxfId="27" priority="7" operator="containsText" text="&lt;!--">
      <formula>NOT(ISERROR(SEARCH("&lt;!--",B856)))</formula>
    </cfRule>
    <cfRule type="expression" dxfId="26" priority="8">
      <formula>MOD(ROW(),2)=0</formula>
    </cfRule>
    <cfRule type="expression" dxfId="25" priority="9">
      <formula>MOD(ROW(),2)=1</formula>
    </cfRule>
  </conditionalFormatting>
  <conditionalFormatting sqref="E857">
    <cfRule type="containsText" dxfId="24" priority="4" operator="containsText" text="&lt;!--">
      <formula>NOT(ISERROR(SEARCH("&lt;!--",E857)))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859:G861">
    <cfRule type="containsText" dxfId="21" priority="1" operator="containsText" text="&lt;!--">
      <formula>NOT(ISERROR(SEARCH("&lt;!--",A859)))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6" type="noConversion"/>
  <conditionalFormatting sqref="A1:F1">
    <cfRule type="containsText" dxfId="18" priority="10" operator="containsText" text="&lt;!--">
      <formula>NOT(ISERROR(SEARCH("&lt;!--",A1)))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2:F2">
    <cfRule type="containsText" dxfId="15" priority="7" operator="containsText" text="&lt;!--">
      <formula>NOT(ISERROR(SEARCH("&lt;!--",A2)))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3:F10">
    <cfRule type="containsText" dxfId="12" priority="4" operator="containsText" text="&lt;!--">
      <formula>NOT(ISERROR(SEARCH("&lt;!--",A3)))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11:F14">
    <cfRule type="containsText" dxfId="9" priority="1" operator="containsText" text="&lt;!--">
      <formula>NOT(ISERROR(SEARCH("&lt;!--",A11)))</formula>
    </cfRule>
    <cfRule type="expression" dxfId="8" priority="2">
      <formula>MOD(ROW(),2)=0</formula>
    </cfRule>
    <cfRule type="expression" dxfId="7" priority="3">
      <formula>MOD(ROW(),2)=1</formula>
    </cfRule>
  </conditionalFormatting>
  <conditionalFormatting sqref="A15:F1048576">
    <cfRule type="containsText" dxfId="6" priority="13" operator="containsText" text="&lt;!--">
      <formula>NOT(ISERROR(SEARCH("&lt;!--",A15)))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5"/>
  <sheetViews>
    <sheetView tabSelected="1" workbookViewId="0">
      <pane xSplit="4" ySplit="1" topLeftCell="E313" activePane="bottomRight" state="frozen"/>
      <selection pane="topRight" activeCell="E1" sqref="E1"/>
      <selection pane="bottomLeft" activeCell="A2" sqref="A2"/>
      <selection pane="bottomRight" activeCell="D323" sqref="D323:D334"/>
    </sheetView>
  </sheetViews>
  <sheetFormatPr defaultColWidth="8.875" defaultRowHeight="13.5"/>
  <cols>
    <col min="1" max="1" width="5.125" style="153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46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47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1" customFormat="1">
      <c r="A3" s="148">
        <v>1</v>
      </c>
      <c r="B3" s="149" t="s">
        <v>2162</v>
      </c>
      <c r="C3" s="149" t="s">
        <v>2163</v>
      </c>
      <c r="D3" s="149"/>
      <c r="E3" s="149"/>
      <c r="F3" s="149"/>
      <c r="G3" s="150"/>
      <c r="H3" s="149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2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2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2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2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2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2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2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2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2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2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2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2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2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53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53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53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53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53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53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53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53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53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53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53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53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53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53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53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53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53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53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53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53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53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53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53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53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53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53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53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53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53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53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53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53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53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53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53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53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53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53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53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53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53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53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53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53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53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53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53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53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53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53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53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53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53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53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53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53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53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53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53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53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53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53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53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53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53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53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53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53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53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53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53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53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53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53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53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53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53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53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53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53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53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53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53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53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53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53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53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53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53">
        <v>3</v>
      </c>
      <c r="H105" s="3" t="str">
        <f t="shared" si="1"/>
        <v>&lt;/Module&gt;</v>
      </c>
    </row>
    <row r="106" spans="1:8" s="151" customFormat="1">
      <c r="A106" s="154">
        <v>1</v>
      </c>
      <c r="B106" s="155" t="s">
        <v>2270</v>
      </c>
      <c r="C106" s="149" t="s">
        <v>2271</v>
      </c>
      <c r="D106" s="149"/>
      <c r="E106" s="149"/>
      <c r="F106" s="149"/>
      <c r="G106" s="150"/>
      <c r="H106" s="149" t="str">
        <f t="shared" si="1"/>
        <v>&lt;Module Name="PetFeed" Desc="喂食页" &gt;</v>
      </c>
    </row>
    <row r="107" spans="1:8">
      <c r="A107" s="153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53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53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53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53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53">
        <v>2</v>
      </c>
      <c r="D112" s="3" t="s">
        <v>2366</v>
      </c>
      <c r="E112" s="3" t="s">
        <v>2165</v>
      </c>
      <c r="F112" s="3" t="s">
        <v>2273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53">
        <v>2</v>
      </c>
      <c r="D113" s="3" t="s">
        <v>2278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53">
        <v>2</v>
      </c>
      <c r="D114" s="3" t="s">
        <v>2280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53">
        <v>2</v>
      </c>
      <c r="D115" s="3" t="s">
        <v>2281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53">
        <v>2</v>
      </c>
      <c r="D116" s="3" t="s">
        <v>1256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53">
        <v>2</v>
      </c>
      <c r="D117" s="3" t="s">
        <v>2170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53">
        <v>2</v>
      </c>
      <c r="D118" s="3" t="s">
        <v>2282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53">
        <v>2</v>
      </c>
      <c r="D119" s="3" t="s">
        <v>2283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53">
        <v>2</v>
      </c>
      <c r="D120" s="3" t="s">
        <v>2284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53">
        <v>2</v>
      </c>
      <c r="D121" s="3" t="s">
        <v>2285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53">
        <v>2</v>
      </c>
      <c r="D122" s="3" t="s">
        <v>2286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53">
        <v>2</v>
      </c>
      <c r="D123" s="3" t="s">
        <v>2175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53">
        <v>2</v>
      </c>
      <c r="D124" s="3" t="s">
        <v>2178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53">
        <v>2</v>
      </c>
      <c r="D125" s="3" t="s">
        <v>2179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53">
        <v>2</v>
      </c>
      <c r="D126" s="3" t="s">
        <v>2287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53">
        <v>2</v>
      </c>
      <c r="D127" s="3" t="s">
        <v>2288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53">
        <v>2</v>
      </c>
      <c r="D128" s="3" t="s">
        <v>2289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53">
        <v>2</v>
      </c>
      <c r="D129" s="3" t="s">
        <v>2181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53">
        <v>2</v>
      </c>
      <c r="D130" s="3" t="s">
        <v>2290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53">
        <v>2</v>
      </c>
      <c r="D131" s="3" t="s">
        <v>2182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53">
        <v>2</v>
      </c>
      <c r="D132" s="3" t="s">
        <v>2184</v>
      </c>
      <c r="E132" s="3" t="s">
        <v>2176</v>
      </c>
      <c r="F132" s="3" t="s">
        <v>2279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53">
        <v>2</v>
      </c>
      <c r="D133" s="3" t="s">
        <v>2291</v>
      </c>
      <c r="E133" s="3" t="s">
        <v>2176</v>
      </c>
      <c r="F133" s="3" t="s">
        <v>2279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53">
        <v>2</v>
      </c>
      <c r="D134" s="3" t="s">
        <v>2292</v>
      </c>
      <c r="E134" s="3" t="s">
        <v>2176</v>
      </c>
      <c r="F134" s="3" t="s">
        <v>2279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53">
        <v>2</v>
      </c>
      <c r="D135" s="3" t="s">
        <v>2293</v>
      </c>
      <c r="E135" s="3" t="s">
        <v>2176</v>
      </c>
      <c r="F135" s="3" t="s">
        <v>2279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53">
        <v>2</v>
      </c>
      <c r="D136" s="3" t="s">
        <v>2294</v>
      </c>
      <c r="E136" s="3" t="s">
        <v>2176</v>
      </c>
      <c r="F136" s="3" t="s">
        <v>2279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53">
        <v>2</v>
      </c>
      <c r="D137" s="3" t="s">
        <v>2295</v>
      </c>
      <c r="E137" s="3" t="s">
        <v>2176</v>
      </c>
      <c r="F137" s="3" t="s">
        <v>2279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53">
        <v>2</v>
      </c>
      <c r="D138" s="3" t="s">
        <v>2190</v>
      </c>
      <c r="E138" s="3" t="s">
        <v>2176</v>
      </c>
      <c r="F138" s="3" t="s">
        <v>2279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53">
        <v>2</v>
      </c>
      <c r="D139" s="3" t="s">
        <v>2296</v>
      </c>
      <c r="E139" s="3" t="s">
        <v>2176</v>
      </c>
      <c r="F139" s="3" t="s">
        <v>2279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53">
        <v>2</v>
      </c>
      <c r="D140" s="3" t="s">
        <v>2297</v>
      </c>
      <c r="E140" s="3" t="s">
        <v>2176</v>
      </c>
      <c r="F140" s="3" t="s">
        <v>2279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53">
        <v>2</v>
      </c>
      <c r="D141" s="3" t="s">
        <v>2298</v>
      </c>
      <c r="E141" s="3" t="s">
        <v>2176</v>
      </c>
      <c r="F141" s="3" t="s">
        <v>2279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53">
        <v>2</v>
      </c>
      <c r="D142" s="3" t="s">
        <v>2299</v>
      </c>
      <c r="E142" s="3" t="s">
        <v>2176</v>
      </c>
      <c r="F142" s="3" t="s">
        <v>2279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53">
        <v>2</v>
      </c>
      <c r="D143" s="3" t="s">
        <v>2192</v>
      </c>
      <c r="E143" s="3" t="s">
        <v>2176</v>
      </c>
      <c r="F143" s="3" t="s">
        <v>2279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53">
        <v>2</v>
      </c>
      <c r="D144" s="3" t="s">
        <v>705</v>
      </c>
      <c r="E144" s="3" t="s">
        <v>2176</v>
      </c>
      <c r="F144" s="3" t="s">
        <v>2300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53">
        <v>2</v>
      </c>
      <c r="D145" s="3" t="s">
        <v>704</v>
      </c>
      <c r="E145" s="3" t="s">
        <v>2176</v>
      </c>
      <c r="F145" s="3" t="s">
        <v>2300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53">
        <v>2</v>
      </c>
      <c r="D146" s="3" t="s">
        <v>663</v>
      </c>
      <c r="E146" s="3" t="s">
        <v>2176</v>
      </c>
      <c r="F146" s="3" t="s">
        <v>2300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53">
        <v>2</v>
      </c>
      <c r="D147" s="3" t="s">
        <v>662</v>
      </c>
      <c r="E147" s="3" t="s">
        <v>2176</v>
      </c>
      <c r="F147" s="3" t="s">
        <v>2300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53">
        <v>2</v>
      </c>
      <c r="D148" s="3" t="s">
        <v>749</v>
      </c>
      <c r="E148" s="3" t="s">
        <v>2176</v>
      </c>
      <c r="F148" s="3" t="s">
        <v>2300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53">
        <v>2</v>
      </c>
      <c r="D149" s="3" t="s">
        <v>748</v>
      </c>
      <c r="E149" s="3" t="s">
        <v>2176</v>
      </c>
      <c r="F149" s="3" t="s">
        <v>2300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53">
        <v>2</v>
      </c>
      <c r="D150" s="3" t="s">
        <v>752</v>
      </c>
      <c r="E150" s="3" t="s">
        <v>2176</v>
      </c>
      <c r="F150" s="3" t="s">
        <v>2300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53">
        <v>2</v>
      </c>
      <c r="D151" s="3" t="s">
        <v>751</v>
      </c>
      <c r="E151" s="3" t="s">
        <v>2176</v>
      </c>
      <c r="F151" s="3" t="s">
        <v>2300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53">
        <v>2</v>
      </c>
      <c r="D152" s="3" t="s">
        <v>756</v>
      </c>
      <c r="E152" s="3" t="s">
        <v>2176</v>
      </c>
      <c r="F152" s="3" t="s">
        <v>2300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53">
        <v>2</v>
      </c>
      <c r="D153" s="3" t="s">
        <v>755</v>
      </c>
      <c r="E153" s="3" t="s">
        <v>2176</v>
      </c>
      <c r="F153" s="3" t="s">
        <v>2300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53">
        <v>2</v>
      </c>
      <c r="D154" s="3" t="s">
        <v>685</v>
      </c>
      <c r="E154" s="3" t="s">
        <v>2176</v>
      </c>
      <c r="F154" s="3" t="s">
        <v>2300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53">
        <v>2</v>
      </c>
      <c r="D155" s="3" t="s">
        <v>684</v>
      </c>
      <c r="E155" s="3" t="s">
        <v>2176</v>
      </c>
      <c r="F155" s="3" t="s">
        <v>2300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53">
        <v>2</v>
      </c>
      <c r="D156" s="3" t="s">
        <v>677</v>
      </c>
      <c r="E156" s="3" t="s">
        <v>2176</v>
      </c>
      <c r="F156" s="3" t="s">
        <v>2300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53">
        <v>2</v>
      </c>
      <c r="D157" s="3" t="s">
        <v>676</v>
      </c>
      <c r="E157" s="3" t="s">
        <v>2176</v>
      </c>
      <c r="F157" s="3" t="s">
        <v>2300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53">
        <v>2</v>
      </c>
      <c r="D158" s="3" t="s">
        <v>766</v>
      </c>
      <c r="E158" s="3" t="s">
        <v>2176</v>
      </c>
      <c r="F158" s="3" t="s">
        <v>2300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53">
        <v>2</v>
      </c>
      <c r="D159" s="3" t="s">
        <v>767</v>
      </c>
      <c r="E159" s="3" t="s">
        <v>2176</v>
      </c>
      <c r="F159" s="3" t="s">
        <v>2300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53">
        <v>2</v>
      </c>
      <c r="D160" s="3" t="s">
        <v>701</v>
      </c>
      <c r="E160" s="3" t="s">
        <v>2176</v>
      </c>
      <c r="F160" s="3" t="s">
        <v>2300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53">
        <v>2</v>
      </c>
      <c r="D161" s="3" t="s">
        <v>700</v>
      </c>
      <c r="E161" s="3" t="s">
        <v>2176</v>
      </c>
      <c r="F161" s="3" t="s">
        <v>2300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53">
        <v>2</v>
      </c>
      <c r="D162" s="3" t="s">
        <v>737</v>
      </c>
      <c r="E162" s="3" t="s">
        <v>2176</v>
      </c>
      <c r="F162" s="3" t="s">
        <v>2300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53">
        <v>2</v>
      </c>
      <c r="D163" s="3" t="s">
        <v>736</v>
      </c>
      <c r="E163" s="3" t="s">
        <v>2176</v>
      </c>
      <c r="F163" s="3" t="s">
        <v>2300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53">
        <v>2</v>
      </c>
      <c r="D164" s="3" t="s">
        <v>760</v>
      </c>
      <c r="E164" s="3" t="s">
        <v>2176</v>
      </c>
      <c r="F164" s="3" t="s">
        <v>2300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53">
        <v>2</v>
      </c>
      <c r="D165" s="3" t="s">
        <v>759</v>
      </c>
      <c r="E165" s="3" t="s">
        <v>2176</v>
      </c>
      <c r="F165" s="3" t="s">
        <v>2300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53">
        <v>2</v>
      </c>
      <c r="D166" s="3" t="s">
        <v>742</v>
      </c>
      <c r="E166" s="3" t="s">
        <v>2176</v>
      </c>
      <c r="F166" s="3" t="s">
        <v>2300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53">
        <v>2</v>
      </c>
      <c r="D167" s="3" t="s">
        <v>741</v>
      </c>
      <c r="E167" s="3" t="s">
        <v>2176</v>
      </c>
      <c r="F167" s="3" t="s">
        <v>2300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53">
        <v>2</v>
      </c>
      <c r="D168" s="3" t="s">
        <v>746</v>
      </c>
      <c r="E168" s="3" t="s">
        <v>2176</v>
      </c>
      <c r="F168" s="3" t="s">
        <v>2300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53">
        <v>2</v>
      </c>
      <c r="D169" s="3" t="s">
        <v>745</v>
      </c>
      <c r="E169" s="3" t="s">
        <v>2176</v>
      </c>
      <c r="F169" s="3" t="s">
        <v>2300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53">
        <v>2</v>
      </c>
      <c r="D170" s="3" t="s">
        <v>668</v>
      </c>
      <c r="E170" s="3" t="s">
        <v>2176</v>
      </c>
      <c r="F170" s="3" t="s">
        <v>2300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53">
        <v>2</v>
      </c>
      <c r="D171" s="3" t="s">
        <v>667</v>
      </c>
      <c r="E171" s="3" t="s">
        <v>2176</v>
      </c>
      <c r="F171" s="3" t="s">
        <v>2300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53">
        <v>2</v>
      </c>
      <c r="D172" s="3" t="s">
        <v>726</v>
      </c>
      <c r="E172" s="3" t="s">
        <v>2176</v>
      </c>
      <c r="F172" s="3" t="s">
        <v>2300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53">
        <v>2</v>
      </c>
      <c r="D173" s="3" t="s">
        <v>725</v>
      </c>
      <c r="E173" s="3" t="s">
        <v>2176</v>
      </c>
      <c r="F173" s="3" t="s">
        <v>2300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53">
        <v>2</v>
      </c>
      <c r="D174" s="3" t="s">
        <v>709</v>
      </c>
      <c r="E174" s="3" t="s">
        <v>2176</v>
      </c>
      <c r="F174" s="3" t="s">
        <v>2300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53">
        <v>2</v>
      </c>
      <c r="D175" s="3" t="s">
        <v>708</v>
      </c>
      <c r="E175" s="3" t="s">
        <v>2176</v>
      </c>
      <c r="F175" s="3" t="s">
        <v>2300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53">
        <v>2</v>
      </c>
      <c r="D176" s="3" t="s">
        <v>734</v>
      </c>
      <c r="E176" s="3" t="s">
        <v>2176</v>
      </c>
      <c r="F176" s="3" t="s">
        <v>2300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53">
        <v>2</v>
      </c>
      <c r="D177" s="3" t="s">
        <v>733</v>
      </c>
      <c r="E177" s="3" t="s">
        <v>2176</v>
      </c>
      <c r="F177" s="3" t="s">
        <v>2300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53">
        <v>2</v>
      </c>
      <c r="D178" s="3" t="s">
        <v>769</v>
      </c>
      <c r="E178" s="3" t="s">
        <v>2176</v>
      </c>
      <c r="F178" s="3" t="s">
        <v>2300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53">
        <v>2</v>
      </c>
      <c r="D179" s="3" t="s">
        <v>770</v>
      </c>
      <c r="E179" s="3" t="s">
        <v>2176</v>
      </c>
      <c r="F179" s="3" t="s">
        <v>2300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53">
        <v>2</v>
      </c>
      <c r="D180" s="3" t="s">
        <v>764</v>
      </c>
      <c r="E180" s="3" t="s">
        <v>2176</v>
      </c>
      <c r="F180" s="3" t="s">
        <v>2300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53">
        <v>2</v>
      </c>
      <c r="D181" s="3" t="s">
        <v>763</v>
      </c>
      <c r="E181" s="3" t="s">
        <v>2176</v>
      </c>
      <c r="F181" s="3" t="s">
        <v>2300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53">
        <v>2</v>
      </c>
      <c r="D182" s="3" t="s">
        <v>672</v>
      </c>
      <c r="E182" s="3" t="s">
        <v>2176</v>
      </c>
      <c r="F182" s="3" t="s">
        <v>2300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53">
        <v>2</v>
      </c>
      <c r="D183" s="3" t="s">
        <v>772</v>
      </c>
      <c r="E183" s="3" t="s">
        <v>2176</v>
      </c>
      <c r="F183" s="3" t="s">
        <v>2300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53">
        <v>2</v>
      </c>
      <c r="D184" s="3" t="s">
        <v>773</v>
      </c>
      <c r="E184" s="3" t="s">
        <v>2176</v>
      </c>
      <c r="F184" s="3" t="s">
        <v>2300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53">
        <v>2</v>
      </c>
      <c r="D185" s="3" t="s">
        <v>671</v>
      </c>
      <c r="E185" s="3" t="s">
        <v>2176</v>
      </c>
      <c r="F185" s="3" t="s">
        <v>2300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53">
        <v>2</v>
      </c>
      <c r="D186" s="3" t="s">
        <v>713</v>
      </c>
      <c r="E186" s="3" t="s">
        <v>2176</v>
      </c>
      <c r="F186" s="3" t="s">
        <v>2300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53">
        <v>2</v>
      </c>
      <c r="D187" s="3" t="s">
        <v>712</v>
      </c>
      <c r="E187" s="3" t="s">
        <v>2176</v>
      </c>
      <c r="F187" s="3" t="s">
        <v>2300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53">
        <v>2</v>
      </c>
      <c r="D188" s="3" t="s">
        <v>681</v>
      </c>
      <c r="E188" s="3" t="s">
        <v>2176</v>
      </c>
      <c r="F188" s="3" t="s">
        <v>2300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53">
        <v>2</v>
      </c>
      <c r="D189" s="3" t="s">
        <v>680</v>
      </c>
      <c r="E189" s="3" t="s">
        <v>2176</v>
      </c>
      <c r="F189" s="3" t="s">
        <v>2300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53">
        <v>2</v>
      </c>
      <c r="D190" s="3" t="s">
        <v>775</v>
      </c>
      <c r="E190" s="3" t="s">
        <v>2176</v>
      </c>
      <c r="F190" s="3" t="s">
        <v>2300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53">
        <v>2</v>
      </c>
      <c r="D191" s="3" t="s">
        <v>776</v>
      </c>
      <c r="E191" s="3" t="s">
        <v>2176</v>
      </c>
      <c r="F191" s="3" t="s">
        <v>2300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53">
        <v>2</v>
      </c>
      <c r="D192" s="3" t="s">
        <v>730</v>
      </c>
      <c r="E192" s="3" t="s">
        <v>2176</v>
      </c>
      <c r="F192" s="3" t="s">
        <v>2300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53">
        <v>2</v>
      </c>
      <c r="D193" s="3" t="s">
        <v>729</v>
      </c>
      <c r="E193" s="3" t="s">
        <v>2176</v>
      </c>
      <c r="F193" s="3" t="s">
        <v>2300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53">
        <v>2</v>
      </c>
      <c r="D194" s="3" t="s">
        <v>717</v>
      </c>
      <c r="E194" s="3" t="s">
        <v>2176</v>
      </c>
      <c r="F194" s="3" t="s">
        <v>2300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53">
        <v>2</v>
      </c>
      <c r="D195" s="3" t="s">
        <v>716</v>
      </c>
      <c r="E195" s="3" t="s">
        <v>2176</v>
      </c>
      <c r="F195" s="3" t="s">
        <v>2300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53">
        <v>2</v>
      </c>
      <c r="D196" s="3" t="s">
        <v>722</v>
      </c>
      <c r="E196" s="3" t="s">
        <v>2176</v>
      </c>
      <c r="F196" s="3" t="s">
        <v>2300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53">
        <v>2</v>
      </c>
      <c r="D197" s="3" t="s">
        <v>721</v>
      </c>
      <c r="E197" s="3" t="s">
        <v>2176</v>
      </c>
      <c r="F197" s="3" t="s">
        <v>2300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53">
        <v>2</v>
      </c>
      <c r="D198" s="3" t="s">
        <v>689</v>
      </c>
      <c r="E198" s="3" t="s">
        <v>2176</v>
      </c>
      <c r="F198" s="3" t="s">
        <v>2300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53">
        <v>2</v>
      </c>
      <c r="D199" s="3" t="s">
        <v>688</v>
      </c>
      <c r="E199" s="3" t="s">
        <v>2176</v>
      </c>
      <c r="F199" s="3" t="s">
        <v>2300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53">
        <v>2</v>
      </c>
      <c r="D200" s="3" t="s">
        <v>697</v>
      </c>
      <c r="E200" s="3" t="s">
        <v>2176</v>
      </c>
      <c r="F200" s="3" t="s">
        <v>2300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53">
        <v>2</v>
      </c>
      <c r="D201" s="3" t="s">
        <v>696</v>
      </c>
      <c r="E201" s="3" t="s">
        <v>2176</v>
      </c>
      <c r="F201" s="3" t="s">
        <v>2300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53">
        <v>2</v>
      </c>
      <c r="D202" s="3" t="s">
        <v>693</v>
      </c>
      <c r="E202" s="3" t="s">
        <v>2176</v>
      </c>
      <c r="F202" s="3" t="s">
        <v>2300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53">
        <v>2</v>
      </c>
      <c r="D203" s="3" t="s">
        <v>692</v>
      </c>
      <c r="E203" s="3" t="s">
        <v>2176</v>
      </c>
      <c r="F203" s="3" t="s">
        <v>2300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53">
        <v>3</v>
      </c>
      <c r="H204" s="3" t="str">
        <f t="shared" si="4"/>
        <v>&lt;/Module&gt;</v>
      </c>
    </row>
    <row r="205" spans="1:8">
      <c r="A205" s="156">
        <v>1</v>
      </c>
      <c r="B205" s="157" t="s">
        <v>2301</v>
      </c>
      <c r="C205" s="158" t="s">
        <v>2302</v>
      </c>
      <c r="D205" s="158"/>
      <c r="E205" s="158"/>
      <c r="F205" s="158"/>
      <c r="G205" s="159"/>
      <c r="H205" s="158" t="str">
        <f t="shared" si="4"/>
        <v>&lt;Module Name="WorldMap" Desc="世界地图页" &gt;</v>
      </c>
    </row>
    <row r="206" spans="1:8">
      <c r="A206" s="153">
        <v>2</v>
      </c>
      <c r="D206" s="3" t="s">
        <v>2303</v>
      </c>
      <c r="E206" s="3" t="s">
        <v>2176</v>
      </c>
      <c r="F206" s="3" t="s">
        <v>2304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53">
        <v>2</v>
      </c>
      <c r="D207" s="3" t="s">
        <v>2305</v>
      </c>
      <c r="E207" s="3" t="s">
        <v>2176</v>
      </c>
      <c r="F207" s="3" t="s">
        <v>2304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53">
        <v>2</v>
      </c>
      <c r="D208" s="3" t="s">
        <v>1005</v>
      </c>
      <c r="E208" s="3" t="s">
        <v>2176</v>
      </c>
      <c r="F208" s="3" t="s">
        <v>2304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53">
        <v>2</v>
      </c>
      <c r="D209" s="3" t="s">
        <v>2306</v>
      </c>
      <c r="E209" s="3" t="s">
        <v>2176</v>
      </c>
      <c r="F209" s="3" t="s">
        <v>2304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53">
        <v>2</v>
      </c>
      <c r="D210" s="3" t="s">
        <v>2307</v>
      </c>
      <c r="E210" s="3" t="s">
        <v>2176</v>
      </c>
      <c r="F210" s="3" t="s">
        <v>2304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53">
        <v>2</v>
      </c>
      <c r="D211" s="3" t="s">
        <v>2308</v>
      </c>
      <c r="E211" s="3" t="s">
        <v>2176</v>
      </c>
      <c r="F211" s="3" t="s">
        <v>2304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53">
        <v>2</v>
      </c>
      <c r="D212" s="3" t="s">
        <v>2309</v>
      </c>
      <c r="E212" s="3" t="s">
        <v>2176</v>
      </c>
      <c r="F212" s="3" t="s">
        <v>2304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53">
        <v>2</v>
      </c>
      <c r="D213" s="3" t="s">
        <v>962</v>
      </c>
      <c r="E213" s="3" t="s">
        <v>2176</v>
      </c>
      <c r="F213" s="3" t="s">
        <v>2304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53">
        <v>2</v>
      </c>
      <c r="D214" s="3" t="s">
        <v>2310</v>
      </c>
      <c r="E214" s="3" t="s">
        <v>2176</v>
      </c>
      <c r="F214" s="3" t="s">
        <v>2304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53">
        <v>2</v>
      </c>
      <c r="D215" s="3" t="s">
        <v>2311</v>
      </c>
      <c r="E215" s="3" t="s">
        <v>2176</v>
      </c>
      <c r="F215" s="3" t="s">
        <v>2304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53">
        <v>2</v>
      </c>
      <c r="D216" s="3" t="s">
        <v>2312</v>
      </c>
      <c r="E216" s="3" t="s">
        <v>2176</v>
      </c>
      <c r="F216" s="3" t="s">
        <v>2304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53">
        <v>2</v>
      </c>
      <c r="D217" s="3" t="s">
        <v>2313</v>
      </c>
      <c r="E217" s="3" t="s">
        <v>2176</v>
      </c>
      <c r="F217" s="3" t="s">
        <v>2304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53">
        <v>2</v>
      </c>
      <c r="D218" s="3" t="s">
        <v>2314</v>
      </c>
      <c r="E218" s="3" t="s">
        <v>2176</v>
      </c>
      <c r="F218" s="3" t="s">
        <v>2304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53">
        <v>2</v>
      </c>
      <c r="D219" s="3" t="s">
        <v>2315</v>
      </c>
      <c r="E219" s="3" t="s">
        <v>2176</v>
      </c>
      <c r="F219" s="3" t="s">
        <v>2304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53">
        <v>2</v>
      </c>
      <c r="D220" s="3" t="s">
        <v>2316</v>
      </c>
      <c r="E220" s="3" t="s">
        <v>2176</v>
      </c>
      <c r="F220" s="3" t="s">
        <v>2304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53">
        <v>2</v>
      </c>
      <c r="D221" s="3" t="s">
        <v>2317</v>
      </c>
      <c r="E221" s="3" t="s">
        <v>2176</v>
      </c>
      <c r="F221" s="3" t="s">
        <v>2304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53">
        <v>2</v>
      </c>
      <c r="D222" s="3" t="s">
        <v>2318</v>
      </c>
      <c r="E222" s="3" t="s">
        <v>2176</v>
      </c>
      <c r="F222" s="3" t="s">
        <v>2304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53">
        <v>2</v>
      </c>
      <c r="D223" s="3" t="s">
        <v>2319</v>
      </c>
      <c r="E223" s="3" t="s">
        <v>2176</v>
      </c>
      <c r="F223" s="3" t="s">
        <v>2304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53">
        <v>2</v>
      </c>
      <c r="D224" s="3" t="s">
        <v>2320</v>
      </c>
      <c r="E224" s="3" t="s">
        <v>2176</v>
      </c>
      <c r="F224" s="3" t="s">
        <v>2304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53">
        <v>2</v>
      </c>
      <c r="D225" s="3" t="s">
        <v>2321</v>
      </c>
      <c r="E225" s="3" t="s">
        <v>2176</v>
      </c>
      <c r="F225" s="3" t="s">
        <v>2304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53">
        <v>2</v>
      </c>
      <c r="D226" s="3" t="s">
        <v>2322</v>
      </c>
      <c r="E226" s="3" t="s">
        <v>2176</v>
      </c>
      <c r="F226" s="3" t="s">
        <v>2304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53">
        <v>2</v>
      </c>
      <c r="D227" s="3" t="s">
        <v>2323</v>
      </c>
      <c r="E227" s="3" t="s">
        <v>2176</v>
      </c>
      <c r="F227" s="3" t="s">
        <v>2304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53">
        <v>2</v>
      </c>
      <c r="D228" s="3" t="s">
        <v>2324</v>
      </c>
      <c r="E228" s="3" t="s">
        <v>2176</v>
      </c>
      <c r="F228" s="3" t="s">
        <v>2304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53">
        <v>2</v>
      </c>
      <c r="D229" s="3" t="s">
        <v>2201</v>
      </c>
      <c r="E229" s="3" t="s">
        <v>2176</v>
      </c>
      <c r="F229" s="3" t="s">
        <v>2304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53">
        <v>2</v>
      </c>
      <c r="D230" s="3" t="s">
        <v>2202</v>
      </c>
      <c r="E230" s="3" t="s">
        <v>2176</v>
      </c>
      <c r="F230" s="3" t="s">
        <v>2304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53">
        <v>2</v>
      </c>
      <c r="D231" s="3" t="s">
        <v>2325</v>
      </c>
      <c r="E231" s="3" t="s">
        <v>2176</v>
      </c>
      <c r="F231" s="3" t="s">
        <v>2304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53">
        <v>2</v>
      </c>
      <c r="D232" s="3" t="s">
        <v>919</v>
      </c>
      <c r="E232" s="3" t="s">
        <v>2176</v>
      </c>
      <c r="F232" s="3" t="s">
        <v>2304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53">
        <v>2</v>
      </c>
      <c r="D233" s="3" t="s">
        <v>2326</v>
      </c>
      <c r="E233" s="3" t="s">
        <v>2176</v>
      </c>
      <c r="F233" s="3" t="s">
        <v>2327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53">
        <v>2</v>
      </c>
      <c r="D234" s="3" t="s">
        <v>2328</v>
      </c>
      <c r="E234" s="3" t="s">
        <v>2176</v>
      </c>
      <c r="F234" s="3" t="s">
        <v>2327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53">
        <v>2</v>
      </c>
      <c r="D235" s="3" t="s">
        <v>2329</v>
      </c>
      <c r="E235" s="3" t="s">
        <v>2176</v>
      </c>
      <c r="F235" s="3" t="s">
        <v>2327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53">
        <v>2</v>
      </c>
      <c r="D236" s="3" t="s">
        <v>2330</v>
      </c>
      <c r="E236" s="3" t="s">
        <v>2176</v>
      </c>
      <c r="F236" s="3" t="s">
        <v>2327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53">
        <v>2</v>
      </c>
      <c r="D237" s="3" t="s">
        <v>2331</v>
      </c>
      <c r="E237" s="3" t="s">
        <v>2176</v>
      </c>
      <c r="F237" s="3" t="s">
        <v>2327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53">
        <v>2</v>
      </c>
      <c r="D238" s="3" t="s">
        <v>2332</v>
      </c>
      <c r="E238" s="3" t="s">
        <v>2176</v>
      </c>
      <c r="F238" s="3" t="s">
        <v>2327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53">
        <v>2</v>
      </c>
      <c r="D239" s="3" t="s">
        <v>2333</v>
      </c>
      <c r="E239" s="3" t="s">
        <v>2176</v>
      </c>
      <c r="F239" s="3" t="s">
        <v>2327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53">
        <v>2</v>
      </c>
      <c r="D240" s="3" t="s">
        <v>2334</v>
      </c>
      <c r="E240" s="3" t="s">
        <v>2176</v>
      </c>
      <c r="F240" s="3" t="s">
        <v>2327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53">
        <v>2</v>
      </c>
      <c r="D241" s="3" t="s">
        <v>2335</v>
      </c>
      <c r="E241" s="3" t="s">
        <v>2176</v>
      </c>
      <c r="F241" s="3" t="s">
        <v>2327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53">
        <v>2</v>
      </c>
      <c r="D242" s="3" t="s">
        <v>2336</v>
      </c>
      <c r="E242" s="3" t="s">
        <v>2176</v>
      </c>
      <c r="F242" s="3" t="s">
        <v>2337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53">
        <v>2</v>
      </c>
      <c r="D243" s="3" t="s">
        <v>2338</v>
      </c>
      <c r="E243" s="3" t="s">
        <v>2176</v>
      </c>
      <c r="F243" s="3" t="s">
        <v>2337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53">
        <v>2</v>
      </c>
      <c r="D244" s="3" t="s">
        <v>2339</v>
      </c>
      <c r="E244" s="3" t="s">
        <v>2176</v>
      </c>
      <c r="F244" s="3" t="s">
        <v>2337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53">
        <v>2</v>
      </c>
      <c r="D245" s="3" t="s">
        <v>2340</v>
      </c>
      <c r="E245" s="3" t="s">
        <v>2176</v>
      </c>
      <c r="F245" s="3" t="s">
        <v>2337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53">
        <v>2</v>
      </c>
      <c r="D246" s="3" t="s">
        <v>2168</v>
      </c>
      <c r="E246" s="3" t="s">
        <v>2176</v>
      </c>
      <c r="F246" s="3" t="s">
        <v>2337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53">
        <v>2</v>
      </c>
      <c r="D247" s="3" t="s">
        <v>2341</v>
      </c>
      <c r="E247" s="3" t="s">
        <v>2176</v>
      </c>
      <c r="F247" s="3" t="s">
        <v>2337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53">
        <v>2</v>
      </c>
      <c r="D248" s="3" t="s">
        <v>1256</v>
      </c>
      <c r="E248" s="3" t="s">
        <v>2176</v>
      </c>
      <c r="F248" s="3" t="s">
        <v>2337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53">
        <v>2</v>
      </c>
      <c r="D249" s="3" t="s">
        <v>1248</v>
      </c>
      <c r="E249" s="3" t="s">
        <v>2176</v>
      </c>
      <c r="F249" s="3" t="s">
        <v>2337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53">
        <v>2</v>
      </c>
      <c r="D250" s="3" t="s">
        <v>2342</v>
      </c>
      <c r="E250" s="3" t="s">
        <v>2176</v>
      </c>
      <c r="F250" s="3" t="s">
        <v>2337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53">
        <v>2</v>
      </c>
      <c r="D251" s="3" t="s">
        <v>2343</v>
      </c>
      <c r="E251" s="3" t="s">
        <v>2176</v>
      </c>
      <c r="F251" s="3" t="s">
        <v>2337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53">
        <v>2</v>
      </c>
      <c r="D252" s="3" t="s">
        <v>2344</v>
      </c>
      <c r="E252" s="3" t="s">
        <v>2176</v>
      </c>
      <c r="F252" s="3" t="s">
        <v>2337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53">
        <v>2</v>
      </c>
      <c r="D253" s="3" t="s">
        <v>2345</v>
      </c>
      <c r="E253" s="3" t="s">
        <v>2176</v>
      </c>
      <c r="F253" s="3" t="s">
        <v>2337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53">
        <v>2</v>
      </c>
      <c r="D254" s="3" t="s">
        <v>2346</v>
      </c>
      <c r="E254" s="3" t="s">
        <v>2176</v>
      </c>
      <c r="F254" s="3" t="s">
        <v>2337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53">
        <v>2</v>
      </c>
      <c r="D255" s="3" t="s">
        <v>2347</v>
      </c>
      <c r="E255" s="3" t="s">
        <v>2176</v>
      </c>
      <c r="F255" s="3" t="s">
        <v>2337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53">
        <v>2</v>
      </c>
      <c r="D256" s="3" t="s">
        <v>2187</v>
      </c>
      <c r="E256" s="3" t="s">
        <v>2176</v>
      </c>
      <c r="F256" s="3" t="s">
        <v>2337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53">
        <v>2</v>
      </c>
      <c r="D257" s="3" t="s">
        <v>2348</v>
      </c>
      <c r="E257" s="3" t="s">
        <v>2176</v>
      </c>
      <c r="F257" s="3" t="s">
        <v>2337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53">
        <v>2</v>
      </c>
      <c r="D258" s="3" t="s">
        <v>2349</v>
      </c>
      <c r="E258" s="3" t="s">
        <v>2176</v>
      </c>
      <c r="F258" s="3" t="s">
        <v>2337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53">
        <v>2</v>
      </c>
      <c r="D259" s="3" t="s">
        <v>2350</v>
      </c>
      <c r="E259" s="3" t="s">
        <v>2176</v>
      </c>
      <c r="F259" s="3" t="s">
        <v>2337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53">
        <v>2</v>
      </c>
      <c r="D260" s="3" t="s">
        <v>2297</v>
      </c>
      <c r="E260" s="3" t="s">
        <v>2176</v>
      </c>
      <c r="F260" s="3" t="s">
        <v>2337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53">
        <v>2</v>
      </c>
      <c r="D261" s="3" t="s">
        <v>2298</v>
      </c>
      <c r="E261" s="3" t="s">
        <v>2176</v>
      </c>
      <c r="F261" s="3" t="s">
        <v>2337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53">
        <v>2</v>
      </c>
      <c r="D262" s="3" t="s">
        <v>2299</v>
      </c>
      <c r="E262" s="3" t="s">
        <v>2176</v>
      </c>
      <c r="F262" s="3" t="s">
        <v>2337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53">
        <v>2</v>
      </c>
      <c r="D263" s="3" t="s">
        <v>2351</v>
      </c>
      <c r="E263" s="3" t="s">
        <v>2176</v>
      </c>
      <c r="F263" s="3" t="s">
        <v>2352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53">
        <v>2</v>
      </c>
      <c r="D264" s="3" t="s">
        <v>2353</v>
      </c>
      <c r="E264" s="3" t="s">
        <v>2176</v>
      </c>
      <c r="F264" s="3" t="s">
        <v>2352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53">
        <v>2</v>
      </c>
      <c r="D265" s="3" t="s">
        <v>2354</v>
      </c>
      <c r="E265" s="3" t="s">
        <v>2176</v>
      </c>
      <c r="F265" s="3" t="s">
        <v>2352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53">
        <v>2</v>
      </c>
      <c r="D266" s="3" t="s">
        <v>2355</v>
      </c>
      <c r="E266" s="3" t="s">
        <v>2176</v>
      </c>
      <c r="F266" s="3" t="s">
        <v>2352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53">
        <v>2</v>
      </c>
      <c r="D267" s="3" t="s">
        <v>2356</v>
      </c>
      <c r="E267" s="3" t="s">
        <v>2176</v>
      </c>
      <c r="F267" s="3" t="s">
        <v>2352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53">
        <v>2</v>
      </c>
      <c r="D268" s="3" t="s">
        <v>2357</v>
      </c>
      <c r="E268" s="3" t="s">
        <v>2176</v>
      </c>
      <c r="F268" s="3" t="s">
        <v>2352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53">
        <v>2</v>
      </c>
      <c r="D269" s="3" t="s">
        <v>2358</v>
      </c>
      <c r="E269" s="3" t="s">
        <v>2176</v>
      </c>
      <c r="F269" s="3" t="s">
        <v>2352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53">
        <v>2</v>
      </c>
      <c r="D270" s="3" t="s">
        <v>2359</v>
      </c>
      <c r="E270" s="3" t="s">
        <v>2176</v>
      </c>
      <c r="F270" s="3" t="s">
        <v>2352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53">
        <v>2</v>
      </c>
      <c r="D271" s="3" t="s">
        <v>2360</v>
      </c>
      <c r="E271" s="3" t="s">
        <v>2176</v>
      </c>
      <c r="F271" s="3" t="s">
        <v>2352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53">
        <v>2</v>
      </c>
      <c r="D272" s="3" t="s">
        <v>2361</v>
      </c>
      <c r="E272" s="3" t="s">
        <v>2176</v>
      </c>
      <c r="F272" s="3" t="s">
        <v>2352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53">
        <v>2</v>
      </c>
      <c r="D273" s="3" t="s">
        <v>2362</v>
      </c>
      <c r="E273" s="3" t="s">
        <v>2176</v>
      </c>
      <c r="F273" s="3" t="s">
        <v>2352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53">
        <v>2</v>
      </c>
      <c r="D274" s="3" t="s">
        <v>2363</v>
      </c>
      <c r="E274" s="3" t="s">
        <v>2176</v>
      </c>
      <c r="F274" s="3" t="s">
        <v>2352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53">
        <v>2</v>
      </c>
      <c r="D275" s="3" t="s">
        <v>2364</v>
      </c>
      <c r="E275" s="3" t="s">
        <v>2176</v>
      </c>
      <c r="F275" s="3" t="s">
        <v>2352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53">
        <v>2</v>
      </c>
      <c r="D276" s="3" t="s">
        <v>2365</v>
      </c>
      <c r="E276" s="3" t="s">
        <v>2176</v>
      </c>
      <c r="F276" s="3" t="s">
        <v>2352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53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56">
        <v>1</v>
      </c>
      <c r="B278" s="157" t="s">
        <v>2369</v>
      </c>
      <c r="C278" s="158" t="s">
        <v>2370</v>
      </c>
      <c r="D278" s="158"/>
      <c r="E278" s="158"/>
      <c r="F278" s="158"/>
      <c r="G278" s="159"/>
      <c r="H278" s="3" t="str">
        <f t="shared" ref="H278:H335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53">
        <v>2</v>
      </c>
      <c r="D279" s="3" t="s">
        <v>2372</v>
      </c>
      <c r="E279" s="3" t="s">
        <v>2165</v>
      </c>
      <c r="F279" s="3" t="s">
        <v>2371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53">
        <v>2</v>
      </c>
      <c r="D280" s="3" t="s">
        <v>2373</v>
      </c>
      <c r="E280" s="3" t="s">
        <v>2165</v>
      </c>
      <c r="F280" s="3" t="s">
        <v>2371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53">
        <v>2</v>
      </c>
      <c r="D281" s="3" t="s">
        <v>2374</v>
      </c>
      <c r="E281" s="3" t="s">
        <v>2165</v>
      </c>
      <c r="F281" s="3" t="s">
        <v>2371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53">
        <v>2</v>
      </c>
      <c r="D282" s="3" t="s">
        <v>2375</v>
      </c>
      <c r="E282" s="3" t="s">
        <v>2165</v>
      </c>
      <c r="F282" s="3" t="s">
        <v>2371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53">
        <v>2</v>
      </c>
      <c r="D283" s="3" t="s">
        <v>2376</v>
      </c>
      <c r="E283" s="3" t="s">
        <v>2165</v>
      </c>
      <c r="F283" s="3" t="s">
        <v>2371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53">
        <v>2</v>
      </c>
      <c r="D284" s="3" t="s">
        <v>2377</v>
      </c>
      <c r="E284" s="3" t="s">
        <v>2165</v>
      </c>
      <c r="F284" s="3" t="s">
        <v>2371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53">
        <v>2</v>
      </c>
      <c r="D285" s="3" t="s">
        <v>2378</v>
      </c>
      <c r="E285" s="3" t="s">
        <v>2165</v>
      </c>
      <c r="F285" s="3" t="s">
        <v>2371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53">
        <v>2</v>
      </c>
      <c r="D286" s="3" t="s">
        <v>2379</v>
      </c>
      <c r="E286" s="3" t="s">
        <v>2165</v>
      </c>
      <c r="F286" s="3" t="s">
        <v>2371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53">
        <v>2</v>
      </c>
      <c r="D287" s="3" t="s">
        <v>2380</v>
      </c>
      <c r="E287" s="3" t="s">
        <v>2165</v>
      </c>
      <c r="F287" s="3" t="s">
        <v>2371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53">
        <v>2</v>
      </c>
      <c r="D288" s="3" t="s">
        <v>2381</v>
      </c>
      <c r="E288" s="3" t="s">
        <v>2165</v>
      </c>
      <c r="F288" s="3" t="s">
        <v>2371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53">
        <v>2</v>
      </c>
      <c r="D289" s="3" t="s">
        <v>2339</v>
      </c>
      <c r="E289" s="3" t="s">
        <v>2165</v>
      </c>
      <c r="F289" s="3" t="s">
        <v>2371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53">
        <v>2</v>
      </c>
      <c r="D290" s="3" t="s">
        <v>2164</v>
      </c>
      <c r="E290" s="3" t="s">
        <v>2165</v>
      </c>
      <c r="F290" s="3" t="s">
        <v>2371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53">
        <v>2</v>
      </c>
      <c r="D291" s="3" t="s">
        <v>1256</v>
      </c>
      <c r="E291" s="3" t="s">
        <v>2165</v>
      </c>
      <c r="F291" s="3" t="s">
        <v>2371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53">
        <v>2</v>
      </c>
      <c r="D292" s="3" t="s">
        <v>2170</v>
      </c>
      <c r="E292" s="3" t="s">
        <v>2165</v>
      </c>
      <c r="F292" s="3" t="s">
        <v>2371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53">
        <v>2</v>
      </c>
      <c r="D293" s="3" t="s">
        <v>2382</v>
      </c>
      <c r="E293" s="3" t="s">
        <v>2165</v>
      </c>
      <c r="F293" s="3" t="s">
        <v>2371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53">
        <v>2</v>
      </c>
      <c r="D294" s="3" t="s">
        <v>2383</v>
      </c>
      <c r="E294" s="3" t="s">
        <v>2165</v>
      </c>
      <c r="F294" s="3" t="s">
        <v>2371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53">
        <v>2</v>
      </c>
      <c r="D295" s="3" t="s">
        <v>2384</v>
      </c>
      <c r="E295" s="3" t="s">
        <v>2165</v>
      </c>
      <c r="F295" s="3" t="s">
        <v>2371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53">
        <v>2</v>
      </c>
      <c r="D296" s="3" t="s">
        <v>2385</v>
      </c>
      <c r="E296" s="3" t="s">
        <v>2165</v>
      </c>
      <c r="F296" s="3" t="s">
        <v>2371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53">
        <v>2</v>
      </c>
      <c r="D297" s="3" t="s">
        <v>2386</v>
      </c>
      <c r="E297" s="3" t="s">
        <v>2165</v>
      </c>
      <c r="F297" s="3" t="s">
        <v>2371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53">
        <v>2</v>
      </c>
      <c r="D298" s="3" t="s">
        <v>2172</v>
      </c>
      <c r="E298" s="3" t="s">
        <v>2165</v>
      </c>
      <c r="F298" s="3" t="s">
        <v>2371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53">
        <v>2</v>
      </c>
      <c r="D299" s="3" t="s">
        <v>2452</v>
      </c>
      <c r="E299" s="3" t="s">
        <v>2165</v>
      </c>
      <c r="F299" s="3" t="s">
        <v>2371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53">
        <v>2</v>
      </c>
      <c r="D300" s="3" t="s">
        <v>2387</v>
      </c>
      <c r="E300" s="3" t="s">
        <v>2165</v>
      </c>
      <c r="F300" s="3" t="s">
        <v>2371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53">
        <v>2</v>
      </c>
      <c r="D301" s="3" t="s">
        <v>2388</v>
      </c>
      <c r="E301" s="3" t="s">
        <v>2165</v>
      </c>
      <c r="F301" s="3" t="s">
        <v>2371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53">
        <v>2</v>
      </c>
      <c r="D302" s="3" t="s">
        <v>2389</v>
      </c>
      <c r="E302" s="3" t="s">
        <v>2165</v>
      </c>
      <c r="F302" s="3" t="s">
        <v>2371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53">
        <v>2</v>
      </c>
      <c r="D303" s="3" t="s">
        <v>2390</v>
      </c>
      <c r="E303" s="3" t="s">
        <v>2165</v>
      </c>
      <c r="F303" s="3" t="s">
        <v>2371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53">
        <v>2</v>
      </c>
      <c r="D304" s="3" t="s">
        <v>2391</v>
      </c>
      <c r="E304" s="3" t="s">
        <v>2165</v>
      </c>
      <c r="F304" s="3" t="s">
        <v>2371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53">
        <v>2</v>
      </c>
      <c r="D305" s="3" t="s">
        <v>2392</v>
      </c>
      <c r="E305" s="3" t="s">
        <v>2165</v>
      </c>
      <c r="F305" s="3" t="s">
        <v>2371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53">
        <v>2</v>
      </c>
      <c r="D306" s="3" t="s">
        <v>2393</v>
      </c>
      <c r="E306" s="3" t="s">
        <v>2165</v>
      </c>
      <c r="F306" s="3" t="s">
        <v>2371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53">
        <v>2</v>
      </c>
      <c r="D307" s="3" t="s">
        <v>2175</v>
      </c>
      <c r="E307" s="3" t="s">
        <v>2165</v>
      </c>
      <c r="F307" s="3" t="s">
        <v>2371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53">
        <v>2</v>
      </c>
      <c r="D308" s="3" t="s">
        <v>2178</v>
      </c>
      <c r="E308" s="3" t="s">
        <v>2165</v>
      </c>
      <c r="F308" s="3" t="s">
        <v>2371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53">
        <v>2</v>
      </c>
      <c r="D309" s="3" t="s">
        <v>2179</v>
      </c>
      <c r="E309" s="3" t="s">
        <v>2165</v>
      </c>
      <c r="F309" s="3" t="s">
        <v>2371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53">
        <v>2</v>
      </c>
      <c r="D310" s="3" t="s">
        <v>2180</v>
      </c>
      <c r="E310" s="3" t="s">
        <v>2165</v>
      </c>
      <c r="F310" s="3" t="s">
        <v>2371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53">
        <v>2</v>
      </c>
      <c r="D311" s="3" t="s">
        <v>2394</v>
      </c>
      <c r="E311" s="3" t="s">
        <v>2165</v>
      </c>
      <c r="F311" s="3" t="s">
        <v>2371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53">
        <v>2</v>
      </c>
      <c r="D312" s="3" t="s">
        <v>2395</v>
      </c>
      <c r="E312" s="3" t="s">
        <v>2165</v>
      </c>
      <c r="F312" s="3" t="s">
        <v>2371</v>
      </c>
      <c r="G312" s="1">
        <v>1</v>
      </c>
      <c r="H312" s="3" t="str">
        <f t="shared" si="6"/>
        <v xml:space="preserve">  &lt;File Name="NO1" Path="Expression/View/NO1" Type="Image" Enable="1" /&gt;</v>
      </c>
    </row>
    <row r="313" spans="1:8">
      <c r="A313" s="153">
        <v>2</v>
      </c>
      <c r="D313" s="3" t="s">
        <v>2396</v>
      </c>
      <c r="E313" s="3" t="s">
        <v>2165</v>
      </c>
      <c r="F313" s="3" t="s">
        <v>2371</v>
      </c>
      <c r="G313" s="1">
        <v>1</v>
      </c>
      <c r="H313" s="3" t="str">
        <f t="shared" si="6"/>
        <v xml:space="preserve">  &lt;File Name="NO2" Path="Expression/View/NO2" Type="Image" Enable="1" /&gt;</v>
      </c>
    </row>
    <row r="314" spans="1:8">
      <c r="A314" s="153">
        <v>2</v>
      </c>
      <c r="D314" s="3" t="s">
        <v>2397</v>
      </c>
      <c r="E314" s="3" t="s">
        <v>2165</v>
      </c>
      <c r="F314" s="3" t="s">
        <v>2371</v>
      </c>
      <c r="G314" s="1">
        <v>1</v>
      </c>
      <c r="H314" s="3" t="str">
        <f t="shared" si="6"/>
        <v xml:space="preserve">  &lt;File Name="NO3" Path="Expression/View/NO3" Type="Image" Enable="1" /&gt;</v>
      </c>
    </row>
    <row r="315" spans="1:8">
      <c r="A315" s="153">
        <v>2</v>
      </c>
      <c r="D315" s="3" t="s">
        <v>2398</v>
      </c>
      <c r="E315" s="3" t="s">
        <v>2165</v>
      </c>
      <c r="F315" s="3" t="s">
        <v>2371</v>
      </c>
      <c r="G315" s="1">
        <v>1</v>
      </c>
      <c r="H315" s="3" t="str">
        <f t="shared" si="6"/>
        <v xml:space="preserve">  &lt;File Name="Picture_frame" Path="Expression/View/Picture_frame" Type="Image" Enable="1" /&gt;</v>
      </c>
    </row>
    <row r="316" spans="1:8">
      <c r="A316" s="153">
        <v>2</v>
      </c>
      <c r="D316" s="3" t="s">
        <v>2189</v>
      </c>
      <c r="E316" s="3" t="s">
        <v>2165</v>
      </c>
      <c r="F316" s="3" t="s">
        <v>2371</v>
      </c>
      <c r="G316" s="1">
        <v>1</v>
      </c>
      <c r="H316" s="3" t="str">
        <f t="shared" si="6"/>
        <v xml:space="preserve">  &lt;File Name="special_label_activity 1" Path="Expression/View/special_label_activity 1" Type="Image" Enable="1" /&gt;</v>
      </c>
    </row>
    <row r="317" spans="1:8">
      <c r="A317" s="153">
        <v>2</v>
      </c>
      <c r="D317" s="3" t="s">
        <v>2294</v>
      </c>
      <c r="E317" s="3" t="s">
        <v>2165</v>
      </c>
      <c r="F317" s="3" t="s">
        <v>2371</v>
      </c>
      <c r="G317" s="1">
        <v>1</v>
      </c>
      <c r="H317" s="3" t="str">
        <f t="shared" si="6"/>
        <v xml:space="preserve">  &lt;File Name="tag" Path="Expression/View/tag" Type="Image" Enable="1" /&gt;</v>
      </c>
    </row>
    <row r="318" spans="1:8">
      <c r="A318" s="153">
        <v>2</v>
      </c>
      <c r="D318" s="3" t="s">
        <v>2348</v>
      </c>
      <c r="E318" s="3" t="s">
        <v>2165</v>
      </c>
      <c r="F318" s="3" t="s">
        <v>2371</v>
      </c>
      <c r="G318" s="1">
        <v>1</v>
      </c>
      <c r="H318" s="3" t="str">
        <f t="shared" si="6"/>
        <v xml:space="preserve">  &lt;File Name="title_bg" Path="Expression/View/title_bg" Type="Image" Enable="1" /&gt;</v>
      </c>
    </row>
    <row r="319" spans="1:8">
      <c r="A319" s="153">
        <v>2</v>
      </c>
      <c r="D319" s="3" t="s">
        <v>2399</v>
      </c>
      <c r="E319" s="3" t="s">
        <v>2165</v>
      </c>
      <c r="F319" s="3" t="s">
        <v>2371</v>
      </c>
      <c r="G319" s="1">
        <v>1</v>
      </c>
      <c r="H319" s="3" t="str">
        <f t="shared" si="6"/>
        <v xml:space="preserve">  &lt;File Name="txt_friends_cn" Path="Expression/View/txt_friends_cn" Type="Image" Enable="1" /&gt;</v>
      </c>
    </row>
    <row r="320" spans="1:8">
      <c r="A320" s="153">
        <v>2</v>
      </c>
      <c r="D320" s="3" t="s">
        <v>2400</v>
      </c>
      <c r="E320" s="3" t="s">
        <v>2165</v>
      </c>
      <c r="F320" s="3" t="s">
        <v>2371</v>
      </c>
      <c r="G320" s="1">
        <v>1</v>
      </c>
      <c r="H320" s="3" t="str">
        <f t="shared" si="6"/>
        <v xml:space="preserve">  &lt;File Name="txt_friends_en" Path="Expression/View/txt_friends_en" Type="Image" Enable="1" /&gt;</v>
      </c>
    </row>
    <row r="321" spans="1:8">
      <c r="A321" s="153">
        <v>2</v>
      </c>
      <c r="D321" s="3" t="s">
        <v>2401</v>
      </c>
      <c r="E321" s="3" t="s">
        <v>2165</v>
      </c>
      <c r="F321" s="3" t="s">
        <v>2371</v>
      </c>
      <c r="G321" s="1">
        <v>1</v>
      </c>
      <c r="H321" s="3" t="str">
        <f t="shared" si="6"/>
        <v xml:space="preserve">  &lt;File Name="txt_friends_jp" Path="Expression/View/txt_friends_jp" Type="Image" Enable="1" /&gt;</v>
      </c>
    </row>
    <row r="322" spans="1:8">
      <c r="A322" s="153">
        <v>2</v>
      </c>
      <c r="D322" s="3" t="s">
        <v>2402</v>
      </c>
      <c r="E322" s="3" t="s">
        <v>2165</v>
      </c>
      <c r="F322" s="3" t="s">
        <v>2371</v>
      </c>
      <c r="G322" s="1">
        <v>1</v>
      </c>
      <c r="H322" s="3" t="str">
        <f t="shared" si="6"/>
        <v xml:space="preserve">  &lt;File Name="txt_friends_tw" Path="Expression/View/txt_friends_tw" Type="Image" Enable="1" /&gt;</v>
      </c>
    </row>
    <row r="323" spans="1:8">
      <c r="A323" s="153">
        <v>2</v>
      </c>
      <c r="D323" s="3" t="s">
        <v>2454</v>
      </c>
      <c r="E323" s="3" t="s">
        <v>2165</v>
      </c>
      <c r="F323" s="3" t="s">
        <v>2453</v>
      </c>
      <c r="G323" s="1">
        <v>1</v>
      </c>
      <c r="H323" s="3" t="str">
        <f t="shared" si="6"/>
        <v xml:space="preserve">  &lt;File Name="p_bomb_big" Path="Expression/Icon/p_bomb_big" Type="Image" Enable="1" /&gt;</v>
      </c>
    </row>
    <row r="324" spans="1:8">
      <c r="A324" s="153">
        <v>2</v>
      </c>
      <c r="D324" s="3" t="s">
        <v>2455</v>
      </c>
      <c r="E324" s="3" t="s">
        <v>2165</v>
      </c>
      <c r="F324" s="3" t="s">
        <v>2453</v>
      </c>
      <c r="G324" s="1">
        <v>1</v>
      </c>
      <c r="H324" s="3" t="str">
        <f t="shared" si="6"/>
        <v xml:space="preserve">  &lt;File Name="p_bomb_small" Path="Expression/Icon/p_bomb_small" Type="Image" Enable="1" /&gt;</v>
      </c>
    </row>
    <row r="325" spans="1:8">
      <c r="A325" s="153">
        <v>2</v>
      </c>
      <c r="D325" s="3" t="s">
        <v>2456</v>
      </c>
      <c r="E325" s="3" t="s">
        <v>2165</v>
      </c>
      <c r="F325" s="3" t="s">
        <v>2453</v>
      </c>
      <c r="G325" s="1">
        <v>1</v>
      </c>
      <c r="H325" s="3" t="str">
        <f t="shared" si="6"/>
        <v xml:space="preserve">  &lt;File Name="p_flower_big" Path="Expression/Icon/p_flower_big" Type="Image" Enable="1" /&gt;</v>
      </c>
    </row>
    <row r="326" spans="1:8">
      <c r="A326" s="153">
        <v>2</v>
      </c>
      <c r="D326" s="3" t="s">
        <v>2457</v>
      </c>
      <c r="E326" s="3" t="s">
        <v>2165</v>
      </c>
      <c r="F326" s="3" t="s">
        <v>2453</v>
      </c>
      <c r="G326" s="1">
        <v>1</v>
      </c>
      <c r="H326" s="3" t="str">
        <f t="shared" si="6"/>
        <v xml:space="preserve">  &lt;File Name="p_flower_small" Path="Expression/Icon/p_flower_small" Type="Image" Enable="1" /&gt;</v>
      </c>
    </row>
    <row r="327" spans="1:8">
      <c r="A327" s="153">
        <v>2</v>
      </c>
      <c r="D327" s="3" t="s">
        <v>2458</v>
      </c>
      <c r="E327" s="3" t="s">
        <v>2165</v>
      </c>
      <c r="F327" s="3" t="s">
        <v>2453</v>
      </c>
      <c r="G327" s="1">
        <v>1</v>
      </c>
      <c r="H327" s="3" t="str">
        <f t="shared" si="6"/>
        <v xml:space="preserve">  &lt;File Name="p_love_big" Path="Expression/Icon/p_love_big" Type="Image" Enable="1" /&gt;</v>
      </c>
    </row>
    <row r="328" spans="1:8">
      <c r="A328" s="153">
        <v>2</v>
      </c>
      <c r="D328" s="3" t="s">
        <v>2459</v>
      </c>
      <c r="E328" s="3" t="s">
        <v>2165</v>
      </c>
      <c r="F328" s="3" t="s">
        <v>2453</v>
      </c>
      <c r="G328" s="1">
        <v>1</v>
      </c>
      <c r="H328" s="3" t="str">
        <f t="shared" si="6"/>
        <v xml:space="preserve">  &lt;File Name="p_love_small" Path="Expression/Icon/p_love_small" Type="Image" Enable="1" /&gt;</v>
      </c>
    </row>
    <row r="329" spans="1:8">
      <c r="A329" s="153">
        <v>2</v>
      </c>
      <c r="D329" s="3" t="s">
        <v>2460</v>
      </c>
      <c r="E329" s="3" t="s">
        <v>2165</v>
      </c>
      <c r="F329" s="3" t="s">
        <v>2453</v>
      </c>
      <c r="G329" s="1">
        <v>1</v>
      </c>
      <c r="H329" s="3" t="str">
        <f t="shared" si="6"/>
        <v xml:space="preserve">  &lt;File Name="p_octopus_big" Path="Expression/Icon/p_octopus_big" Type="Image" Enable="1" /&gt;</v>
      </c>
    </row>
    <row r="330" spans="1:8">
      <c r="A330" s="153">
        <v>2</v>
      </c>
      <c r="D330" s="3" t="s">
        <v>2461</v>
      </c>
      <c r="E330" s="3" t="s">
        <v>2165</v>
      </c>
      <c r="F330" s="3" t="s">
        <v>2453</v>
      </c>
      <c r="G330" s="1">
        <v>1</v>
      </c>
      <c r="H330" s="3" t="str">
        <f t="shared" si="6"/>
        <v xml:space="preserve">  &lt;File Name="p_octopus_small" Path="Expression/Icon/p_octopus_small" Type="Image" Enable="1" /&gt;</v>
      </c>
    </row>
    <row r="331" spans="1:8">
      <c r="A331" s="153">
        <v>2</v>
      </c>
      <c r="D331" s="3" t="s">
        <v>2462</v>
      </c>
      <c r="E331" s="3" t="s">
        <v>2165</v>
      </c>
      <c r="F331" s="3" t="s">
        <v>2453</v>
      </c>
      <c r="G331" s="1">
        <v>1</v>
      </c>
      <c r="H331" s="3" t="str">
        <f t="shared" si="6"/>
        <v xml:space="preserve">  &lt;File Name="p_paint_big" Path="Expression/Icon/p_paint_big" Type="Image" Enable="1" /&gt;</v>
      </c>
    </row>
    <row r="332" spans="1:8">
      <c r="A332" s="153">
        <v>2</v>
      </c>
      <c r="D332" s="3" t="s">
        <v>2463</v>
      </c>
      <c r="E332" s="3" t="s">
        <v>2165</v>
      </c>
      <c r="F332" s="3" t="s">
        <v>2453</v>
      </c>
      <c r="G332" s="1">
        <v>1</v>
      </c>
      <c r="H332" s="3" t="str">
        <f t="shared" si="6"/>
        <v xml:space="preserve">  &lt;File Name="p_paint_small" Path="Expression/Icon/p_paint_small" Type="Image" Enable="1" /&gt;</v>
      </c>
    </row>
    <row r="333" spans="1:8">
      <c r="A333" s="153">
        <v>2</v>
      </c>
      <c r="D333" s="3" t="s">
        <v>2464</v>
      </c>
      <c r="E333" s="3" t="s">
        <v>2165</v>
      </c>
      <c r="F333" s="3" t="s">
        <v>2453</v>
      </c>
      <c r="G333" s="1">
        <v>1</v>
      </c>
      <c r="H333" s="3" t="str">
        <f t="shared" si="6"/>
        <v xml:space="preserve">  &lt;File Name="p_pig_big" Path="Expression/Icon/p_pig_big" Type="Image" Enable="1" /&gt;</v>
      </c>
    </row>
    <row r="334" spans="1:8">
      <c r="A334" s="153">
        <v>2</v>
      </c>
      <c r="D334" s="3" t="s">
        <v>2465</v>
      </c>
      <c r="E334" s="3" t="s">
        <v>2165</v>
      </c>
      <c r="F334" s="3" t="s">
        <v>2453</v>
      </c>
      <c r="G334" s="1">
        <v>1</v>
      </c>
      <c r="H334" s="3" t="str">
        <f t="shared" si="6"/>
        <v xml:space="preserve">  &lt;File Name="p_pig_small" Path="Expression/Icon/p_pig_small" Type="Image" Enable="1" /&gt;</v>
      </c>
    </row>
    <row r="335" spans="1:8">
      <c r="A335" s="153">
        <v>3</v>
      </c>
      <c r="H335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pane xSplit="4" ySplit="2" topLeftCell="E3" activePane="bottomRight" state="frozen"/>
      <selection pane="topRight"/>
      <selection pane="bottomLeft"/>
      <selection pane="bottomRight" activeCell="F2" sqref="F2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6" width="20.625" style="13" customWidth="1"/>
    <col min="7" max="7" width="10.5" style="186" bestFit="1" customWidth="1"/>
    <col min="8" max="8" width="8.5" style="13" customWidth="1"/>
    <col min="9" max="9" width="0.875" style="13" customWidth="1"/>
    <col min="10" max="16384" width="8.875" style="13"/>
  </cols>
  <sheetData>
    <row r="1" spans="1:11" s="19" customFormat="1">
      <c r="A1" s="169" t="s">
        <v>778</v>
      </c>
      <c r="B1" s="180" t="s">
        <v>2433</v>
      </c>
      <c r="C1" s="169" t="s">
        <v>2434</v>
      </c>
      <c r="D1" s="169" t="s">
        <v>2450</v>
      </c>
      <c r="E1" s="169" t="s">
        <v>2435</v>
      </c>
      <c r="F1" s="169" t="s">
        <v>2451</v>
      </c>
      <c r="G1" s="170" t="s">
        <v>2436</v>
      </c>
      <c r="H1" s="169" t="s">
        <v>2147</v>
      </c>
      <c r="I1" s="169"/>
      <c r="J1" s="169" t="s">
        <v>13</v>
      </c>
      <c r="K1" s="169" t="s">
        <v>795</v>
      </c>
    </row>
    <row r="2" spans="1:11" s="19" customFormat="1">
      <c r="A2" s="19" t="s">
        <v>0</v>
      </c>
      <c r="B2" s="13" t="s">
        <v>2428</v>
      </c>
      <c r="C2" s="19" t="s">
        <v>2429</v>
      </c>
      <c r="D2" s="19" t="s">
        <v>2449</v>
      </c>
      <c r="E2" s="19" t="s">
        <v>2431</v>
      </c>
      <c r="F2" s="19" t="s">
        <v>2430</v>
      </c>
      <c r="G2" s="184" t="s">
        <v>2432</v>
      </c>
      <c r="J2" s="19" t="s">
        <v>657</v>
      </c>
      <c r="K2" s="19" t="s">
        <v>808</v>
      </c>
    </row>
    <row r="3" spans="1:11" ht="14.25">
      <c r="A3" s="20">
        <v>70001</v>
      </c>
      <c r="B3" s="13" t="s">
        <v>2443</v>
      </c>
      <c r="C3" s="20">
        <v>0</v>
      </c>
      <c r="D3" s="181">
        <v>1</v>
      </c>
      <c r="E3" s="13" t="s">
        <v>2437</v>
      </c>
      <c r="F3" s="13" t="s">
        <v>2443</v>
      </c>
      <c r="G3" s="187">
        <v>1</v>
      </c>
      <c r="H3" s="20" t="s">
        <v>2148</v>
      </c>
      <c r="I3" s="20"/>
      <c r="J3" s="13" t="str">
        <f>IF(AND(A3&lt;&gt;"",B3&lt;&gt;"",H3="是"),"&lt;Expression ID="""&amp;A3&amp;""" Name="""&amp;B3&amp;""" Price="""&amp;C3&amp;""" Achieve="""&amp;D3&amp;""" Icon="""&amp;E3&amp;""" Media="""&amp;F3&amp;""" Action="""&amp;G3&amp;""" /&gt;","")</f>
        <v>&lt;Expression ID="70001" Name="bomb" Price="0" Achieve="1" Icon="p_bomb" Media="bomb" Action="1" /&gt;</v>
      </c>
      <c r="K3" s="13" t="str">
        <f>"var/vault_apk_res/Model/expression/"&amp;F3&amp;".ab"</f>
        <v>var/vault_apk_res/Model/expression/bomb.ab</v>
      </c>
    </row>
    <row r="4" spans="1:11" ht="14.25">
      <c r="A4" s="20">
        <v>70002</v>
      </c>
      <c r="B4" s="13" t="s">
        <v>2444</v>
      </c>
      <c r="C4" s="20">
        <v>5</v>
      </c>
      <c r="D4" s="181">
        <v>0</v>
      </c>
      <c r="E4" s="13" t="s">
        <v>2438</v>
      </c>
      <c r="F4" s="13" t="s">
        <v>2444</v>
      </c>
      <c r="G4" s="187">
        <v>1</v>
      </c>
      <c r="H4" s="20" t="s">
        <v>2148</v>
      </c>
      <c r="I4" s="20"/>
      <c r="J4" s="13" t="str">
        <f t="shared" ref="J4:J8" si="0">IF(AND(A4&lt;&gt;"",B4&lt;&gt;"",H4="是"),"&lt;Expression ID="""&amp;A4&amp;""" Name="""&amp;B4&amp;""" Price="""&amp;C4&amp;""" Achieve="""&amp;D4&amp;""" Icon="""&amp;E4&amp;""" Media="""&amp;F4&amp;""" Action="""&amp;G4&amp;""" /&gt;","")</f>
        <v>&lt;Expression ID="70002" Name="flower" Price="5" Achieve="0" Icon="p_flower" Media="flower" Action="1" /&gt;</v>
      </c>
      <c r="K4" s="13" t="str">
        <f t="shared" ref="K4:K8" si="1">"var/vault_apk_res/Model/expression/"&amp;F4&amp;".ab"</f>
        <v>var/vault_apk_res/Model/expression/flower.ab</v>
      </c>
    </row>
    <row r="5" spans="1:11" ht="14.25">
      <c r="A5" s="20">
        <v>70003</v>
      </c>
      <c r="B5" s="13" t="s">
        <v>2445</v>
      </c>
      <c r="C5" s="20">
        <v>7</v>
      </c>
      <c r="D5" s="181">
        <v>0</v>
      </c>
      <c r="E5" s="13" t="s">
        <v>2439</v>
      </c>
      <c r="F5" s="13" t="s">
        <v>2445</v>
      </c>
      <c r="G5" s="187">
        <v>1</v>
      </c>
      <c r="H5" s="20" t="s">
        <v>2148</v>
      </c>
      <c r="I5" s="20"/>
      <c r="J5" s="13" t="str">
        <f t="shared" si="0"/>
        <v>&lt;Expression ID="70003" Name="love" Price="7" Achieve="0" Icon="p_love" Media="love" Action="1" /&gt;</v>
      </c>
      <c r="K5" s="13" t="str">
        <f t="shared" si="1"/>
        <v>var/vault_apk_res/Model/expression/love.ab</v>
      </c>
    </row>
    <row r="6" spans="1:11" ht="14.25">
      <c r="A6" s="20">
        <v>70004</v>
      </c>
      <c r="B6" s="13" t="s">
        <v>2446</v>
      </c>
      <c r="C6" s="20">
        <v>0</v>
      </c>
      <c r="D6" s="181">
        <v>1</v>
      </c>
      <c r="E6" s="13" t="s">
        <v>2440</v>
      </c>
      <c r="F6" s="13" t="s">
        <v>2446</v>
      </c>
      <c r="G6" s="187">
        <v>1</v>
      </c>
      <c r="H6" s="20" t="s">
        <v>2148</v>
      </c>
      <c r="I6" s="20"/>
      <c r="J6" s="13" t="str">
        <f t="shared" si="0"/>
        <v>&lt;Expression ID="70004" Name="octopus" Price="0" Achieve="1" Icon="p_octopus" Media="octopus" Action="1" /&gt;</v>
      </c>
      <c r="K6" s="13" t="str">
        <f t="shared" si="1"/>
        <v>var/vault_apk_res/Model/expression/octopus.ab</v>
      </c>
    </row>
    <row r="7" spans="1:11" ht="14.25">
      <c r="A7" s="20">
        <v>70005</v>
      </c>
      <c r="B7" s="13" t="s">
        <v>2447</v>
      </c>
      <c r="C7" s="20">
        <v>0</v>
      </c>
      <c r="D7" s="181">
        <v>1</v>
      </c>
      <c r="E7" s="13" t="s">
        <v>2441</v>
      </c>
      <c r="F7" s="13" t="s">
        <v>2447</v>
      </c>
      <c r="G7" s="187">
        <v>1</v>
      </c>
      <c r="H7" s="20" t="s">
        <v>2148</v>
      </c>
      <c r="I7" s="20"/>
      <c r="J7" s="13" t="str">
        <f t="shared" si="0"/>
        <v>&lt;Expression ID="70005" Name="paint" Price="0" Achieve="1" Icon="p_paint" Media="paint" Action="1" /&gt;</v>
      </c>
      <c r="K7" s="13" t="str">
        <f t="shared" si="1"/>
        <v>var/vault_apk_res/Model/expression/paint.ab</v>
      </c>
    </row>
    <row r="8" spans="1:11" ht="14.25">
      <c r="A8" s="20">
        <v>70006</v>
      </c>
      <c r="B8" s="13" t="s">
        <v>2448</v>
      </c>
      <c r="C8" s="20">
        <v>0</v>
      </c>
      <c r="D8" s="181">
        <v>1</v>
      </c>
      <c r="E8" s="13" t="s">
        <v>2442</v>
      </c>
      <c r="F8" s="13" t="s">
        <v>2448</v>
      </c>
      <c r="G8" s="187">
        <v>1</v>
      </c>
      <c r="H8" s="20" t="s">
        <v>2148</v>
      </c>
      <c r="I8" s="20"/>
      <c r="J8" s="13" t="str">
        <f t="shared" si="0"/>
        <v>&lt;Expression ID="70006" Name="pig" Price="0" Achieve="1" Icon="p_pig" Media="pig" Action="1" /&gt;</v>
      </c>
      <c r="K8" s="13" t="str">
        <f t="shared" si="1"/>
        <v>var/vault_apk_res/Model/expression/pig.ab</v>
      </c>
    </row>
    <row r="9" spans="1:11" ht="14.25">
      <c r="A9" s="20"/>
      <c r="G9" s="187"/>
      <c r="H9" s="20"/>
      <c r="I9" s="20"/>
    </row>
    <row r="10" spans="1:11" ht="14.25">
      <c r="A10" s="20"/>
      <c r="G10" s="187"/>
      <c r="H10" s="20"/>
      <c r="I10" s="20"/>
    </row>
    <row r="11" spans="1:11" ht="14.25">
      <c r="A11" s="20"/>
      <c r="G11" s="187"/>
      <c r="H11" s="20"/>
      <c r="I11" s="20"/>
    </row>
    <row r="12" spans="1:11" ht="14.25">
      <c r="A12" s="20"/>
      <c r="G12" s="187"/>
      <c r="H12" s="20"/>
      <c r="I12" s="20"/>
    </row>
    <row r="13" spans="1:11" ht="14.25">
      <c r="A13" s="20"/>
      <c r="G13" s="187"/>
      <c r="H13" s="20"/>
      <c r="I13" s="20"/>
    </row>
    <row r="14" spans="1:11" ht="14.25">
      <c r="A14" s="20"/>
      <c r="G14" s="187"/>
      <c r="H14" s="20"/>
      <c r="I14" s="20"/>
    </row>
    <row r="15" spans="1:11" s="95" customFormat="1" ht="14.25">
      <c r="A15" s="84"/>
      <c r="C15" s="84"/>
      <c r="D15" s="182"/>
      <c r="G15" s="188"/>
      <c r="H15" s="20"/>
      <c r="I15" s="84"/>
      <c r="J15" s="13"/>
      <c r="K15" s="13"/>
    </row>
    <row r="16" spans="1:11" s="95" customFormat="1" ht="14.25">
      <c r="A16" s="84"/>
      <c r="C16" s="84"/>
      <c r="D16" s="84"/>
      <c r="G16" s="188"/>
      <c r="H16" s="20"/>
      <c r="J16" s="13"/>
      <c r="K16" s="13"/>
    </row>
    <row r="17" spans="1:11" s="95" customFormat="1" ht="14.25">
      <c r="A17" s="84"/>
      <c r="C17" s="84"/>
      <c r="D17" s="84"/>
      <c r="G17" s="188"/>
      <c r="H17" s="20"/>
      <c r="J17" s="13"/>
      <c r="K17" s="13"/>
    </row>
    <row r="18" spans="1:11" s="95" customFormat="1" ht="14.25">
      <c r="A18" s="84"/>
      <c r="C18" s="84"/>
      <c r="D18" s="84"/>
      <c r="G18" s="188"/>
      <c r="H18" s="20"/>
      <c r="J18" s="13"/>
      <c r="K18" s="13"/>
    </row>
    <row r="19" spans="1:11" s="95" customFormat="1" ht="14.25">
      <c r="A19" s="84"/>
      <c r="C19" s="84"/>
      <c r="D19" s="84"/>
      <c r="G19" s="188"/>
      <c r="H19" s="20"/>
      <c r="J19" s="13"/>
      <c r="K19" s="13"/>
    </row>
    <row r="20" spans="1:11" s="95" customFormat="1" ht="14.25">
      <c r="A20" s="84"/>
      <c r="C20" s="84"/>
      <c r="D20" s="84"/>
      <c r="G20" s="188"/>
      <c r="H20" s="20"/>
      <c r="J20" s="13"/>
      <c r="K20" s="13"/>
    </row>
    <row r="21" spans="1:11" s="95" customFormat="1" ht="14.25">
      <c r="A21" s="84"/>
      <c r="C21" s="84"/>
      <c r="D21" s="84"/>
      <c r="G21" s="188"/>
      <c r="H21" s="20"/>
      <c r="J21" s="13"/>
      <c r="K21" s="13"/>
    </row>
    <row r="22" spans="1:11" s="95" customFormat="1" ht="14.25">
      <c r="A22" s="84"/>
      <c r="C22" s="84"/>
      <c r="D22" s="84"/>
      <c r="G22" s="188"/>
      <c r="H22" s="20"/>
      <c r="J22" s="13"/>
      <c r="K22" s="13"/>
    </row>
    <row r="23" spans="1:11" s="95" customFormat="1" ht="14.25">
      <c r="A23" s="84"/>
      <c r="C23" s="84"/>
      <c r="D23" s="84"/>
      <c r="G23" s="188"/>
      <c r="H23" s="20"/>
      <c r="J23" s="13"/>
      <c r="K23" s="13"/>
    </row>
    <row r="24" spans="1:11" s="95" customFormat="1" ht="14.25">
      <c r="A24" s="84"/>
      <c r="C24" s="84"/>
      <c r="D24" s="84"/>
      <c r="G24" s="188"/>
      <c r="H24" s="20"/>
      <c r="J24" s="13"/>
      <c r="K24" s="13"/>
    </row>
    <row r="25" spans="1:11" ht="14.25">
      <c r="A25" s="20"/>
      <c r="D25" s="183"/>
      <c r="E25" s="171"/>
      <c r="G25" s="188"/>
      <c r="H25" s="20"/>
      <c r="I25" s="95"/>
    </row>
    <row r="26" spans="1:11" ht="14.25">
      <c r="A26" s="20"/>
      <c r="C26" s="84"/>
      <c r="G26" s="187"/>
      <c r="H26" s="20"/>
    </row>
    <row r="27" spans="1:11" ht="14.25">
      <c r="A27" s="20"/>
      <c r="C27" s="84"/>
      <c r="G27" s="187"/>
      <c r="H27" s="20"/>
    </row>
    <row r="28" spans="1:11" ht="14.25">
      <c r="A28" s="20"/>
      <c r="C28" s="84"/>
      <c r="G28" s="187"/>
      <c r="H28" s="20"/>
    </row>
    <row r="29" spans="1:11">
      <c r="A29" s="20"/>
      <c r="C29" s="84"/>
      <c r="G29" s="185"/>
      <c r="H29" s="20"/>
    </row>
    <row r="30" spans="1:11">
      <c r="A30" s="20"/>
      <c r="C30" s="84"/>
      <c r="G30" s="185"/>
      <c r="H30" s="20"/>
    </row>
    <row r="31" spans="1:11" ht="14.25">
      <c r="A31" s="20"/>
      <c r="C31" s="84"/>
      <c r="G31" s="187"/>
      <c r="H31" s="20"/>
    </row>
  </sheetData>
  <autoFilter ref="A1:G99">
    <filterColumn colId="6"/>
  </autoFilter>
  <phoneticPr fontId="16" type="noConversion"/>
  <conditionalFormatting sqref="H1:H1048576">
    <cfRule type="cellIs" dxfId="0" priority="1" operator="equal">
      <formula>"否"</formula>
    </cfRule>
  </conditionalFormatting>
  <dataValidations count="2">
    <dataValidation type="list" allowBlank="1" showInputMessage="1" showErrorMessage="1" sqref="H3:H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H26" sqref="H26"/>
    </sheetView>
  </sheetViews>
  <sheetFormatPr defaultColWidth="9.125" defaultRowHeight="14.25"/>
  <cols>
    <col min="1" max="1" width="7.5" style="161" customWidth="1"/>
    <col min="2" max="2" width="6.5" style="161" customWidth="1"/>
    <col min="3" max="3" width="5.5" style="161" customWidth="1"/>
    <col min="4" max="4" width="17.125" style="161" customWidth="1"/>
    <col min="5" max="5" width="10.5" style="161" customWidth="1"/>
    <col min="6" max="6" width="6.5" style="161" customWidth="1"/>
    <col min="7" max="7" width="10.5" style="161" customWidth="1"/>
    <col min="8" max="9" width="17.125" style="168" customWidth="1"/>
    <col min="10" max="10" width="12.625" style="161" customWidth="1"/>
    <col min="11" max="11" width="7.5" style="161" customWidth="1"/>
    <col min="12" max="12" width="6.5" style="161" customWidth="1"/>
    <col min="13" max="13" width="5.5" style="161" customWidth="1"/>
    <col min="14" max="15" width="6.875" style="161" customWidth="1"/>
    <col min="16" max="16" width="7.5" style="161" customWidth="1"/>
    <col min="17" max="17" width="11.625" style="161" customWidth="1"/>
    <col min="18" max="18" width="27.625" style="161" customWidth="1"/>
    <col min="19" max="19" width="22.625" style="161" customWidth="1"/>
    <col min="20" max="20" width="48.375" style="161" customWidth="1"/>
    <col min="21" max="21" width="20.875" style="161" customWidth="1"/>
    <col min="22" max="16384" width="9.125" style="161"/>
  </cols>
  <sheetData>
    <row r="1" spans="1:21">
      <c r="A1" s="160" t="s">
        <v>620</v>
      </c>
      <c r="B1" s="160" t="s">
        <v>0</v>
      </c>
      <c r="C1" s="160" t="s">
        <v>621</v>
      </c>
      <c r="D1" s="160" t="s">
        <v>622</v>
      </c>
      <c r="E1" s="160" t="s">
        <v>623</v>
      </c>
      <c r="F1" s="160" t="s">
        <v>624</v>
      </c>
      <c r="G1" s="160" t="s">
        <v>625</v>
      </c>
      <c r="H1" s="160" t="s">
        <v>626</v>
      </c>
      <c r="I1" s="160" t="s">
        <v>627</v>
      </c>
      <c r="J1" s="160" t="s">
        <v>628</v>
      </c>
      <c r="K1" s="160" t="s">
        <v>629</v>
      </c>
      <c r="L1" s="160" t="s">
        <v>630</v>
      </c>
      <c r="M1" s="160" t="s">
        <v>631</v>
      </c>
      <c r="N1" s="160" t="s">
        <v>632</v>
      </c>
      <c r="O1" s="160" t="s">
        <v>633</v>
      </c>
      <c r="P1" s="160" t="s">
        <v>634</v>
      </c>
      <c r="Q1" s="160" t="s">
        <v>635</v>
      </c>
      <c r="R1" s="160" t="s">
        <v>636</v>
      </c>
      <c r="S1" s="160" t="s">
        <v>637</v>
      </c>
      <c r="T1" s="160" t="s">
        <v>638</v>
      </c>
      <c r="U1" s="160" t="s">
        <v>13</v>
      </c>
    </row>
    <row r="2" spans="1:21">
      <c r="A2" s="162" t="s">
        <v>639</v>
      </c>
      <c r="B2" s="162" t="s">
        <v>640</v>
      </c>
      <c r="C2" s="162" t="s">
        <v>1</v>
      </c>
      <c r="D2" s="162" t="s">
        <v>2</v>
      </c>
      <c r="E2" s="162" t="s">
        <v>641</v>
      </c>
      <c r="F2" s="162" t="s">
        <v>642</v>
      </c>
      <c r="G2" s="162" t="s">
        <v>643</v>
      </c>
      <c r="H2" s="163" t="s">
        <v>644</v>
      </c>
      <c r="I2" s="163" t="s">
        <v>645</v>
      </c>
      <c r="J2" s="162" t="s">
        <v>646</v>
      </c>
      <c r="K2" s="162" t="s">
        <v>647</v>
      </c>
      <c r="L2" s="162" t="s">
        <v>648</v>
      </c>
      <c r="M2" s="162" t="s">
        <v>649</v>
      </c>
      <c r="N2" s="162" t="s">
        <v>650</v>
      </c>
      <c r="O2" s="162" t="s">
        <v>651</v>
      </c>
      <c r="P2" s="162" t="s">
        <v>652</v>
      </c>
      <c r="Q2" s="162" t="s">
        <v>653</v>
      </c>
      <c r="R2" s="162" t="s">
        <v>654</v>
      </c>
      <c r="S2" s="162" t="s">
        <v>655</v>
      </c>
      <c r="T2" s="162" t="s">
        <v>656</v>
      </c>
      <c r="U2" s="162" t="s">
        <v>657</v>
      </c>
    </row>
    <row r="3" spans="1:21">
      <c r="A3" s="164">
        <v>1</v>
      </c>
      <c r="B3" s="164">
        <v>60001</v>
      </c>
      <c r="C3" s="164">
        <v>6</v>
      </c>
      <c r="D3" s="164" t="s">
        <v>658</v>
      </c>
      <c r="E3" s="164" t="s">
        <v>659</v>
      </c>
      <c r="F3" s="164" t="b">
        <v>0</v>
      </c>
      <c r="G3" s="164" t="b">
        <v>0</v>
      </c>
      <c r="H3" s="165" t="s">
        <v>660</v>
      </c>
      <c r="I3" s="165" t="s">
        <v>660</v>
      </c>
      <c r="J3" s="164">
        <v>1</v>
      </c>
      <c r="K3" s="164">
        <v>0</v>
      </c>
      <c r="L3" s="164">
        <v>5</v>
      </c>
      <c r="M3" s="164">
        <v>1</v>
      </c>
      <c r="N3" s="164">
        <v>4</v>
      </c>
      <c r="O3" s="164">
        <v>0</v>
      </c>
      <c r="P3" s="164" t="b">
        <v>1</v>
      </c>
      <c r="Q3" s="164" t="s">
        <v>661</v>
      </c>
      <c r="R3" s="164" t="s">
        <v>662</v>
      </c>
      <c r="S3" s="164" t="s">
        <v>663</v>
      </c>
      <c r="T3" s="164" t="s">
        <v>664</v>
      </c>
      <c r="U3" s="164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64">
        <f>IF(ISNUMBER(A3),A3+1,1)</f>
        <v>2</v>
      </c>
      <c r="B4" s="164">
        <v>60002</v>
      </c>
      <c r="C4" s="164">
        <v>6</v>
      </c>
      <c r="D4" s="164" t="s">
        <v>665</v>
      </c>
      <c r="E4" s="164" t="s">
        <v>666</v>
      </c>
      <c r="F4" s="164" t="b">
        <v>0</v>
      </c>
      <c r="G4" s="164" t="b">
        <v>0</v>
      </c>
      <c r="H4" s="165" t="s">
        <v>660</v>
      </c>
      <c r="I4" s="165" t="s">
        <v>660</v>
      </c>
      <c r="J4" s="164">
        <v>1</v>
      </c>
      <c r="K4" s="164">
        <v>0</v>
      </c>
      <c r="L4" s="164">
        <v>10</v>
      </c>
      <c r="M4" s="164">
        <v>1</v>
      </c>
      <c r="N4" s="164">
        <v>8</v>
      </c>
      <c r="O4" s="164">
        <v>0</v>
      </c>
      <c r="P4" s="164" t="b">
        <v>1</v>
      </c>
      <c r="Q4" s="164" t="s">
        <v>661</v>
      </c>
      <c r="R4" s="164" t="s">
        <v>667</v>
      </c>
      <c r="S4" s="164" t="s">
        <v>668</v>
      </c>
      <c r="T4" s="164" t="s">
        <v>669</v>
      </c>
      <c r="U4" s="164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64">
        <f t="shared" ref="A5:A32" si="1">IF(ISNUMBER(A4),A4+1,1)</f>
        <v>3</v>
      </c>
      <c r="B5" s="164">
        <v>60003</v>
      </c>
      <c r="C5" s="164">
        <v>6</v>
      </c>
      <c r="D5" s="164" t="s">
        <v>670</v>
      </c>
      <c r="E5" s="164" t="s">
        <v>659</v>
      </c>
      <c r="F5" s="164" t="b">
        <v>0</v>
      </c>
      <c r="G5" s="164" t="b">
        <v>0</v>
      </c>
      <c r="H5" s="165" t="s">
        <v>660</v>
      </c>
      <c r="I5" s="165" t="s">
        <v>660</v>
      </c>
      <c r="J5" s="164">
        <v>1</v>
      </c>
      <c r="K5" s="164">
        <v>0</v>
      </c>
      <c r="L5" s="164">
        <v>20</v>
      </c>
      <c r="M5" s="164">
        <v>1</v>
      </c>
      <c r="N5" s="164">
        <v>16</v>
      </c>
      <c r="O5" s="164">
        <v>1</v>
      </c>
      <c r="P5" s="164" t="b">
        <v>1</v>
      </c>
      <c r="Q5" s="164" t="s">
        <v>661</v>
      </c>
      <c r="R5" s="164" t="s">
        <v>671</v>
      </c>
      <c r="S5" s="164" t="s">
        <v>672</v>
      </c>
      <c r="T5" s="164" t="s">
        <v>673</v>
      </c>
      <c r="U5" s="164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64">
        <f t="shared" si="1"/>
        <v>4</v>
      </c>
      <c r="B6" s="164">
        <v>60004</v>
      </c>
      <c r="C6" s="164">
        <v>6</v>
      </c>
      <c r="D6" s="164" t="s">
        <v>674</v>
      </c>
      <c r="E6" s="164" t="s">
        <v>675</v>
      </c>
      <c r="F6" s="164" t="b">
        <v>0</v>
      </c>
      <c r="G6" s="164" t="b">
        <v>0</v>
      </c>
      <c r="H6" s="165" t="s">
        <v>660</v>
      </c>
      <c r="I6" s="165" t="s">
        <v>660</v>
      </c>
      <c r="J6" s="164">
        <v>3</v>
      </c>
      <c r="K6" s="164">
        <v>5</v>
      </c>
      <c r="L6" s="164">
        <v>20</v>
      </c>
      <c r="M6" s="164">
        <v>1</v>
      </c>
      <c r="N6" s="164">
        <v>20</v>
      </c>
      <c r="O6" s="164">
        <v>0</v>
      </c>
      <c r="P6" s="164" t="b">
        <v>1</v>
      </c>
      <c r="Q6" s="164" t="s">
        <v>661</v>
      </c>
      <c r="R6" s="164" t="s">
        <v>676</v>
      </c>
      <c r="S6" s="164" t="s">
        <v>677</v>
      </c>
      <c r="T6" s="164" t="s">
        <v>678</v>
      </c>
      <c r="U6" s="164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64">
        <f t="shared" si="1"/>
        <v>5</v>
      </c>
      <c r="B7" s="164">
        <v>60005</v>
      </c>
      <c r="C7" s="164">
        <v>6</v>
      </c>
      <c r="D7" s="164" t="s">
        <v>679</v>
      </c>
      <c r="E7" s="164" t="s">
        <v>675</v>
      </c>
      <c r="F7" s="164" t="b">
        <v>0</v>
      </c>
      <c r="G7" s="164" t="b">
        <v>0</v>
      </c>
      <c r="H7" s="165" t="s">
        <v>660</v>
      </c>
      <c r="I7" s="165" t="s">
        <v>660</v>
      </c>
      <c r="J7" s="164">
        <v>5</v>
      </c>
      <c r="K7" s="164">
        <v>10</v>
      </c>
      <c r="L7" s="164">
        <v>30</v>
      </c>
      <c r="M7" s="164">
        <v>1</v>
      </c>
      <c r="N7" s="164">
        <v>25</v>
      </c>
      <c r="O7" s="164">
        <v>2</v>
      </c>
      <c r="P7" s="164" t="b">
        <v>1</v>
      </c>
      <c r="Q7" s="164" t="s">
        <v>661</v>
      </c>
      <c r="R7" s="164" t="s">
        <v>680</v>
      </c>
      <c r="S7" s="164" t="s">
        <v>681</v>
      </c>
      <c r="T7" s="164" t="s">
        <v>682</v>
      </c>
      <c r="U7" s="164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64">
        <f t="shared" si="1"/>
        <v>6</v>
      </c>
      <c r="B8" s="164">
        <v>60006</v>
      </c>
      <c r="C8" s="164">
        <v>6</v>
      </c>
      <c r="D8" s="164" t="s">
        <v>683</v>
      </c>
      <c r="E8" s="164" t="s">
        <v>675</v>
      </c>
      <c r="F8" s="164" t="b">
        <v>0</v>
      </c>
      <c r="G8" s="164" t="b">
        <v>0</v>
      </c>
      <c r="H8" s="165" t="s">
        <v>660</v>
      </c>
      <c r="I8" s="165" t="s">
        <v>660</v>
      </c>
      <c r="J8" s="164">
        <v>8</v>
      </c>
      <c r="K8" s="164">
        <v>20</v>
      </c>
      <c r="L8" s="164">
        <v>40</v>
      </c>
      <c r="M8" s="164">
        <v>1</v>
      </c>
      <c r="N8" s="164">
        <v>34</v>
      </c>
      <c r="O8" s="164">
        <v>5</v>
      </c>
      <c r="P8" s="164" t="b">
        <v>1</v>
      </c>
      <c r="Q8" s="164" t="s">
        <v>661</v>
      </c>
      <c r="R8" s="164" t="s">
        <v>684</v>
      </c>
      <c r="S8" s="164" t="s">
        <v>685</v>
      </c>
      <c r="T8" s="164" t="s">
        <v>686</v>
      </c>
      <c r="U8" s="164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64">
        <f t="shared" si="1"/>
        <v>7</v>
      </c>
      <c r="B9" s="164">
        <v>69001</v>
      </c>
      <c r="C9" s="164">
        <v>6</v>
      </c>
      <c r="D9" s="164" t="s">
        <v>687</v>
      </c>
      <c r="E9" s="164" t="s">
        <v>659</v>
      </c>
      <c r="F9" s="164" t="b">
        <v>0</v>
      </c>
      <c r="G9" s="164" t="b">
        <v>1</v>
      </c>
      <c r="H9" s="165">
        <v>43719</v>
      </c>
      <c r="I9" s="165">
        <v>43732.999305555597</v>
      </c>
      <c r="J9" s="164">
        <v>1</v>
      </c>
      <c r="K9" s="164">
        <v>0</v>
      </c>
      <c r="L9" s="164">
        <v>20</v>
      </c>
      <c r="M9" s="164">
        <v>1</v>
      </c>
      <c r="N9" s="164">
        <v>25</v>
      </c>
      <c r="O9" s="164">
        <v>2</v>
      </c>
      <c r="P9" s="164" t="b">
        <v>1</v>
      </c>
      <c r="Q9" s="164" t="s">
        <v>661</v>
      </c>
      <c r="R9" s="164" t="s">
        <v>688</v>
      </c>
      <c r="S9" s="164" t="s">
        <v>689</v>
      </c>
      <c r="T9" s="164" t="s">
        <v>690</v>
      </c>
      <c r="U9" s="164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64">
        <f t="shared" si="1"/>
        <v>8</v>
      </c>
      <c r="B10" s="164">
        <v>69002</v>
      </c>
      <c r="C10" s="164">
        <v>6</v>
      </c>
      <c r="D10" s="164" t="s">
        <v>691</v>
      </c>
      <c r="E10" s="164" t="s">
        <v>659</v>
      </c>
      <c r="F10" s="164" t="b">
        <v>0</v>
      </c>
      <c r="G10" s="164" t="b">
        <v>1</v>
      </c>
      <c r="H10" s="165">
        <v>43719</v>
      </c>
      <c r="I10" s="165">
        <v>43732.999305555597</v>
      </c>
      <c r="J10" s="164">
        <v>1</v>
      </c>
      <c r="K10" s="164">
        <v>0</v>
      </c>
      <c r="L10" s="164">
        <v>20</v>
      </c>
      <c r="M10" s="164">
        <v>1</v>
      </c>
      <c r="N10" s="164">
        <v>25</v>
      </c>
      <c r="O10" s="164">
        <v>2</v>
      </c>
      <c r="P10" s="164" t="b">
        <v>1</v>
      </c>
      <c r="Q10" s="164" t="s">
        <v>661</v>
      </c>
      <c r="R10" s="164" t="s">
        <v>692</v>
      </c>
      <c r="S10" s="164" t="s">
        <v>693</v>
      </c>
      <c r="T10" s="164" t="s">
        <v>694</v>
      </c>
      <c r="U10" s="164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64">
        <f t="shared" si="1"/>
        <v>9</v>
      </c>
      <c r="B11" s="164">
        <v>69003</v>
      </c>
      <c r="C11" s="164">
        <v>6</v>
      </c>
      <c r="D11" s="164" t="s">
        <v>695</v>
      </c>
      <c r="E11" s="164" t="s">
        <v>659</v>
      </c>
      <c r="F11" s="164" t="b">
        <v>0</v>
      </c>
      <c r="G11" s="164" t="b">
        <v>1</v>
      </c>
      <c r="H11" s="165">
        <v>43719</v>
      </c>
      <c r="I11" s="165">
        <v>43732.999305555597</v>
      </c>
      <c r="J11" s="164">
        <v>1</v>
      </c>
      <c r="K11" s="164">
        <v>0</v>
      </c>
      <c r="L11" s="164">
        <v>20</v>
      </c>
      <c r="M11" s="164">
        <v>1</v>
      </c>
      <c r="N11" s="164">
        <v>25</v>
      </c>
      <c r="O11" s="164">
        <v>2</v>
      </c>
      <c r="P11" s="164" t="b">
        <v>1</v>
      </c>
      <c r="Q11" s="164" t="s">
        <v>661</v>
      </c>
      <c r="R11" s="164" t="s">
        <v>696</v>
      </c>
      <c r="S11" s="164" t="s">
        <v>697</v>
      </c>
      <c r="T11" s="164" t="s">
        <v>698</v>
      </c>
      <c r="U11" s="164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64">
        <f t="shared" si="1"/>
        <v>10</v>
      </c>
      <c r="B12" s="164">
        <v>69004</v>
      </c>
      <c r="C12" s="164">
        <v>6</v>
      </c>
      <c r="D12" s="164" t="s">
        <v>699</v>
      </c>
      <c r="E12" s="164" t="s">
        <v>659</v>
      </c>
      <c r="F12" s="164" t="b">
        <v>0</v>
      </c>
      <c r="G12" s="164" t="b">
        <v>0</v>
      </c>
      <c r="H12" s="165" t="s">
        <v>660</v>
      </c>
      <c r="I12" s="165" t="s">
        <v>660</v>
      </c>
      <c r="J12" s="164">
        <v>1</v>
      </c>
      <c r="K12" s="164">
        <v>0</v>
      </c>
      <c r="L12" s="164">
        <v>20</v>
      </c>
      <c r="M12" s="164">
        <v>1</v>
      </c>
      <c r="N12" s="164">
        <v>25</v>
      </c>
      <c r="O12" s="164">
        <v>2</v>
      </c>
      <c r="P12" s="164" t="b">
        <v>1</v>
      </c>
      <c r="Q12" s="164" t="s">
        <v>661</v>
      </c>
      <c r="R12" s="164" t="s">
        <v>700</v>
      </c>
      <c r="S12" s="164" t="s">
        <v>701</v>
      </c>
      <c r="T12" s="164" t="s">
        <v>702</v>
      </c>
      <c r="U12" s="164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64">
        <f t="shared" si="1"/>
        <v>11</v>
      </c>
      <c r="B13" s="164">
        <v>69005</v>
      </c>
      <c r="C13" s="164">
        <v>6</v>
      </c>
      <c r="D13" s="164" t="s">
        <v>703</v>
      </c>
      <c r="E13" s="164" t="s">
        <v>659</v>
      </c>
      <c r="F13" s="164" t="b">
        <v>0</v>
      </c>
      <c r="G13" s="164" t="b">
        <v>1</v>
      </c>
      <c r="H13" s="165">
        <v>43735</v>
      </c>
      <c r="I13" s="165">
        <v>43764.999988425901</v>
      </c>
      <c r="J13" s="164">
        <v>1</v>
      </c>
      <c r="K13" s="164">
        <v>0</v>
      </c>
      <c r="L13" s="164">
        <v>20</v>
      </c>
      <c r="M13" s="164">
        <v>1</v>
      </c>
      <c r="N13" s="164">
        <v>25</v>
      </c>
      <c r="O13" s="164">
        <v>2</v>
      </c>
      <c r="P13" s="164" t="b">
        <v>1</v>
      </c>
      <c r="Q13" s="164" t="s">
        <v>661</v>
      </c>
      <c r="R13" s="164" t="s">
        <v>704</v>
      </c>
      <c r="S13" s="164" t="s">
        <v>705</v>
      </c>
      <c r="T13" s="164" t="s">
        <v>706</v>
      </c>
      <c r="U13" s="164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64">
        <f t="shared" si="1"/>
        <v>12</v>
      </c>
      <c r="B14" s="164">
        <v>69006</v>
      </c>
      <c r="C14" s="164">
        <v>6</v>
      </c>
      <c r="D14" s="164" t="s">
        <v>707</v>
      </c>
      <c r="E14" s="164" t="s">
        <v>659</v>
      </c>
      <c r="F14" s="164" t="b">
        <v>0</v>
      </c>
      <c r="G14" s="164" t="b">
        <v>1</v>
      </c>
      <c r="H14" s="165">
        <v>43735</v>
      </c>
      <c r="I14" s="165">
        <v>43764.999988425901</v>
      </c>
      <c r="J14" s="164">
        <v>1</v>
      </c>
      <c r="K14" s="164">
        <v>0</v>
      </c>
      <c r="L14" s="164">
        <v>20</v>
      </c>
      <c r="M14" s="164">
        <v>1</v>
      </c>
      <c r="N14" s="164">
        <v>25</v>
      </c>
      <c r="O14" s="164">
        <v>2</v>
      </c>
      <c r="P14" s="164" t="b">
        <v>1</v>
      </c>
      <c r="Q14" s="164" t="s">
        <v>661</v>
      </c>
      <c r="R14" s="164" t="s">
        <v>708</v>
      </c>
      <c r="S14" s="164" t="s">
        <v>709</v>
      </c>
      <c r="T14" s="164" t="s">
        <v>710</v>
      </c>
      <c r="U14" s="164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64">
        <f t="shared" si="1"/>
        <v>13</v>
      </c>
      <c r="B15" s="164">
        <v>69007</v>
      </c>
      <c r="C15" s="164">
        <v>6</v>
      </c>
      <c r="D15" s="164" t="s">
        <v>711</v>
      </c>
      <c r="E15" s="164" t="s">
        <v>659</v>
      </c>
      <c r="F15" s="164" t="b">
        <v>0</v>
      </c>
      <c r="G15" s="164" t="b">
        <v>1</v>
      </c>
      <c r="H15" s="165">
        <v>43735</v>
      </c>
      <c r="I15" s="165">
        <v>43764.999988425901</v>
      </c>
      <c r="J15" s="164">
        <v>1</v>
      </c>
      <c r="K15" s="164">
        <v>0</v>
      </c>
      <c r="L15" s="164">
        <v>20</v>
      </c>
      <c r="M15" s="164">
        <v>1</v>
      </c>
      <c r="N15" s="164">
        <v>25</v>
      </c>
      <c r="O15" s="164">
        <v>2</v>
      </c>
      <c r="P15" s="164" t="b">
        <v>1</v>
      </c>
      <c r="Q15" s="164" t="s">
        <v>661</v>
      </c>
      <c r="R15" s="164" t="s">
        <v>712</v>
      </c>
      <c r="S15" s="164" t="s">
        <v>713</v>
      </c>
      <c r="T15" s="164" t="s">
        <v>714</v>
      </c>
      <c r="U15" s="164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64">
        <f t="shared" si="1"/>
        <v>14</v>
      </c>
      <c r="B16" s="164">
        <v>69008</v>
      </c>
      <c r="C16" s="164">
        <v>6</v>
      </c>
      <c r="D16" s="164" t="s">
        <v>715</v>
      </c>
      <c r="E16" s="164" t="s">
        <v>675</v>
      </c>
      <c r="F16" s="164" t="b">
        <v>1</v>
      </c>
      <c r="G16" s="164" t="b">
        <v>1</v>
      </c>
      <c r="H16" s="165">
        <v>43765</v>
      </c>
      <c r="I16" s="165">
        <v>43795.999305555597</v>
      </c>
      <c r="J16" s="164">
        <v>1</v>
      </c>
      <c r="K16" s="164">
        <v>0</v>
      </c>
      <c r="L16" s="164">
        <v>10</v>
      </c>
      <c r="M16" s="164">
        <v>1</v>
      </c>
      <c r="N16" s="164">
        <v>10</v>
      </c>
      <c r="O16" s="164">
        <v>0</v>
      </c>
      <c r="P16" s="164" t="b">
        <v>1</v>
      </c>
      <c r="Q16" s="164" t="s">
        <v>661</v>
      </c>
      <c r="R16" s="164" t="s">
        <v>716</v>
      </c>
      <c r="S16" s="164" t="s">
        <v>717</v>
      </c>
      <c r="T16" s="164" t="s">
        <v>718</v>
      </c>
      <c r="U16" s="164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64">
        <f t="shared" si="1"/>
        <v>15</v>
      </c>
      <c r="B17" s="164">
        <v>69009</v>
      </c>
      <c r="C17" s="164">
        <v>6</v>
      </c>
      <c r="D17" s="164" t="s">
        <v>719</v>
      </c>
      <c r="E17" s="164" t="s">
        <v>720</v>
      </c>
      <c r="F17" s="164" t="b">
        <v>1</v>
      </c>
      <c r="G17" s="164" t="b">
        <v>1</v>
      </c>
      <c r="H17" s="165">
        <v>43765</v>
      </c>
      <c r="I17" s="165">
        <v>43795.999305555597</v>
      </c>
      <c r="J17" s="164">
        <v>1</v>
      </c>
      <c r="K17" s="164">
        <v>0</v>
      </c>
      <c r="L17" s="164">
        <v>8</v>
      </c>
      <c r="M17" s="164">
        <v>1</v>
      </c>
      <c r="N17" s="164">
        <v>6</v>
      </c>
      <c r="O17" s="164">
        <v>0</v>
      </c>
      <c r="P17" s="164" t="b">
        <v>1</v>
      </c>
      <c r="Q17" s="164" t="s">
        <v>661</v>
      </c>
      <c r="R17" s="164" t="s">
        <v>721</v>
      </c>
      <c r="S17" s="164" t="s">
        <v>722</v>
      </c>
      <c r="T17" s="164" t="s">
        <v>723</v>
      </c>
      <c r="U17" s="164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64">
        <f t="shared" si="1"/>
        <v>16</v>
      </c>
      <c r="B18" s="164">
        <v>69010</v>
      </c>
      <c r="C18" s="164">
        <v>6</v>
      </c>
      <c r="D18" s="164" t="s">
        <v>724</v>
      </c>
      <c r="E18" s="164" t="s">
        <v>675</v>
      </c>
      <c r="F18" s="164" t="b">
        <v>1</v>
      </c>
      <c r="G18" s="164" t="b">
        <v>1</v>
      </c>
      <c r="H18" s="165">
        <v>43765</v>
      </c>
      <c r="I18" s="165">
        <v>43795.999305555597</v>
      </c>
      <c r="J18" s="164">
        <v>1</v>
      </c>
      <c r="K18" s="164">
        <v>0</v>
      </c>
      <c r="L18" s="164">
        <v>40</v>
      </c>
      <c r="M18" s="164">
        <v>1</v>
      </c>
      <c r="N18" s="164">
        <v>40</v>
      </c>
      <c r="O18" s="164">
        <v>6</v>
      </c>
      <c r="P18" s="164" t="b">
        <v>1</v>
      </c>
      <c r="Q18" s="164" t="s">
        <v>661</v>
      </c>
      <c r="R18" s="164" t="s">
        <v>725</v>
      </c>
      <c r="S18" s="164" t="s">
        <v>726</v>
      </c>
      <c r="T18" s="164" t="s">
        <v>727</v>
      </c>
      <c r="U18" s="164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64">
        <f t="shared" si="1"/>
        <v>17</v>
      </c>
      <c r="B19" s="164">
        <v>69011</v>
      </c>
      <c r="C19" s="164">
        <v>6</v>
      </c>
      <c r="D19" s="164" t="s">
        <v>728</v>
      </c>
      <c r="E19" s="164" t="s">
        <v>675</v>
      </c>
      <c r="F19" s="164" t="b">
        <v>1</v>
      </c>
      <c r="G19" s="164" t="b">
        <v>1</v>
      </c>
      <c r="H19" s="165">
        <v>43765</v>
      </c>
      <c r="I19" s="165">
        <v>43795.999305555597</v>
      </c>
      <c r="J19" s="164">
        <v>1</v>
      </c>
      <c r="K19" s="164">
        <v>0</v>
      </c>
      <c r="L19" s="164">
        <v>20</v>
      </c>
      <c r="M19" s="164">
        <v>1</v>
      </c>
      <c r="N19" s="164">
        <v>25</v>
      </c>
      <c r="O19" s="164">
        <v>2</v>
      </c>
      <c r="P19" s="164" t="b">
        <v>1</v>
      </c>
      <c r="Q19" s="164" t="s">
        <v>661</v>
      </c>
      <c r="R19" s="164" t="s">
        <v>729</v>
      </c>
      <c r="S19" s="164" t="s">
        <v>730</v>
      </c>
      <c r="T19" s="164" t="s">
        <v>731</v>
      </c>
      <c r="U19" s="164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64">
        <f t="shared" si="1"/>
        <v>18</v>
      </c>
      <c r="B20" s="164">
        <v>69012</v>
      </c>
      <c r="C20" s="164">
        <v>6</v>
      </c>
      <c r="D20" s="164" t="s">
        <v>732</v>
      </c>
      <c r="E20" s="164" t="s">
        <v>659</v>
      </c>
      <c r="F20" s="164" t="b">
        <v>0</v>
      </c>
      <c r="G20" s="164" t="b">
        <v>0</v>
      </c>
      <c r="H20" s="165" t="s">
        <v>660</v>
      </c>
      <c r="I20" s="165" t="s">
        <v>660</v>
      </c>
      <c r="J20" s="164">
        <v>1</v>
      </c>
      <c r="K20" s="164">
        <v>0</v>
      </c>
      <c r="L20" s="164">
        <v>20</v>
      </c>
      <c r="M20" s="164">
        <v>1</v>
      </c>
      <c r="N20" s="164">
        <v>24</v>
      </c>
      <c r="O20" s="164">
        <v>5</v>
      </c>
      <c r="P20" s="164" t="b">
        <v>1</v>
      </c>
      <c r="Q20" s="164" t="s">
        <v>661</v>
      </c>
      <c r="R20" s="164" t="s">
        <v>733</v>
      </c>
      <c r="S20" s="164" t="s">
        <v>734</v>
      </c>
      <c r="T20" s="164" t="s">
        <v>664</v>
      </c>
      <c r="U20" s="164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64">
        <f t="shared" si="1"/>
        <v>19</v>
      </c>
      <c r="B21" s="164">
        <v>69013</v>
      </c>
      <c r="C21" s="164">
        <v>6</v>
      </c>
      <c r="D21" s="164" t="s">
        <v>735</v>
      </c>
      <c r="E21" s="164" t="s">
        <v>675</v>
      </c>
      <c r="F21" s="164" t="b">
        <v>1</v>
      </c>
      <c r="G21" s="164" t="b">
        <v>1</v>
      </c>
      <c r="H21" s="165">
        <v>43796</v>
      </c>
      <c r="I21" s="165">
        <v>43818.999305555597</v>
      </c>
      <c r="J21" s="164">
        <v>1</v>
      </c>
      <c r="K21" s="164">
        <v>0</v>
      </c>
      <c r="L21" s="164">
        <v>15</v>
      </c>
      <c r="M21" s="164">
        <v>1</v>
      </c>
      <c r="N21" s="164">
        <v>18</v>
      </c>
      <c r="O21" s="164">
        <v>2</v>
      </c>
      <c r="P21" s="164" t="b">
        <v>1</v>
      </c>
      <c r="Q21" s="164" t="s">
        <v>661</v>
      </c>
      <c r="R21" s="164" t="s">
        <v>736</v>
      </c>
      <c r="S21" s="164" t="s">
        <v>737</v>
      </c>
      <c r="T21" s="164" t="s">
        <v>738</v>
      </c>
      <c r="U21" s="164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64">
        <f t="shared" si="1"/>
        <v>20</v>
      </c>
      <c r="B22" s="164">
        <v>69014</v>
      </c>
      <c r="C22" s="164">
        <v>6</v>
      </c>
      <c r="D22" s="164" t="s">
        <v>739</v>
      </c>
      <c r="E22" s="164" t="s">
        <v>740</v>
      </c>
      <c r="F22" s="164" t="b">
        <v>1</v>
      </c>
      <c r="G22" s="164" t="b">
        <v>1</v>
      </c>
      <c r="H22" s="165">
        <v>43796</v>
      </c>
      <c r="I22" s="165">
        <v>43818.999305555597</v>
      </c>
      <c r="J22" s="164">
        <v>1</v>
      </c>
      <c r="K22" s="164">
        <v>0</v>
      </c>
      <c r="L22" s="164">
        <v>10</v>
      </c>
      <c r="M22" s="164">
        <v>1</v>
      </c>
      <c r="N22" s="164">
        <v>8</v>
      </c>
      <c r="O22" s="164">
        <v>5</v>
      </c>
      <c r="P22" s="164" t="b">
        <v>1</v>
      </c>
      <c r="Q22" s="164" t="s">
        <v>661</v>
      </c>
      <c r="R22" s="164" t="s">
        <v>741</v>
      </c>
      <c r="S22" s="164" t="s">
        <v>742</v>
      </c>
      <c r="T22" s="164" t="s">
        <v>743</v>
      </c>
      <c r="U22" s="164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64">
        <f t="shared" si="1"/>
        <v>21</v>
      </c>
      <c r="B23" s="164">
        <v>69015</v>
      </c>
      <c r="C23" s="164">
        <v>6</v>
      </c>
      <c r="D23" s="164" t="s">
        <v>744</v>
      </c>
      <c r="E23" s="164" t="s">
        <v>659</v>
      </c>
      <c r="F23" s="164" t="b">
        <v>0</v>
      </c>
      <c r="G23" s="164" t="b">
        <v>0</v>
      </c>
      <c r="H23" s="165" t="s">
        <v>660</v>
      </c>
      <c r="I23" s="165" t="s">
        <v>660</v>
      </c>
      <c r="J23" s="164">
        <v>1</v>
      </c>
      <c r="K23" s="164">
        <v>0</v>
      </c>
      <c r="L23" s="164">
        <v>40</v>
      </c>
      <c r="M23" s="164">
        <v>1</v>
      </c>
      <c r="N23" s="164">
        <v>50</v>
      </c>
      <c r="O23" s="164">
        <v>0</v>
      </c>
      <c r="P23" s="164" t="b">
        <v>1</v>
      </c>
      <c r="Q23" s="164" t="s">
        <v>661</v>
      </c>
      <c r="R23" s="164" t="s">
        <v>745</v>
      </c>
      <c r="S23" s="164" t="s">
        <v>746</v>
      </c>
      <c r="T23" s="164" t="s">
        <v>673</v>
      </c>
      <c r="U23" s="164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64">
        <f t="shared" si="1"/>
        <v>22</v>
      </c>
      <c r="B24" s="164">
        <v>69016</v>
      </c>
      <c r="C24" s="164">
        <v>6</v>
      </c>
      <c r="D24" s="164" t="s">
        <v>747</v>
      </c>
      <c r="E24" s="164" t="s">
        <v>659</v>
      </c>
      <c r="F24" s="164" t="b">
        <v>0</v>
      </c>
      <c r="G24" s="164" t="b">
        <v>0</v>
      </c>
      <c r="H24" s="165" t="s">
        <v>660</v>
      </c>
      <c r="I24" s="165" t="s">
        <v>660</v>
      </c>
      <c r="J24" s="164">
        <v>1</v>
      </c>
      <c r="K24" s="164">
        <v>0</v>
      </c>
      <c r="L24" s="164">
        <v>30</v>
      </c>
      <c r="M24" s="164">
        <v>1</v>
      </c>
      <c r="N24" s="164">
        <v>35</v>
      </c>
      <c r="O24" s="164">
        <v>8</v>
      </c>
      <c r="P24" s="164" t="b">
        <v>1</v>
      </c>
      <c r="Q24" s="164" t="s">
        <v>661</v>
      </c>
      <c r="R24" s="164" t="s">
        <v>748</v>
      </c>
      <c r="S24" s="164" t="s">
        <v>749</v>
      </c>
      <c r="T24" s="164" t="s">
        <v>664</v>
      </c>
      <c r="U24" s="164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64">
        <f t="shared" si="1"/>
        <v>23</v>
      </c>
      <c r="B25" s="164">
        <v>69017</v>
      </c>
      <c r="C25" s="164">
        <v>6</v>
      </c>
      <c r="D25" s="164" t="s">
        <v>750</v>
      </c>
      <c r="E25" s="164" t="s">
        <v>675</v>
      </c>
      <c r="F25" s="164" t="b">
        <v>0</v>
      </c>
      <c r="G25" s="164" t="b">
        <v>0</v>
      </c>
      <c r="H25" s="165" t="s">
        <v>660</v>
      </c>
      <c r="I25" s="165" t="s">
        <v>660</v>
      </c>
      <c r="J25" s="164">
        <v>1</v>
      </c>
      <c r="K25" s="164">
        <v>0</v>
      </c>
      <c r="L25" s="164">
        <v>15</v>
      </c>
      <c r="M25" s="164">
        <v>1</v>
      </c>
      <c r="N25" s="164">
        <v>20</v>
      </c>
      <c r="O25" s="164">
        <v>2</v>
      </c>
      <c r="P25" s="164" t="b">
        <v>1</v>
      </c>
      <c r="Q25" s="164" t="s">
        <v>661</v>
      </c>
      <c r="R25" s="164" t="s">
        <v>751</v>
      </c>
      <c r="S25" s="164" t="s">
        <v>752</v>
      </c>
      <c r="T25" s="164" t="s">
        <v>753</v>
      </c>
      <c r="U25" s="164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64">
        <f t="shared" si="1"/>
        <v>24</v>
      </c>
      <c r="B26" s="164">
        <v>69018</v>
      </c>
      <c r="C26" s="164">
        <v>6</v>
      </c>
      <c r="D26" s="164" t="s">
        <v>754</v>
      </c>
      <c r="E26" s="164" t="s">
        <v>659</v>
      </c>
      <c r="F26" s="164" t="b">
        <v>0</v>
      </c>
      <c r="G26" s="164" t="b">
        <v>0</v>
      </c>
      <c r="H26" s="165" t="s">
        <v>660</v>
      </c>
      <c r="I26" s="165" t="s">
        <v>660</v>
      </c>
      <c r="J26" s="164">
        <v>1</v>
      </c>
      <c r="K26" s="164">
        <v>0</v>
      </c>
      <c r="L26" s="164">
        <v>40</v>
      </c>
      <c r="M26" s="164">
        <v>1</v>
      </c>
      <c r="N26" s="164">
        <v>45</v>
      </c>
      <c r="O26" s="164">
        <v>20</v>
      </c>
      <c r="P26" s="164" t="b">
        <v>1</v>
      </c>
      <c r="Q26" s="164" t="s">
        <v>661</v>
      </c>
      <c r="R26" s="164" t="s">
        <v>755</v>
      </c>
      <c r="S26" s="164" t="s">
        <v>756</v>
      </c>
      <c r="T26" s="164" t="s">
        <v>757</v>
      </c>
      <c r="U26" s="164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64">
        <f t="shared" si="1"/>
        <v>25</v>
      </c>
      <c r="B27" s="164">
        <v>69019</v>
      </c>
      <c r="C27" s="164">
        <v>6</v>
      </c>
      <c r="D27" s="164" t="s">
        <v>758</v>
      </c>
      <c r="E27" s="164" t="s">
        <v>659</v>
      </c>
      <c r="F27" s="164" t="b">
        <v>1</v>
      </c>
      <c r="G27" s="164" t="b">
        <v>1</v>
      </c>
      <c r="H27" s="165">
        <v>43823</v>
      </c>
      <c r="I27" s="165">
        <v>43851</v>
      </c>
      <c r="J27" s="164">
        <v>1</v>
      </c>
      <c r="K27" s="164">
        <v>0</v>
      </c>
      <c r="L27" s="164">
        <v>30</v>
      </c>
      <c r="M27" s="164">
        <v>1</v>
      </c>
      <c r="N27" s="164">
        <v>35</v>
      </c>
      <c r="O27" s="164">
        <v>8</v>
      </c>
      <c r="P27" s="164" t="b">
        <v>1</v>
      </c>
      <c r="Q27" s="164" t="s">
        <v>661</v>
      </c>
      <c r="R27" s="164" t="s">
        <v>759</v>
      </c>
      <c r="S27" s="164" t="s">
        <v>760</v>
      </c>
      <c r="T27" s="164" t="s">
        <v>761</v>
      </c>
      <c r="U27" s="164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64">
        <f t="shared" si="1"/>
        <v>26</v>
      </c>
      <c r="B28" s="164">
        <v>69020</v>
      </c>
      <c r="C28" s="164">
        <v>6</v>
      </c>
      <c r="D28" s="164" t="s">
        <v>762</v>
      </c>
      <c r="E28" s="164" t="s">
        <v>675</v>
      </c>
      <c r="F28" s="164" t="b">
        <v>1</v>
      </c>
      <c r="G28" s="164" t="b">
        <v>1</v>
      </c>
      <c r="H28" s="165">
        <v>43823</v>
      </c>
      <c r="I28" s="165">
        <v>43851</v>
      </c>
      <c r="J28" s="164">
        <v>1</v>
      </c>
      <c r="K28" s="164">
        <v>0</v>
      </c>
      <c r="L28" s="164">
        <v>10</v>
      </c>
      <c r="M28" s="164">
        <v>1</v>
      </c>
      <c r="N28" s="164">
        <v>12</v>
      </c>
      <c r="O28" s="164">
        <v>3</v>
      </c>
      <c r="P28" s="164" t="b">
        <v>1</v>
      </c>
      <c r="Q28" s="164" t="s">
        <v>661</v>
      </c>
      <c r="R28" s="164" t="s">
        <v>763</v>
      </c>
      <c r="S28" s="164" t="s">
        <v>764</v>
      </c>
      <c r="T28" s="164" t="s">
        <v>765</v>
      </c>
      <c r="U28" s="164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64">
        <f t="shared" si="1"/>
        <v>27</v>
      </c>
      <c r="B29" s="164">
        <v>69021</v>
      </c>
      <c r="C29" s="164">
        <v>6</v>
      </c>
      <c r="D29" s="164" t="s">
        <v>766</v>
      </c>
      <c r="E29" s="164"/>
      <c r="F29" s="164" t="b">
        <v>0</v>
      </c>
      <c r="G29" s="164" t="b">
        <v>0</v>
      </c>
      <c r="H29" s="165" t="s">
        <v>660</v>
      </c>
      <c r="I29" s="165" t="s">
        <v>660</v>
      </c>
      <c r="J29" s="164">
        <v>1</v>
      </c>
      <c r="K29" s="164">
        <v>0</v>
      </c>
      <c r="L29" s="166">
        <v>20</v>
      </c>
      <c r="M29" s="166">
        <v>1</v>
      </c>
      <c r="N29" s="166">
        <v>28</v>
      </c>
      <c r="O29" s="166">
        <v>2</v>
      </c>
      <c r="P29" s="164" t="b">
        <v>1</v>
      </c>
      <c r="Q29" s="164" t="s">
        <v>661</v>
      </c>
      <c r="R29" s="164" t="s">
        <v>767</v>
      </c>
      <c r="S29" s="164" t="s">
        <v>766</v>
      </c>
      <c r="T29" s="166" t="s">
        <v>768</v>
      </c>
      <c r="U29" s="164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64">
        <f t="shared" si="1"/>
        <v>28</v>
      </c>
      <c r="B30" s="164">
        <v>69022</v>
      </c>
      <c r="C30" s="164">
        <v>6</v>
      </c>
      <c r="D30" s="164" t="s">
        <v>769</v>
      </c>
      <c r="E30" s="164"/>
      <c r="F30" s="164" t="b">
        <v>0</v>
      </c>
      <c r="G30" s="164" t="b">
        <v>0</v>
      </c>
      <c r="H30" s="165" t="s">
        <v>660</v>
      </c>
      <c r="I30" s="165" t="s">
        <v>660</v>
      </c>
      <c r="J30" s="164">
        <v>1</v>
      </c>
      <c r="K30" s="164">
        <v>0</v>
      </c>
      <c r="L30" s="166">
        <v>8</v>
      </c>
      <c r="M30" s="166">
        <v>1</v>
      </c>
      <c r="N30" s="166">
        <v>10</v>
      </c>
      <c r="O30" s="166">
        <v>1</v>
      </c>
      <c r="P30" s="164" t="b">
        <v>1</v>
      </c>
      <c r="Q30" s="164" t="s">
        <v>661</v>
      </c>
      <c r="R30" s="164" t="s">
        <v>770</v>
      </c>
      <c r="S30" s="164" t="s">
        <v>769</v>
      </c>
      <c r="T30" s="166" t="s">
        <v>771</v>
      </c>
      <c r="U30" s="164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64">
        <f t="shared" si="1"/>
        <v>29</v>
      </c>
      <c r="B31" s="164">
        <v>69023</v>
      </c>
      <c r="C31" s="164">
        <v>6</v>
      </c>
      <c r="D31" s="164" t="s">
        <v>772</v>
      </c>
      <c r="E31" s="164"/>
      <c r="F31" s="164" t="b">
        <v>1</v>
      </c>
      <c r="G31" s="164" t="b">
        <v>1</v>
      </c>
      <c r="H31" s="165">
        <v>43488</v>
      </c>
      <c r="I31" s="167">
        <v>43908</v>
      </c>
      <c r="J31" s="164">
        <v>1</v>
      </c>
      <c r="K31" s="164">
        <v>0</v>
      </c>
      <c r="L31" s="166">
        <v>25</v>
      </c>
      <c r="M31" s="166">
        <v>1</v>
      </c>
      <c r="N31" s="166">
        <v>30</v>
      </c>
      <c r="O31" s="166">
        <v>10</v>
      </c>
      <c r="P31" s="164" t="b">
        <v>1</v>
      </c>
      <c r="Q31" s="164" t="s">
        <v>661</v>
      </c>
      <c r="R31" s="164" t="s">
        <v>773</v>
      </c>
      <c r="S31" s="164" t="s">
        <v>772</v>
      </c>
      <c r="T31" s="166" t="s">
        <v>774</v>
      </c>
      <c r="U31" s="164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64">
        <f t="shared" si="1"/>
        <v>30</v>
      </c>
      <c r="B32" s="164">
        <v>69024</v>
      </c>
      <c r="C32" s="164">
        <v>6</v>
      </c>
      <c r="D32" s="164" t="s">
        <v>775</v>
      </c>
      <c r="E32" s="164"/>
      <c r="F32" s="164" t="b">
        <v>0</v>
      </c>
      <c r="G32" s="164" t="b">
        <v>0</v>
      </c>
      <c r="H32" s="165" t="s">
        <v>660</v>
      </c>
      <c r="I32" s="165" t="s">
        <v>660</v>
      </c>
      <c r="J32" s="164">
        <v>1</v>
      </c>
      <c r="K32" s="164">
        <v>0</v>
      </c>
      <c r="L32" s="166">
        <v>40</v>
      </c>
      <c r="M32" s="166">
        <v>1</v>
      </c>
      <c r="N32" s="166">
        <v>55</v>
      </c>
      <c r="O32" s="166">
        <v>5</v>
      </c>
      <c r="P32" s="164" t="b">
        <v>1</v>
      </c>
      <c r="Q32" s="164" t="s">
        <v>661</v>
      </c>
      <c r="R32" s="164" t="s">
        <v>776</v>
      </c>
      <c r="S32" s="164" t="s">
        <v>775</v>
      </c>
      <c r="T32" s="166" t="s">
        <v>777</v>
      </c>
      <c r="U32" s="164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64"/>
      <c r="B33" s="164"/>
      <c r="C33" s="164"/>
      <c r="D33" s="164"/>
      <c r="E33" s="164"/>
      <c r="F33" s="164"/>
      <c r="G33" s="164"/>
      <c r="H33" s="165"/>
      <c r="I33" s="165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2020-04-15T10:36:38Z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