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9" i="15"/>
  <c r="C219"/>
  <c r="D219"/>
  <c r="N219"/>
  <c r="A220"/>
  <c r="C220"/>
  <c r="D220"/>
  <c r="N220"/>
  <c r="F892" i="17"/>
  <c r="F893"/>
  <c r="F894"/>
  <c r="F895"/>
  <c r="F896"/>
  <c r="F897"/>
  <c r="F898"/>
  <c r="F899"/>
  <c r="F900"/>
  <c r="F901"/>
  <c r="H350" i="22"/>
  <c r="H351"/>
  <c r="H352"/>
  <c r="H353"/>
  <c r="N9" i="24"/>
  <c r="O9"/>
  <c r="N10"/>
  <c r="O10"/>
  <c r="F922" i="17"/>
  <c r="F921"/>
  <c r="F920"/>
  <c r="F919"/>
  <c r="F918"/>
  <c r="F917"/>
  <c r="H381" i="22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2"/>
  <c r="H383"/>
  <c r="H384"/>
  <c r="H385"/>
  <c r="H386"/>
  <c r="H387"/>
  <c r="H356"/>
  <c r="H355"/>
  <c r="H328"/>
  <c r="F916" i="17"/>
  <c r="F915"/>
  <c r="F914"/>
  <c r="F913"/>
  <c r="F912"/>
  <c r="F91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10" i="17"/>
  <c r="F909"/>
  <c r="F908"/>
  <c r="N5" i="24"/>
  <c r="O5"/>
  <c r="N4"/>
  <c r="N3"/>
  <c r="N6"/>
  <c r="N8"/>
  <c r="N7"/>
  <c r="H282" i="22"/>
  <c r="F891" i="17"/>
  <c r="F890"/>
  <c r="F889"/>
  <c r="F907"/>
  <c r="F906"/>
  <c r="F905"/>
  <c r="F904"/>
  <c r="F903"/>
  <c r="F90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4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<sst xmlns="http://schemas.openxmlformats.org/spreadsheetml/2006/main" count="5564" uniqueCount="2602">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</sst>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8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76"/>
    <tableColumn id="2" name="Name" dataDxfId="75"/>
    <tableColumn id="3" name="Background" dataDxfId="74"/>
    <tableColumn id="4" name="Model" dataDxfId="73"/>
    <tableColumn id="5" name="NimIcon" dataDxfId="72"/>
    <tableColumn id="6" name="QuestId" dataDxfId="71"/>
    <tableColumn id="7" name="dailyGoalPercent" dataDxfId="70"/>
    <tableColumn id="8" name="AwardCoin" dataDxfId="69"/>
    <tableColumn id="9" name="BGM" dataDxfId="68"/>
    <tableColumn id="10" name="Sound" dataDxfId="67"/>
    <tableColumn id="11" name="WaterDrop" dataDxfId="66"/>
    <tableColumn id="12" name="WaterDropAudio" dataDxfId="65"/>
    <tableColumn id="13" name="Box1 ID" dataDxfId="64"/>
    <tableColumn id="14" name="Box1 Height" dataDxfId="63"/>
    <tableColumn id="15" name="Box2 ID" dataDxfId="62"/>
    <tableColumn id="16" name="Box2 Height" dataDxfId="61"/>
    <tableColumn id="17" name="输出" dataDxfId="60"/>
    <tableColumn id="18" name="输入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8" dataDxfId="57">
  <tableColumns count="13">
    <tableColumn id="1" name="Id" headerRowDxfId="56" dataDxfId="55"/>
    <tableColumn id="2" name="Type" headerRowDxfId="54" dataDxfId="53"/>
    <tableColumn id="3" name="Name" headerRowDxfId="52" dataDxfId="51"/>
    <tableColumn id="4" name="ItemId" headerRowDxfId="50" dataDxfId="49"/>
    <tableColumn id="7" name="Type2" headerRowDxfId="48" dataDxfId="47"/>
    <tableColumn id="5" name="Value" headerRowDxfId="46" dataDxfId="45"/>
    <tableColumn id="10" name="列1" headerRowDxfId="44" dataDxfId="43"/>
    <tableColumn id="11" name="列2" headerRowDxfId="42" dataDxfId="41"/>
    <tableColumn id="12" name="列3" headerRowDxfId="40" dataDxfId="39"/>
    <tableColumn id="13" name="列4" headerRowDxfId="38" dataDxfId="37"/>
    <tableColumn id="14" name="列5" headerRowDxfId="36" dataDxfId="35"/>
    <tableColumn id="15" name="列6" headerRowDxfId="34" dataDxfId="33"/>
    <tableColumn id="6" name="输出" headerRowDxfId="32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0"/>
  <sheetViews>
    <sheetView tabSelected="1"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B218" sqref="B218:B22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>
        <f>Expression!A9</f>
        <v>70007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0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Name="70007"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>
        <f>Expression!A10</f>
        <v>70008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Name="70008" getImage="p_tantan_big"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2504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2505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2506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2507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2524</v>
      </c>
      <c r="F1" s="221"/>
      <c r="G1" s="221"/>
      <c r="H1" s="222" t="s">
        <v>2525</v>
      </c>
      <c r="I1" s="222"/>
      <c r="J1" s="222"/>
      <c r="K1" s="223" t="s">
        <v>2526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2511</v>
      </c>
      <c r="G2" s="208" t="s">
        <v>1479</v>
      </c>
      <c r="H2" s="207" t="s">
        <v>1478</v>
      </c>
      <c r="I2" s="207" t="s">
        <v>2511</v>
      </c>
      <c r="J2" s="208" t="s">
        <v>1479</v>
      </c>
      <c r="K2" s="207" t="s">
        <v>1478</v>
      </c>
      <c r="L2" s="207" t="s">
        <v>2511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2530</v>
      </c>
      <c r="K5" s="175">
        <v>10005</v>
      </c>
      <c r="L5" s="174">
        <v>1</v>
      </c>
      <c r="M5" s="189" t="s">
        <v>2531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2536</v>
      </c>
      <c r="K6" s="175">
        <v>10005</v>
      </c>
      <c r="L6" s="174">
        <v>1</v>
      </c>
      <c r="M6" s="189" t="s">
        <v>2537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2530</v>
      </c>
      <c r="K7" s="175">
        <v>10005</v>
      </c>
      <c r="L7" s="174">
        <v>1</v>
      </c>
      <c r="M7" s="189" t="s">
        <v>2531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2532</v>
      </c>
      <c r="K8" s="175">
        <v>10005</v>
      </c>
      <c r="L8" s="174">
        <v>1</v>
      </c>
      <c r="M8" s="189" t="s">
        <v>2528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2530</v>
      </c>
      <c r="K9" s="175">
        <v>10005</v>
      </c>
      <c r="L9" s="174">
        <v>1</v>
      </c>
      <c r="M9" s="189" t="s">
        <v>2531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2532</v>
      </c>
      <c r="K10" s="175">
        <v>10005</v>
      </c>
      <c r="L10" s="174">
        <v>1</v>
      </c>
      <c r="M10" s="189" t="s">
        <v>2528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2533</v>
      </c>
      <c r="K11" s="175">
        <v>10005</v>
      </c>
      <c r="L11" s="174">
        <v>1</v>
      </c>
      <c r="M11" s="189" t="s">
        <v>2534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2529</v>
      </c>
      <c r="K12" s="175">
        <v>10005</v>
      </c>
      <c r="L12" s="174">
        <v>1</v>
      </c>
      <c r="M12" s="189" t="s">
        <v>2535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2530</v>
      </c>
      <c r="K13" s="175">
        <v>10005</v>
      </c>
      <c r="L13" s="174">
        <v>1</v>
      </c>
      <c r="M13" s="189" t="s">
        <v>2531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2532</v>
      </c>
      <c r="K14" s="175">
        <v>10005</v>
      </c>
      <c r="L14" s="174">
        <v>1</v>
      </c>
      <c r="M14" s="189" t="s">
        <v>2528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2530</v>
      </c>
      <c r="K15" s="175">
        <v>10005</v>
      </c>
      <c r="L15" s="174">
        <v>1</v>
      </c>
      <c r="M15" s="189" t="s">
        <v>2531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2532</v>
      </c>
      <c r="K16" s="175">
        <v>10005</v>
      </c>
      <c r="L16" s="174">
        <v>1</v>
      </c>
      <c r="M16" s="189" t="s">
        <v>2528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2538</v>
      </c>
      <c r="K17" s="175">
        <v>10005</v>
      </c>
      <c r="L17" s="174">
        <v>1</v>
      </c>
      <c r="M17" s="189" t="s">
        <v>2539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2541</v>
      </c>
      <c r="K18" s="175">
        <v>10005</v>
      </c>
      <c r="L18" s="174">
        <v>1</v>
      </c>
      <c r="M18" s="189" t="s">
        <v>2527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2538</v>
      </c>
      <c r="K19" s="175">
        <v>10005</v>
      </c>
      <c r="L19" s="174">
        <v>1</v>
      </c>
      <c r="M19" s="189" t="s">
        <v>2539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2541</v>
      </c>
      <c r="K20" s="175">
        <v>10005</v>
      </c>
      <c r="L20" s="174">
        <v>1</v>
      </c>
      <c r="M20" s="189" t="s">
        <v>2527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2538</v>
      </c>
      <c r="K21" s="175">
        <v>10005</v>
      </c>
      <c r="L21" s="174">
        <v>1</v>
      </c>
      <c r="M21" s="189" t="s">
        <v>2539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2541</v>
      </c>
      <c r="K22" s="175">
        <v>10005</v>
      </c>
      <c r="L22" s="174">
        <v>1</v>
      </c>
      <c r="M22" s="189" t="s">
        <v>2527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2538</v>
      </c>
      <c r="K23" s="175">
        <v>10005</v>
      </c>
      <c r="L23" s="174">
        <v>1</v>
      </c>
      <c r="M23" s="189" t="s">
        <v>2539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2540</v>
      </c>
      <c r="K24" s="175">
        <v>10005</v>
      </c>
      <c r="L24" s="174">
        <v>1</v>
      </c>
      <c r="M24" s="189" t="s">
        <v>2540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2538</v>
      </c>
      <c r="K25" s="175">
        <v>10005</v>
      </c>
      <c r="L25" s="174">
        <v>1</v>
      </c>
      <c r="M25" s="189" t="s">
        <v>2539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2540</v>
      </c>
      <c r="K26" s="175">
        <v>10005</v>
      </c>
      <c r="L26" s="174">
        <v>1</v>
      </c>
      <c r="M26" s="189" t="s">
        <v>2540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2538</v>
      </c>
      <c r="K27" s="175">
        <v>10005</v>
      </c>
      <c r="L27" s="174">
        <v>1</v>
      </c>
      <c r="M27" s="189" t="s">
        <v>2539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2540</v>
      </c>
      <c r="K28" s="175">
        <v>10005</v>
      </c>
      <c r="L28" s="174">
        <v>1</v>
      </c>
      <c r="M28" s="189" t="s">
        <v>2540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2538</v>
      </c>
      <c r="K29" s="175">
        <v>10005</v>
      </c>
      <c r="L29" s="174">
        <v>1</v>
      </c>
      <c r="M29" s="189" t="s">
        <v>2539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2540</v>
      </c>
      <c r="K30" s="175">
        <v>10005</v>
      </c>
      <c r="L30" s="174">
        <v>1</v>
      </c>
      <c r="M30" s="189" t="s">
        <v>2540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2538</v>
      </c>
      <c r="K31" s="175">
        <v>10005</v>
      </c>
      <c r="L31" s="174">
        <v>1</v>
      </c>
      <c r="M31" s="189" t="s">
        <v>2539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2540</v>
      </c>
      <c r="K32" s="175">
        <v>10005</v>
      </c>
      <c r="L32" s="174">
        <v>1</v>
      </c>
      <c r="M32" s="189" t="s">
        <v>2540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2538</v>
      </c>
      <c r="K33" s="175">
        <v>10005</v>
      </c>
      <c r="L33" s="174">
        <v>1</v>
      </c>
      <c r="M33" s="189" t="s">
        <v>2539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2542</v>
      </c>
      <c r="K34" s="175">
        <v>10005</v>
      </c>
      <c r="L34" s="174">
        <v>1</v>
      </c>
      <c r="M34" s="189" t="s">
        <v>2543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2538</v>
      </c>
      <c r="K35" s="175">
        <v>10005</v>
      </c>
      <c r="L35" s="174">
        <v>1</v>
      </c>
      <c r="M35" s="189" t="s">
        <v>2539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2542</v>
      </c>
      <c r="K36" s="175">
        <v>10005</v>
      </c>
      <c r="L36" s="174">
        <v>1</v>
      </c>
      <c r="M36" s="189" t="s">
        <v>2543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2538</v>
      </c>
      <c r="K37" s="175">
        <v>10005</v>
      </c>
      <c r="L37" s="174">
        <v>1</v>
      </c>
      <c r="M37" s="189" t="s">
        <v>2539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2542</v>
      </c>
      <c r="K38" s="175">
        <v>10005</v>
      </c>
      <c r="L38" s="174">
        <v>1</v>
      </c>
      <c r="M38" s="189" t="s">
        <v>2543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2538</v>
      </c>
      <c r="K39" s="175">
        <v>10005</v>
      </c>
      <c r="L39" s="174">
        <v>1</v>
      </c>
      <c r="M39" s="189" t="s">
        <v>2539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2542</v>
      </c>
      <c r="K40" s="175">
        <v>10005</v>
      </c>
      <c r="L40" s="174">
        <v>1</v>
      </c>
      <c r="M40" s="189" t="s">
        <v>2543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2545</v>
      </c>
      <c r="K41" s="175">
        <v>10005</v>
      </c>
      <c r="L41" s="174">
        <v>1</v>
      </c>
      <c r="M41" s="189" t="s">
        <v>2545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2546</v>
      </c>
      <c r="K42" s="175">
        <v>10005</v>
      </c>
      <c r="L42" s="174">
        <v>1</v>
      </c>
      <c r="M42" s="189" t="s">
        <v>2544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2545</v>
      </c>
      <c r="K43" s="175">
        <v>10005</v>
      </c>
      <c r="L43" s="174">
        <v>1</v>
      </c>
      <c r="M43" s="189" t="s">
        <v>2545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2546</v>
      </c>
      <c r="K44" s="175">
        <v>10005</v>
      </c>
      <c r="L44" s="174">
        <v>1</v>
      </c>
      <c r="M44" s="189" t="s">
        <v>2544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2545</v>
      </c>
      <c r="K45" s="175">
        <v>10005</v>
      </c>
      <c r="L45" s="174">
        <v>1</v>
      </c>
      <c r="M45" s="189" t="s">
        <v>2545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2546</v>
      </c>
      <c r="K46" s="175">
        <v>10005</v>
      </c>
      <c r="L46" s="174">
        <v>1</v>
      </c>
      <c r="M46" s="189" t="s">
        <v>2544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2545</v>
      </c>
      <c r="K47" s="175">
        <v>10005</v>
      </c>
      <c r="L47" s="174">
        <v>1</v>
      </c>
      <c r="M47" s="189" t="s">
        <v>2545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2546</v>
      </c>
      <c r="K48" s="175">
        <v>10005</v>
      </c>
      <c r="L48" s="174">
        <v>1</v>
      </c>
      <c r="M48" s="189" t="s">
        <v>2544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2545</v>
      </c>
      <c r="K49" s="175">
        <v>10005</v>
      </c>
      <c r="L49" s="174">
        <v>1</v>
      </c>
      <c r="M49" s="189" t="s">
        <v>2545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2546</v>
      </c>
      <c r="K50" s="175">
        <v>10005</v>
      </c>
      <c r="L50" s="174">
        <v>1</v>
      </c>
      <c r="M50" s="189" t="s">
        <v>2544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2545</v>
      </c>
      <c r="K51" s="175">
        <v>10005</v>
      </c>
      <c r="L51" s="174">
        <v>1</v>
      </c>
      <c r="M51" s="189" t="s">
        <v>2545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2546</v>
      </c>
      <c r="K52" s="175">
        <v>10005</v>
      </c>
      <c r="L52" s="174">
        <v>1</v>
      </c>
      <c r="M52" s="189" t="s">
        <v>2544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2545</v>
      </c>
      <c r="K53" s="175">
        <v>10005</v>
      </c>
      <c r="L53" s="174">
        <v>1</v>
      </c>
      <c r="M53" s="189" t="s">
        <v>2545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2546</v>
      </c>
      <c r="K54" s="175">
        <v>10005</v>
      </c>
      <c r="L54" s="174">
        <v>1</v>
      </c>
      <c r="M54" s="189" t="s">
        <v>2544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2545</v>
      </c>
      <c r="K55" s="175">
        <v>10005</v>
      </c>
      <c r="L55" s="174">
        <v>1</v>
      </c>
      <c r="M55" s="189" t="s">
        <v>2545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2546</v>
      </c>
      <c r="K56" s="175">
        <v>10005</v>
      </c>
      <c r="L56" s="174">
        <v>1</v>
      </c>
      <c r="M56" s="189" t="s">
        <v>2544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2545</v>
      </c>
      <c r="K57" s="175">
        <v>10005</v>
      </c>
      <c r="L57" s="174">
        <v>1</v>
      </c>
      <c r="M57" s="189" t="s">
        <v>2545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2546</v>
      </c>
      <c r="K58" s="175">
        <v>10005</v>
      </c>
      <c r="L58" s="174">
        <v>1</v>
      </c>
      <c r="M58" s="189" t="s">
        <v>2544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2545</v>
      </c>
      <c r="K59" s="175">
        <v>10005</v>
      </c>
      <c r="L59" s="174">
        <v>1</v>
      </c>
      <c r="M59" s="189" t="s">
        <v>2545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2546</v>
      </c>
      <c r="K60" s="175">
        <v>10005</v>
      </c>
      <c r="L60" s="174">
        <v>1</v>
      </c>
      <c r="M60" s="189" t="s">
        <v>2544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2545</v>
      </c>
      <c r="K61" s="175">
        <v>10005</v>
      </c>
      <c r="L61" s="174">
        <v>1</v>
      </c>
      <c r="M61" s="189" t="s">
        <v>2545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2546</v>
      </c>
      <c r="K62" s="175">
        <v>10005</v>
      </c>
      <c r="L62" s="174">
        <v>1</v>
      </c>
      <c r="M62" s="189" t="s">
        <v>2544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2545</v>
      </c>
      <c r="K63" s="175">
        <v>10005</v>
      </c>
      <c r="L63" s="174">
        <v>1</v>
      </c>
      <c r="M63" s="189" t="s">
        <v>2545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2546</v>
      </c>
      <c r="K64" s="175">
        <v>10005</v>
      </c>
      <c r="L64" s="174">
        <v>1</v>
      </c>
      <c r="M64" s="189" t="s">
        <v>2544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2545</v>
      </c>
      <c r="K65" s="175">
        <v>10005</v>
      </c>
      <c r="L65" s="174">
        <v>1</v>
      </c>
      <c r="M65" s="189" t="s">
        <v>2545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2546</v>
      </c>
      <c r="K66" s="175">
        <v>10005</v>
      </c>
      <c r="L66" s="174">
        <v>1</v>
      </c>
      <c r="M66" s="189" t="s">
        <v>2544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2545</v>
      </c>
      <c r="K67" s="175">
        <v>10005</v>
      </c>
      <c r="L67" s="174">
        <v>1</v>
      </c>
      <c r="M67" s="189" t="s">
        <v>2545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2546</v>
      </c>
      <c r="K68" s="175">
        <v>10005</v>
      </c>
      <c r="L68" s="174">
        <v>1</v>
      </c>
      <c r="M68" s="189" t="s">
        <v>2544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2545</v>
      </c>
      <c r="K69" s="175">
        <v>10005</v>
      </c>
      <c r="L69" s="174">
        <v>1</v>
      </c>
      <c r="M69" s="189" t="s">
        <v>2545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2546</v>
      </c>
      <c r="K70" s="175">
        <v>10005</v>
      </c>
      <c r="L70" s="174">
        <v>1</v>
      </c>
      <c r="M70" s="189" t="s">
        <v>2544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2545</v>
      </c>
      <c r="K71" s="175">
        <v>10005</v>
      </c>
      <c r="L71" s="174">
        <v>1</v>
      </c>
      <c r="M71" s="189" t="s">
        <v>2545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2546</v>
      </c>
      <c r="K72" s="175">
        <v>10005</v>
      </c>
      <c r="L72" s="174">
        <v>1</v>
      </c>
      <c r="M72" s="189" t="s">
        <v>2544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2545</v>
      </c>
      <c r="K73" s="175">
        <v>10005</v>
      </c>
      <c r="L73" s="174">
        <v>1</v>
      </c>
      <c r="M73" s="189" t="s">
        <v>2545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2546</v>
      </c>
      <c r="K74" s="175">
        <v>10005</v>
      </c>
      <c r="L74" s="174">
        <v>1</v>
      </c>
      <c r="M74" s="189" t="s">
        <v>2544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2545</v>
      </c>
      <c r="K75" s="175">
        <v>10005</v>
      </c>
      <c r="L75" s="174">
        <v>1</v>
      </c>
      <c r="M75" s="189" t="s">
        <v>2545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2546</v>
      </c>
      <c r="K76" s="175">
        <v>10005</v>
      </c>
      <c r="L76" s="174">
        <v>1</v>
      </c>
      <c r="M76" s="189" t="s">
        <v>2544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2545</v>
      </c>
      <c r="K77" s="175">
        <v>10005</v>
      </c>
      <c r="L77" s="174">
        <v>1</v>
      </c>
      <c r="M77" s="189" t="s">
        <v>2545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2546</v>
      </c>
      <c r="K78" s="175">
        <v>10005</v>
      </c>
      <c r="L78" s="174">
        <v>1</v>
      </c>
      <c r="M78" s="189" t="s">
        <v>2544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2545</v>
      </c>
      <c r="K79" s="175">
        <v>10005</v>
      </c>
      <c r="L79" s="174">
        <v>1</v>
      </c>
      <c r="M79" s="189" t="s">
        <v>2545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2546</v>
      </c>
      <c r="K80" s="175">
        <v>10005</v>
      </c>
      <c r="L80" s="174">
        <v>1</v>
      </c>
      <c r="M80" s="189" t="s">
        <v>2544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2545</v>
      </c>
      <c r="K81" s="175">
        <v>10005</v>
      </c>
      <c r="L81" s="174">
        <v>1</v>
      </c>
      <c r="M81" s="189" t="s">
        <v>2545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2546</v>
      </c>
      <c r="K82" s="175">
        <v>10005</v>
      </c>
      <c r="L82" s="174">
        <v>1</v>
      </c>
      <c r="M82" s="189" t="s">
        <v>2544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2545</v>
      </c>
      <c r="K83" s="175">
        <v>10005</v>
      </c>
      <c r="L83" s="174">
        <v>1</v>
      </c>
      <c r="M83" s="189" t="s">
        <v>2545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2546</v>
      </c>
      <c r="K84" s="175">
        <v>10005</v>
      </c>
      <c r="L84" s="174">
        <v>1</v>
      </c>
      <c r="M84" s="189" t="s">
        <v>2544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2535</v>
      </c>
      <c r="K85" s="175">
        <v>10005</v>
      </c>
      <c r="L85" s="174">
        <v>1</v>
      </c>
      <c r="M85" s="189" t="s">
        <v>2540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2547</v>
      </c>
      <c r="K86" s="175">
        <v>10005</v>
      </c>
      <c r="L86" s="174">
        <v>1</v>
      </c>
      <c r="M86" s="189" t="s">
        <v>2548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2545</v>
      </c>
      <c r="K87" s="175">
        <v>10005</v>
      </c>
      <c r="L87" s="174">
        <v>1</v>
      </c>
      <c r="M87" s="189" t="s">
        <v>2545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2546</v>
      </c>
      <c r="K88" s="175">
        <v>10005</v>
      </c>
      <c r="L88" s="174">
        <v>1</v>
      </c>
      <c r="M88" s="189" t="s">
        <v>2544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2545</v>
      </c>
      <c r="K89" s="175">
        <v>10005</v>
      </c>
      <c r="L89" s="174">
        <v>1</v>
      </c>
      <c r="M89" s="189" t="s">
        <v>2545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2546</v>
      </c>
      <c r="K90" s="175">
        <v>10005</v>
      </c>
      <c r="L90" s="174">
        <v>1</v>
      </c>
      <c r="M90" s="189" t="s">
        <v>2544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2545</v>
      </c>
      <c r="K91" s="175">
        <v>10005</v>
      </c>
      <c r="L91" s="174">
        <v>1</v>
      </c>
      <c r="M91" s="189" t="s">
        <v>2545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2546</v>
      </c>
      <c r="K92" s="175">
        <v>10005</v>
      </c>
      <c r="L92" s="174">
        <v>1</v>
      </c>
      <c r="M92" s="189" t="s">
        <v>2544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2545</v>
      </c>
      <c r="K93" s="175">
        <v>10005</v>
      </c>
      <c r="L93" s="174">
        <v>1</v>
      </c>
      <c r="M93" s="189" t="s">
        <v>2545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2546</v>
      </c>
      <c r="K94" s="175">
        <v>10005</v>
      </c>
      <c r="L94" s="174">
        <v>1</v>
      </c>
      <c r="M94" s="189" t="s">
        <v>2544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2545</v>
      </c>
      <c r="K95" s="175">
        <v>10005</v>
      </c>
      <c r="L95" s="174">
        <v>1</v>
      </c>
      <c r="M95" s="189" t="s">
        <v>2545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2546</v>
      </c>
      <c r="K96" s="175">
        <v>10005</v>
      </c>
      <c r="L96" s="174">
        <v>1</v>
      </c>
      <c r="M96" s="189" t="s">
        <v>2544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2545</v>
      </c>
      <c r="K97" s="175">
        <v>10005</v>
      </c>
      <c r="L97" s="174">
        <v>1</v>
      </c>
      <c r="M97" s="189" t="s">
        <v>2545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2546</v>
      </c>
      <c r="K98" s="175">
        <v>10005</v>
      </c>
      <c r="L98" s="174">
        <v>1</v>
      </c>
      <c r="M98" s="189" t="s">
        <v>2544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2545</v>
      </c>
      <c r="K99" s="175">
        <v>10005</v>
      </c>
      <c r="L99" s="174">
        <v>1</v>
      </c>
      <c r="M99" s="189" t="s">
        <v>2545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2546</v>
      </c>
      <c r="K100" s="175">
        <v>10005</v>
      </c>
      <c r="L100" s="174">
        <v>1</v>
      </c>
      <c r="M100" s="189" t="s">
        <v>2544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2540</v>
      </c>
      <c r="K101" s="175">
        <v>10005</v>
      </c>
      <c r="L101" s="174">
        <v>1</v>
      </c>
      <c r="M101" s="189" t="s">
        <v>2535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2549</v>
      </c>
      <c r="K102" s="175">
        <v>10005</v>
      </c>
      <c r="L102" s="174">
        <v>1</v>
      </c>
      <c r="M102" s="189" t="s">
        <v>2549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2540</v>
      </c>
      <c r="K103" s="175">
        <v>10005</v>
      </c>
      <c r="L103" s="174">
        <v>1</v>
      </c>
      <c r="M103" s="189" t="s">
        <v>2535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2549</v>
      </c>
      <c r="K104" s="175">
        <v>10005</v>
      </c>
      <c r="L104" s="174">
        <v>1</v>
      </c>
      <c r="M104" s="189" t="s">
        <v>2549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2540</v>
      </c>
      <c r="K105" s="175">
        <v>10005</v>
      </c>
      <c r="L105" s="174">
        <v>1</v>
      </c>
      <c r="M105" s="189" t="s">
        <v>2535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2549</v>
      </c>
      <c r="K106" s="175">
        <v>10005</v>
      </c>
      <c r="L106" s="174">
        <v>1</v>
      </c>
      <c r="M106" s="189" t="s">
        <v>2549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2540</v>
      </c>
      <c r="K107" s="175">
        <v>10005</v>
      </c>
      <c r="L107" s="174">
        <v>1</v>
      </c>
      <c r="M107" s="189" t="s">
        <v>2535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2549</v>
      </c>
      <c r="K108" s="175">
        <v>10005</v>
      </c>
      <c r="L108" s="174">
        <v>1</v>
      </c>
      <c r="M108" s="189" t="s">
        <v>2549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2540</v>
      </c>
      <c r="K109" s="175">
        <v>10005</v>
      </c>
      <c r="L109" s="174">
        <v>1</v>
      </c>
      <c r="M109" s="189" t="s">
        <v>2535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2549</v>
      </c>
      <c r="K110" s="175">
        <v>10005</v>
      </c>
      <c r="L110" s="174">
        <v>1</v>
      </c>
      <c r="M110" s="189" t="s">
        <v>2549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2540</v>
      </c>
      <c r="K111" s="175">
        <v>10005</v>
      </c>
      <c r="L111" s="174">
        <v>1</v>
      </c>
      <c r="M111" s="189" t="s">
        <v>2535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2549</v>
      </c>
      <c r="K112" s="175">
        <v>10005</v>
      </c>
      <c r="L112" s="174">
        <v>1</v>
      </c>
      <c r="M112" s="189" t="s">
        <v>2549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2540</v>
      </c>
      <c r="K113" s="175">
        <v>10005</v>
      </c>
      <c r="L113" s="174">
        <v>1</v>
      </c>
      <c r="M113" s="189" t="s">
        <v>2535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2549</v>
      </c>
      <c r="K114" s="175">
        <v>10005</v>
      </c>
      <c r="L114" s="174">
        <v>1</v>
      </c>
      <c r="M114" s="189" t="s">
        <v>2549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2540</v>
      </c>
      <c r="K115" s="175">
        <v>10005</v>
      </c>
      <c r="L115" s="174">
        <v>1</v>
      </c>
      <c r="M115" s="189" t="s">
        <v>2535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2549</v>
      </c>
      <c r="K116" s="175">
        <v>10005</v>
      </c>
      <c r="L116" s="174">
        <v>1</v>
      </c>
      <c r="M116" s="189" t="s">
        <v>2549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2540</v>
      </c>
      <c r="K117" s="175">
        <v>10005</v>
      </c>
      <c r="L117" s="174">
        <v>1</v>
      </c>
      <c r="M117" s="189" t="s">
        <v>2535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2549</v>
      </c>
      <c r="K118" s="175">
        <v>10005</v>
      </c>
      <c r="L118" s="174">
        <v>1</v>
      </c>
      <c r="M118" s="189" t="s">
        <v>2549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2540</v>
      </c>
      <c r="K119" s="175">
        <v>10005</v>
      </c>
      <c r="L119" s="174">
        <v>1</v>
      </c>
      <c r="M119" s="189" t="s">
        <v>2535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2549</v>
      </c>
      <c r="K120" s="175">
        <v>10005</v>
      </c>
      <c r="L120" s="174">
        <v>1</v>
      </c>
      <c r="M120" s="189" t="s">
        <v>2549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2540</v>
      </c>
      <c r="K121" s="175">
        <v>10005</v>
      </c>
      <c r="L121" s="174">
        <v>1</v>
      </c>
      <c r="M121" s="189" t="s">
        <v>2535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2549</v>
      </c>
      <c r="K122" s="175">
        <v>10005</v>
      </c>
      <c r="L122" s="174">
        <v>1</v>
      </c>
      <c r="M122" s="189" t="s">
        <v>2549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2540</v>
      </c>
      <c r="K123" s="175">
        <v>10005</v>
      </c>
      <c r="L123" s="174">
        <v>1</v>
      </c>
      <c r="M123" s="189" t="s">
        <v>2535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2549</v>
      </c>
      <c r="K124" s="175">
        <v>10005</v>
      </c>
      <c r="L124" s="174">
        <v>1</v>
      </c>
      <c r="M124" s="189" t="s">
        <v>2549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2540</v>
      </c>
      <c r="K125" s="175">
        <v>10005</v>
      </c>
      <c r="L125" s="174">
        <v>1</v>
      </c>
      <c r="M125" s="189" t="s">
        <v>2535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2549</v>
      </c>
      <c r="K126" s="175">
        <v>10005</v>
      </c>
      <c r="L126" s="174">
        <v>1</v>
      </c>
      <c r="M126" s="189" t="s">
        <v>2549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2550</v>
      </c>
      <c r="K127" s="175">
        <v>10005</v>
      </c>
      <c r="L127" s="174">
        <v>1</v>
      </c>
      <c r="M127" s="189" t="s">
        <v>2551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2552</v>
      </c>
      <c r="K128" s="175">
        <v>10005</v>
      </c>
      <c r="L128" s="174">
        <v>1</v>
      </c>
      <c r="M128" s="189" t="s">
        <v>2553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2540</v>
      </c>
      <c r="K129" s="175">
        <v>10005</v>
      </c>
      <c r="L129" s="174">
        <v>1</v>
      </c>
      <c r="M129" s="189" t="s">
        <v>2535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2549</v>
      </c>
      <c r="K130" s="175">
        <v>10005</v>
      </c>
      <c r="L130" s="174">
        <v>1</v>
      </c>
      <c r="M130" s="189" t="s">
        <v>2549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2540</v>
      </c>
      <c r="K131" s="175">
        <v>10005</v>
      </c>
      <c r="L131" s="174">
        <v>1</v>
      </c>
      <c r="M131" s="189" t="s">
        <v>2535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2549</v>
      </c>
      <c r="K132" s="175">
        <v>10005</v>
      </c>
      <c r="L132" s="174">
        <v>1</v>
      </c>
      <c r="M132" s="189" t="s">
        <v>2549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2540</v>
      </c>
      <c r="K133" s="175">
        <v>10005</v>
      </c>
      <c r="L133" s="174">
        <v>1</v>
      </c>
      <c r="M133" s="189" t="s">
        <v>2535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2549</v>
      </c>
      <c r="K134" s="175">
        <v>10005</v>
      </c>
      <c r="L134" s="174">
        <v>1</v>
      </c>
      <c r="M134" s="189" t="s">
        <v>2549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2540</v>
      </c>
      <c r="K135" s="175">
        <v>10005</v>
      </c>
      <c r="L135" s="174">
        <v>1</v>
      </c>
      <c r="M135" s="189" t="s">
        <v>2535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2549</v>
      </c>
      <c r="K136" s="175">
        <v>10005</v>
      </c>
      <c r="L136" s="174">
        <v>1</v>
      </c>
      <c r="M136" s="189" t="s">
        <v>2549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2540</v>
      </c>
      <c r="K137" s="175">
        <v>10005</v>
      </c>
      <c r="L137" s="174">
        <v>1</v>
      </c>
      <c r="M137" s="189" t="s">
        <v>2535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2549</v>
      </c>
      <c r="K138" s="175">
        <v>10005</v>
      </c>
      <c r="L138" s="174">
        <v>1</v>
      </c>
      <c r="M138" s="189" t="s">
        <v>2549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2540</v>
      </c>
      <c r="K139" s="175">
        <v>10005</v>
      </c>
      <c r="L139" s="174">
        <v>1</v>
      </c>
      <c r="M139" s="189" t="s">
        <v>2535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2549</v>
      </c>
      <c r="K140" s="175">
        <v>10005</v>
      </c>
      <c r="L140" s="174">
        <v>1</v>
      </c>
      <c r="M140" s="189" t="s">
        <v>2549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2540</v>
      </c>
      <c r="K141" s="175">
        <v>10005</v>
      </c>
      <c r="L141" s="174">
        <v>1</v>
      </c>
      <c r="M141" s="189" t="s">
        <v>2535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2549</v>
      </c>
      <c r="K142" s="175">
        <v>10005</v>
      </c>
      <c r="L142" s="174">
        <v>1</v>
      </c>
      <c r="M142" s="189" t="s">
        <v>2549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2540</v>
      </c>
      <c r="K143" s="175">
        <v>10005</v>
      </c>
      <c r="L143" s="174">
        <v>1</v>
      </c>
      <c r="M143" s="189" t="s">
        <v>2535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2549</v>
      </c>
      <c r="K144" s="175">
        <v>10005</v>
      </c>
      <c r="L144" s="174">
        <v>1</v>
      </c>
      <c r="M144" s="189" t="s">
        <v>2549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2540</v>
      </c>
      <c r="K145" s="175">
        <v>10005</v>
      </c>
      <c r="L145" s="174">
        <v>1</v>
      </c>
      <c r="M145" s="189" t="s">
        <v>2535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2549</v>
      </c>
      <c r="K146" s="175">
        <v>10005</v>
      </c>
      <c r="L146" s="174">
        <v>1</v>
      </c>
      <c r="M146" s="189" t="s">
        <v>2549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2550</v>
      </c>
      <c r="K147" s="175">
        <v>10005</v>
      </c>
      <c r="L147" s="174">
        <v>1</v>
      </c>
      <c r="M147" s="189" t="s">
        <v>2551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2552</v>
      </c>
      <c r="K148" s="175">
        <v>10005</v>
      </c>
      <c r="L148" s="174">
        <v>1</v>
      </c>
      <c r="M148" s="189" t="s">
        <v>2553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2554</v>
      </c>
      <c r="K149" s="175">
        <v>10005</v>
      </c>
      <c r="L149" s="174">
        <v>1</v>
      </c>
      <c r="M149" s="189" t="s">
        <v>2555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2545</v>
      </c>
      <c r="K150" s="175">
        <v>10005</v>
      </c>
      <c r="L150" s="174">
        <v>1</v>
      </c>
      <c r="M150" s="189" t="s">
        <v>2545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2554</v>
      </c>
      <c r="K151" s="175">
        <v>10005</v>
      </c>
      <c r="L151" s="174">
        <v>1</v>
      </c>
      <c r="M151" s="189" t="s">
        <v>2555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2545</v>
      </c>
      <c r="K152" s="175">
        <v>10005</v>
      </c>
      <c r="L152" s="174">
        <v>1</v>
      </c>
      <c r="M152" s="189" t="s">
        <v>2545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2554</v>
      </c>
      <c r="K153" s="175">
        <v>10005</v>
      </c>
      <c r="L153" s="174">
        <v>1</v>
      </c>
      <c r="M153" s="189" t="s">
        <v>2555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2545</v>
      </c>
      <c r="K154" s="175">
        <v>10005</v>
      </c>
      <c r="L154" s="174">
        <v>1</v>
      </c>
      <c r="M154" s="189" t="s">
        <v>2545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2527</v>
      </c>
      <c r="K155" s="175">
        <v>10005</v>
      </c>
      <c r="L155" s="174">
        <v>1</v>
      </c>
      <c r="M155" s="189" t="s">
        <v>2556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2550</v>
      </c>
      <c r="K156" s="175">
        <v>10005</v>
      </c>
      <c r="L156" s="174">
        <v>1</v>
      </c>
      <c r="M156" s="189" t="s">
        <v>2550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2554</v>
      </c>
      <c r="K157" s="175">
        <v>10005</v>
      </c>
      <c r="L157" s="174">
        <v>1</v>
      </c>
      <c r="M157" s="189" t="s">
        <v>2555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2545</v>
      </c>
      <c r="K158" s="175">
        <v>10005</v>
      </c>
      <c r="L158" s="174">
        <v>1</v>
      </c>
      <c r="M158" s="189" t="s">
        <v>2545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2554</v>
      </c>
      <c r="K159" s="175">
        <v>10005</v>
      </c>
      <c r="L159" s="174">
        <v>1</v>
      </c>
      <c r="M159" s="189" t="s">
        <v>2555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2545</v>
      </c>
      <c r="K160" s="175">
        <v>10005</v>
      </c>
      <c r="L160" s="174">
        <v>1</v>
      </c>
      <c r="M160" s="189" t="s">
        <v>2545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2554</v>
      </c>
      <c r="K161" s="175">
        <v>10005</v>
      </c>
      <c r="L161" s="174">
        <v>1</v>
      </c>
      <c r="M161" s="189" t="s">
        <v>2555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2545</v>
      </c>
      <c r="K162" s="175">
        <v>10005</v>
      </c>
      <c r="L162" s="174">
        <v>1</v>
      </c>
      <c r="M162" s="189" t="s">
        <v>2545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2527</v>
      </c>
      <c r="K163" s="175">
        <v>10005</v>
      </c>
      <c r="L163" s="174">
        <v>1</v>
      </c>
      <c r="M163" s="189" t="s">
        <v>2556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2550</v>
      </c>
      <c r="K164" s="175">
        <v>10005</v>
      </c>
      <c r="L164" s="174">
        <v>1</v>
      </c>
      <c r="M164" s="189" t="s">
        <v>2550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2554</v>
      </c>
      <c r="K165" s="175">
        <v>10005</v>
      </c>
      <c r="L165" s="174">
        <v>1</v>
      </c>
      <c r="M165" s="189" t="s">
        <v>2555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2545</v>
      </c>
      <c r="K166" s="175">
        <v>10005</v>
      </c>
      <c r="L166" s="174">
        <v>1</v>
      </c>
      <c r="M166" s="189" t="s">
        <v>2545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2554</v>
      </c>
      <c r="K167" s="175">
        <v>10005</v>
      </c>
      <c r="L167" s="174">
        <v>1</v>
      </c>
      <c r="M167" s="189" t="s">
        <v>2555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2545</v>
      </c>
      <c r="K168" s="175">
        <v>10005</v>
      </c>
      <c r="L168" s="174">
        <v>1</v>
      </c>
      <c r="M168" s="189" t="s">
        <v>2545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2554</v>
      </c>
      <c r="K169" s="175">
        <v>10005</v>
      </c>
      <c r="L169" s="174">
        <v>1</v>
      </c>
      <c r="M169" s="189" t="s">
        <v>2555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2545</v>
      </c>
      <c r="K170" s="175">
        <v>10005</v>
      </c>
      <c r="L170" s="174">
        <v>1</v>
      </c>
      <c r="M170" s="189" t="s">
        <v>2545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2527</v>
      </c>
      <c r="K171" s="175">
        <v>10005</v>
      </c>
      <c r="L171" s="174">
        <v>1</v>
      </c>
      <c r="M171" s="189" t="s">
        <v>2556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2550</v>
      </c>
      <c r="K172" s="175">
        <v>10005</v>
      </c>
      <c r="L172" s="174">
        <v>1</v>
      </c>
      <c r="M172" s="189" t="s">
        <v>2550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2554</v>
      </c>
      <c r="K173" s="175">
        <v>10005</v>
      </c>
      <c r="L173" s="174">
        <v>1</v>
      </c>
      <c r="M173" s="189" t="s">
        <v>2555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2545</v>
      </c>
      <c r="K174" s="175">
        <v>10005</v>
      </c>
      <c r="L174" s="174">
        <v>1</v>
      </c>
      <c r="M174" s="189" t="s">
        <v>2545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2554</v>
      </c>
      <c r="K175" s="175">
        <v>10005</v>
      </c>
      <c r="L175" s="174">
        <v>1</v>
      </c>
      <c r="M175" s="189" t="s">
        <v>2555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2545</v>
      </c>
      <c r="K176" s="175">
        <v>10005</v>
      </c>
      <c r="L176" s="174">
        <v>1</v>
      </c>
      <c r="M176" s="189" t="s">
        <v>2545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2554</v>
      </c>
      <c r="K177" s="175">
        <v>10005</v>
      </c>
      <c r="L177" s="174">
        <v>1</v>
      </c>
      <c r="M177" s="189" t="s">
        <v>2555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2545</v>
      </c>
      <c r="K178" s="175">
        <v>10005</v>
      </c>
      <c r="L178" s="174">
        <v>1</v>
      </c>
      <c r="M178" s="189" t="s">
        <v>2545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2527</v>
      </c>
      <c r="K179" s="175">
        <v>10005</v>
      </c>
      <c r="L179" s="174">
        <v>1</v>
      </c>
      <c r="M179" s="189" t="s">
        <v>2556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2550</v>
      </c>
      <c r="K180" s="175">
        <v>10005</v>
      </c>
      <c r="L180" s="174">
        <v>1</v>
      </c>
      <c r="M180" s="189" t="s">
        <v>2550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2554</v>
      </c>
      <c r="K181" s="175">
        <v>10005</v>
      </c>
      <c r="L181" s="174">
        <v>1</v>
      </c>
      <c r="M181" s="189" t="s">
        <v>2555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2545</v>
      </c>
      <c r="K182" s="175">
        <v>10005</v>
      </c>
      <c r="L182" s="174">
        <v>1</v>
      </c>
      <c r="M182" s="189" t="s">
        <v>2545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2554</v>
      </c>
      <c r="K183" s="175">
        <v>10005</v>
      </c>
      <c r="L183" s="174">
        <v>1</v>
      </c>
      <c r="M183" s="189" t="s">
        <v>2555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2545</v>
      </c>
      <c r="K184" s="175">
        <v>10005</v>
      </c>
      <c r="L184" s="174">
        <v>1</v>
      </c>
      <c r="M184" s="189" t="s">
        <v>2545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2554</v>
      </c>
      <c r="K185" s="175">
        <v>10005</v>
      </c>
      <c r="L185" s="174">
        <v>1</v>
      </c>
      <c r="M185" s="189" t="s">
        <v>2555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2545</v>
      </c>
      <c r="K186" s="175">
        <v>10005</v>
      </c>
      <c r="L186" s="174">
        <v>1</v>
      </c>
      <c r="M186" s="189" t="s">
        <v>2545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2527</v>
      </c>
      <c r="K187" s="175">
        <v>10005</v>
      </c>
      <c r="L187" s="174">
        <v>1</v>
      </c>
      <c r="M187" s="189" t="s">
        <v>2556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2550</v>
      </c>
      <c r="K188" s="175">
        <v>10005</v>
      </c>
      <c r="L188" s="174">
        <v>1</v>
      </c>
      <c r="M188" s="189" t="s">
        <v>2550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2520</v>
      </c>
      <c r="H189" s="175">
        <v>10004</v>
      </c>
      <c r="I189" s="174">
        <v>1</v>
      </c>
      <c r="J189" s="189" t="s">
        <v>2554</v>
      </c>
      <c r="K189" s="175">
        <v>10005</v>
      </c>
      <c r="L189" s="174">
        <v>1</v>
      </c>
      <c r="M189" s="189" t="s">
        <v>2555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2520</v>
      </c>
      <c r="H190" s="175">
        <v>10004</v>
      </c>
      <c r="I190" s="174">
        <v>1</v>
      </c>
      <c r="J190" s="189" t="s">
        <v>2545</v>
      </c>
      <c r="K190" s="175">
        <v>10005</v>
      </c>
      <c r="L190" s="174">
        <v>1</v>
      </c>
      <c r="M190" s="189" t="s">
        <v>2545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2520</v>
      </c>
      <c r="H191" s="175">
        <v>10004</v>
      </c>
      <c r="I191" s="174">
        <v>1</v>
      </c>
      <c r="J191" s="189" t="s">
        <v>2554</v>
      </c>
      <c r="K191" s="175">
        <v>10005</v>
      </c>
      <c r="L191" s="174">
        <v>1</v>
      </c>
      <c r="M191" s="189" t="s">
        <v>2555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2520</v>
      </c>
      <c r="H192" s="175">
        <v>10004</v>
      </c>
      <c r="I192" s="174">
        <v>1</v>
      </c>
      <c r="J192" s="189" t="s">
        <v>2545</v>
      </c>
      <c r="K192" s="175">
        <v>10005</v>
      </c>
      <c r="L192" s="174">
        <v>1</v>
      </c>
      <c r="M192" s="189" t="s">
        <v>2545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2520</v>
      </c>
      <c r="H193" s="175">
        <v>10004</v>
      </c>
      <c r="I193" s="174">
        <v>1</v>
      </c>
      <c r="J193" s="189" t="s">
        <v>2554</v>
      </c>
      <c r="K193" s="175">
        <v>10005</v>
      </c>
      <c r="L193" s="174">
        <v>1</v>
      </c>
      <c r="M193" s="189" t="s">
        <v>2555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2520</v>
      </c>
      <c r="H194" s="175">
        <v>10004</v>
      </c>
      <c r="I194" s="174">
        <v>1</v>
      </c>
      <c r="J194" s="189" t="s">
        <v>2545</v>
      </c>
      <c r="K194" s="175">
        <v>10005</v>
      </c>
      <c r="L194" s="174">
        <v>1</v>
      </c>
      <c r="M194" s="189" t="s">
        <v>2545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2520</v>
      </c>
      <c r="H195" s="175">
        <v>10004</v>
      </c>
      <c r="I195" s="174">
        <v>1</v>
      </c>
      <c r="J195" s="189" t="s">
        <v>2527</v>
      </c>
      <c r="K195" s="175">
        <v>10005</v>
      </c>
      <c r="L195" s="174">
        <v>1</v>
      </c>
      <c r="M195" s="189" t="s">
        <v>2556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2520</v>
      </c>
      <c r="H196" s="175">
        <v>10004</v>
      </c>
      <c r="I196" s="174">
        <v>1</v>
      </c>
      <c r="J196" s="189" t="s">
        <v>2550</v>
      </c>
      <c r="K196" s="175">
        <v>10005</v>
      </c>
      <c r="L196" s="174">
        <v>1</v>
      </c>
      <c r="M196" s="189" t="s">
        <v>2550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2"/>
  <sheetViews>
    <sheetView workbookViewId="0">
      <pane ySplit="1" topLeftCell="A888" activePane="bottomLeft" state="frozen"/>
      <selection pane="bottomLeft" activeCell="F892" sqref="F892:F901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2601</v>
      </c>
      <c r="C892" s="3" t="s">
        <v>1484</v>
      </c>
      <c r="D892" s="3" t="s">
        <v>2591</v>
      </c>
      <c r="F892" s="3" t="str">
        <f t="shared" ref="F892:F901" si="122">IF(A892=1,"&lt;Sound Type="""&amp;B892&amp;""" Storage="""&amp;C892&amp;""" Dec="""&amp;D892&amp;"""&gt;",IF(A892=2,"  &lt;Clip SoundPath="""&amp;E892&amp;""" /&gt;",IF(A892=3,"&lt;/Sound&gt;","")))</f>
        <v>&lt;Sound Type="expression_effect_rainbow" Storage="Remote" Dec="表情音效-rainbow"&gt;</v>
      </c>
    </row>
    <row r="893" spans="1:6">
      <c r="A893" s="1">
        <v>2</v>
      </c>
      <c r="E893" s="3" t="s">
        <v>2596</v>
      </c>
      <c r="F893" s="3" t="str">
        <f t="shared" si="122"/>
        <v xml:space="preserve">  &lt;Clip SoundPath="expression_effect_rainbow_01" /&gt;</v>
      </c>
    </row>
    <row r="894" spans="1:6">
      <c r="A894" s="1">
        <v>2</v>
      </c>
      <c r="E894" s="3" t="s">
        <v>2597</v>
      </c>
      <c r="F894" s="3" t="str">
        <f t="shared" si="122"/>
        <v xml:space="preserve">  &lt;Clip SoundPath="expression_effect_rainbow_02" /&gt;</v>
      </c>
    </row>
    <row r="895" spans="1:6">
      <c r="A895" s="1">
        <v>2</v>
      </c>
      <c r="E895" s="3" t="s">
        <v>2598</v>
      </c>
      <c r="F895" s="3" t="str">
        <f t="shared" si="122"/>
        <v xml:space="preserve">  &lt;Clip SoundPath="expression_effect_rainbow_03" /&gt;</v>
      </c>
    </row>
    <row r="896" spans="1:6">
      <c r="A896" s="1">
        <v>2</v>
      </c>
      <c r="E896" s="3" t="s">
        <v>2599</v>
      </c>
      <c r="F896" s="3" t="str">
        <f t="shared" si="122"/>
        <v xml:space="preserve">  &lt;Clip SoundPath="expression_effect_rainbow_04" /&gt;</v>
      </c>
    </row>
    <row r="897" spans="1:6">
      <c r="A897" s="1">
        <v>2</v>
      </c>
      <c r="E897" s="3" t="s">
        <v>2600</v>
      </c>
      <c r="F897" s="3" t="str">
        <f t="shared" si="122"/>
        <v xml:space="preserve">  &lt;Clip SoundPath="expression_effect_rainbow_05" /&gt;</v>
      </c>
    </row>
    <row r="898" spans="1:6">
      <c r="A898" s="1">
        <v>3</v>
      </c>
      <c r="F898" s="3" t="str">
        <f t="shared" si="122"/>
        <v>&lt;/Sound&gt;</v>
      </c>
    </row>
    <row r="899" spans="1:6">
      <c r="A899" s="1">
        <v>1</v>
      </c>
      <c r="B899" s="3" t="s">
        <v>2594</v>
      </c>
      <c r="C899" s="3" t="s">
        <v>1484</v>
      </c>
      <c r="D899" s="3" t="s">
        <v>2592</v>
      </c>
      <c r="F899" s="3" t="str">
        <f t="shared" si="122"/>
        <v>&lt;Sound Type="expression_effect_stormrain" Storage="Remote" Dec="表情音效-tantan"&gt;</v>
      </c>
    </row>
    <row r="900" spans="1:6">
      <c r="A900" s="1">
        <v>2</v>
      </c>
      <c r="E900" s="3" t="s">
        <v>2595</v>
      </c>
      <c r="F900" s="3" t="str">
        <f t="shared" si="122"/>
        <v xml:space="preserve">  &lt;Clip SoundPath="expression_effect_stormrain_01" /&gt;</v>
      </c>
    </row>
    <row r="901" spans="1:6">
      <c r="A901" s="1">
        <v>3</v>
      </c>
      <c r="F901" s="3" t="str">
        <f t="shared" si="122"/>
        <v>&lt;/Sound&gt;</v>
      </c>
    </row>
    <row r="902" spans="1:6">
      <c r="A902" s="1">
        <v>1</v>
      </c>
      <c r="B902" s="3" t="s">
        <v>2491</v>
      </c>
      <c r="C902" s="3" t="s">
        <v>1484</v>
      </c>
      <c r="D902" s="3" t="s">
        <v>2489</v>
      </c>
      <c r="F902" s="3" t="str">
        <f>IF(A902=1,"&lt;Sound Type="""&amp;B902&amp;""" Storage="""&amp;C902&amp;""" Dec="""&amp;D902&amp;"""&gt;",IF(A902=2,"  &lt;Clip SoundPath="""&amp;E902&amp;""" /&gt;",IF(A902=3,G902,"")))</f>
        <v>&lt;Sound Type="expression_flash" Storage="Remote" Dec="页面音效-嗖的一声"&gt;</v>
      </c>
    </row>
    <row r="903" spans="1:6">
      <c r="A903" s="1">
        <v>2</v>
      </c>
      <c r="E903" s="3" t="s">
        <v>2486</v>
      </c>
      <c r="F903" s="3" t="str">
        <f t="shared" ref="F903" si="123">IF(A903=1,"&lt;Sound Type="""&amp;B903&amp;""" Storage="""&amp;C903&amp;""" Dec="""&amp;D903&amp;"""&gt;",IF(A903=2,"  &lt;Clip SoundPath="""&amp;E903&amp;""" /&gt;",IF(A903=3,G903,"")))</f>
        <v>&lt;Clip SoundPath="expression_flash" /&gt;</v>
      </c>
    </row>
    <row r="904" spans="1:6">
      <c r="A904" s="1">
        <v>3</v>
      </c>
      <c r="F904" s="3" t="str">
        <f>IF(A904=1,"&lt;Sound Type="""&amp;B904&amp;""" Storage="""&amp;C904&amp;""" Dec="""&amp;D904&amp;"""&gt;",IF(A904=2,"  &lt;Clip SoundPath="""&amp;E904&amp;""" /&gt;",IF(A904=3,"&lt;/Sound&gt;","")))</f>
        <v>&lt;/Sound&gt;</v>
      </c>
    </row>
    <row r="905" spans="1:6">
      <c r="A905" s="1">
        <v>1</v>
      </c>
      <c r="B905" s="3" t="s">
        <v>2488</v>
      </c>
      <c r="C905" s="3" t="s">
        <v>1484</v>
      </c>
      <c r="D905" s="3" t="s">
        <v>2490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Type="expression_light" Storage="Remote" Dec="页面音效-布灵布灵"&gt;</v>
      </c>
    </row>
    <row r="906" spans="1:6">
      <c r="A906" s="1">
        <v>2</v>
      </c>
      <c r="E906" s="3" t="s">
        <v>2487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>&lt;Clip SoundPath="expression_light"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2500</v>
      </c>
      <c r="C908" s="3" t="s">
        <v>1484</v>
      </c>
      <c r="D908" s="3" t="s">
        <v>2501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Type="expression_notify" Storage="Remote" Dec="页面音效-错误提示"&gt;</v>
      </c>
    </row>
    <row r="909" spans="1:6">
      <c r="A909" s="1">
        <v>2</v>
      </c>
      <c r="E909" s="3" t="s">
        <v>2500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>&lt;Clip SoundPath="expression_notify"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2561</v>
      </c>
      <c r="C911" s="3" t="s">
        <v>1484</v>
      </c>
      <c r="D911" s="3" t="s">
        <v>2563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Type="expression_stamp" Storage="Remote" Dec="页面音效-盖章音效"&gt;</v>
      </c>
    </row>
    <row r="912" spans="1:6">
      <c r="A912" s="1">
        <v>2</v>
      </c>
      <c r="E912" s="3" t="s">
        <v>2561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SoundPath="expression_stamp"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2562</v>
      </c>
      <c r="C914" s="3" t="s">
        <v>1484</v>
      </c>
      <c r="D914" s="3" t="s">
        <v>2564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Type="expression_garbage" Storage="Remote" Dec="页面音效-丢弃音效"&gt;</v>
      </c>
    </row>
    <row r="915" spans="1:6">
      <c r="A915" s="1">
        <v>2</v>
      </c>
      <c r="E915" s="3" t="s">
        <v>2562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SoundPath="expression_garbage"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2576</v>
      </c>
      <c r="C917" s="3" t="s">
        <v>1484</v>
      </c>
      <c r="D917" s="3" t="s">
        <v>2575</v>
      </c>
      <c r="F917" s="3" t="str">
        <f>IF(A917=1,"&lt;Sound Type="""&amp;B917&amp;""" Storage="""&amp;C917&amp;""" Dec="""&amp;D917&amp;"""&gt;",IF(A917=2,"  &lt;Clip SoundPath="""&amp;E917&amp;""" /&gt;",IF(A917=3,G917,"")))</f>
        <v>&lt;Sound Type="message_inbox_no_message" Storage="Remote" Dec="页面音效-无消息"&gt;</v>
      </c>
    </row>
    <row r="918" spans="1:6">
      <c r="A918" s="1">
        <v>2</v>
      </c>
      <c r="E918" s="3" t="s">
        <v>2574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SoundPath="message_inbox_no_message"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2578</v>
      </c>
      <c r="C920" s="3" t="s">
        <v>1484</v>
      </c>
      <c r="D920" s="3" t="s">
        <v>2577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Type="message_inbox_shake_hands" Storage="Remote" Dec="页面音效-胜利握手"&gt;</v>
      </c>
    </row>
    <row r="921" spans="1:6">
      <c r="A921" s="1">
        <v>2</v>
      </c>
      <c r="E921" s="3" t="s">
        <v>2578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SoundPath="message_inbox_shake_hands"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0" priority="142" operator="containsText" text="&lt;!--">
      <formula>NOT(ISERROR(SEARCH("&lt;!--",A1)))</formula>
    </cfRule>
    <cfRule type="expression" dxfId="29" priority="143">
      <formula>MOD(ROW(),2)=0</formula>
    </cfRule>
    <cfRule type="expression" dxfId="28" priority="144">
      <formula>MOD(ROW(),2)=1</formula>
    </cfRule>
  </conditionalFormatting>
  <conditionalFormatting sqref="A902:G904">
    <cfRule type="containsText" dxfId="27" priority="19" operator="containsText" text="&lt;!--">
      <formula>NOT(ISERROR(SEARCH("&lt;!--",A902)))</formula>
    </cfRule>
    <cfRule type="expression" dxfId="26" priority="20">
      <formula>MOD(ROW(),2)=0</formula>
    </cfRule>
    <cfRule type="expression" dxfId="25" priority="21">
      <formula>MOD(ROW(),2)=1</formula>
    </cfRule>
  </conditionalFormatting>
  <conditionalFormatting sqref="A905:G907">
    <cfRule type="containsText" dxfId="24" priority="16" operator="containsText" text="&lt;!--">
      <formula>NOT(ISERROR(SEARCH("&lt;!--",A905)))</formula>
    </cfRule>
    <cfRule type="expression" dxfId="23" priority="17">
      <formula>MOD(ROW(),2)=0</formula>
    </cfRule>
    <cfRule type="expression" dxfId="22" priority="18">
      <formula>MOD(ROW(),2)=1</formula>
    </cfRule>
  </conditionalFormatting>
  <conditionalFormatting sqref="A908:G910">
    <cfRule type="containsText" dxfId="21" priority="13" operator="containsText" text="&lt;!--">
      <formula>NOT(ISERROR(SEARCH("&lt;!--",A908)))</formula>
    </cfRule>
    <cfRule type="expression" dxfId="20" priority="14">
      <formula>MOD(ROW(),2)=0</formula>
    </cfRule>
    <cfRule type="expression" dxfId="19" priority="15">
      <formula>MOD(ROW(),2)=1</formula>
    </cfRule>
  </conditionalFormatting>
  <conditionalFormatting sqref="A911:G913">
    <cfRule type="containsText" dxfId="18" priority="10" operator="containsText" text="&lt;!--">
      <formula>NOT(ISERROR(SEARCH("&lt;!--",A911)))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914:G916">
    <cfRule type="containsText" dxfId="15" priority="7" operator="containsText" text="&lt;!--">
      <formula>NOT(ISERROR(SEARCH("&lt;!--",A914)))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917:G919">
    <cfRule type="containsText" dxfId="12" priority="4" operator="containsText" text="&lt;!--">
      <formula>NOT(ISERROR(SEARCH("&lt;!--",A917)))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920:G922">
    <cfRule type="containsText" dxfId="9" priority="1" operator="containsText" text="&lt;!--">
      <formula>NOT(ISERROR(SEARCH("&lt;!--",A920)))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2512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2513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2514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2515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2521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2516</v>
      </c>
      <c r="F18" s="196" t="s">
        <v>2517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2522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2518</v>
      </c>
      <c r="F21" s="196" t="s">
        <v>2517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2523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2518</v>
      </c>
      <c r="F24" s="196" t="s">
        <v>2519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87"/>
  <sheetViews>
    <sheetView workbookViewId="0">
      <pane xSplit="4" ySplit="1" topLeftCell="E331" activePane="bottomRight" state="frozen"/>
      <selection pane="topRight" activeCell="E1" sqref="E1"/>
      <selection pane="bottomLeft" activeCell="A2" sqref="A2"/>
      <selection pane="bottomRight" activeCell="A350" sqref="A350:XFD353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2509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2510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2508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4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2495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2557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2558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2559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2560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2502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2565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2503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2</v>
      </c>
      <c r="D350" s="3" t="s">
        <v>2587</v>
      </c>
      <c r="E350" s="3" t="s">
        <v>2163</v>
      </c>
      <c r="F350" s="3" t="s">
        <v>2422</v>
      </c>
      <c r="G350" s="1">
        <v>1</v>
      </c>
      <c r="H350" s="3" t="str">
        <f t="shared" ref="H350:H353" si="15">IF(A350=1,"&lt;Module Name="""&amp;B350&amp;""" Desc="""&amp;C350&amp;""" &gt;",IF(A350=2,"  &lt;File Name="""&amp;D350&amp;""" Path="""&amp;F350&amp;D350&amp;""" Type="""&amp;E350&amp;""" Enable="""&amp;G350&amp;""" /&gt;",IF(A350=3,"&lt;/Module&gt;","")))</f>
        <v xml:space="preserve">  &lt;File Name="p_raindow_big" Path="Expression/Icon/p_raindow_big" Type="Image" Enable="1" /&gt;</v>
      </c>
    </row>
    <row r="351" spans="1:8">
      <c r="A351" s="137">
        <v>2</v>
      </c>
      <c r="D351" s="3" t="s">
        <v>2588</v>
      </c>
      <c r="E351" s="3" t="s">
        <v>2163</v>
      </c>
      <c r="F351" s="3" t="s">
        <v>2422</v>
      </c>
      <c r="G351" s="1">
        <v>1</v>
      </c>
      <c r="H351" s="3" t="str">
        <f t="shared" si="15"/>
        <v xml:space="preserve">  &lt;File Name="p_raindow_small" Path="Expression/Icon/p_raindow_small" Type="Image" Enable="1" /&gt;</v>
      </c>
    </row>
    <row r="352" spans="1:8">
      <c r="A352" s="137">
        <v>2</v>
      </c>
      <c r="D352" s="3" t="s">
        <v>2589</v>
      </c>
      <c r="E352" s="3" t="s">
        <v>2163</v>
      </c>
      <c r="F352" s="3" t="s">
        <v>2422</v>
      </c>
      <c r="G352" s="1">
        <v>1</v>
      </c>
      <c r="H352" s="3" t="str">
        <f t="shared" si="15"/>
        <v xml:space="preserve">  &lt;File Name="p_tantan_big" Path="Expression/Icon/p_tantan_big" Type="Image" Enable="1" /&gt;</v>
      </c>
    </row>
    <row r="353" spans="1:8">
      <c r="A353" s="137">
        <v>2</v>
      </c>
      <c r="D353" s="3" t="s">
        <v>2590</v>
      </c>
      <c r="E353" s="3" t="s">
        <v>2163</v>
      </c>
      <c r="F353" s="3" t="s">
        <v>2422</v>
      </c>
      <c r="G353" s="1">
        <v>1</v>
      </c>
      <c r="H353" s="3" t="str">
        <f t="shared" si="15"/>
        <v xml:space="preserve">  &lt;File Name="p_tantan_small" Path="Expression/Icon/p_tantan_small" Type="Image" Enable="1" /&gt;</v>
      </c>
    </row>
    <row r="354" spans="1:8">
      <c r="A354" s="137">
        <v>3</v>
      </c>
      <c r="H354" s="3" t="str">
        <f t="shared" si="8"/>
        <v>&lt;/Module&gt;</v>
      </c>
    </row>
    <row r="355" spans="1:8">
      <c r="A355" s="140">
        <v>1</v>
      </c>
      <c r="B355" s="141" t="s">
        <v>2566</v>
      </c>
      <c r="C355" s="142" t="s">
        <v>2567</v>
      </c>
      <c r="D355" s="142"/>
      <c r="E355" s="142"/>
      <c r="F355" s="142"/>
      <c r="G355" s="143"/>
      <c r="H355" s="3" t="str">
        <f t="shared" ref="H355:H356" si="16">IF(A355=1,"&lt;Module Name="""&amp;B355&amp;""" Desc="""&amp;C355&amp;""" &gt;",IF(A355=2,"  &lt;File Name="""&amp;D355&amp;""" Path="""&amp;F355&amp;D355&amp;""" Type="""&amp;E355&amp;""" Enable="""&amp;G355&amp;""" /&gt;",IF(A355=3,"&lt;/Module&gt;","")))</f>
        <v>&lt;Module Name="MessageInbox" Desc="消息收件箱页" &gt;</v>
      </c>
    </row>
    <row r="356" spans="1:8">
      <c r="A356" s="137">
        <v>2</v>
      </c>
      <c r="D356" s="3" t="s">
        <v>2370</v>
      </c>
      <c r="E356" s="3" t="s">
        <v>2163</v>
      </c>
      <c r="F356" s="3" t="s">
        <v>2572</v>
      </c>
      <c r="G356" s="1">
        <v>1</v>
      </c>
      <c r="H356" s="3" t="str">
        <f t="shared" si="16"/>
        <v xml:space="preserve">  &lt;File Name="avatar01" Path="MessageInbox/View/avatar01" Type="Image" Enable="1" /&gt;</v>
      </c>
    </row>
    <row r="357" spans="1:8">
      <c r="A357" s="137">
        <v>2</v>
      </c>
      <c r="D357" s="3" t="s">
        <v>2371</v>
      </c>
      <c r="E357" s="3" t="s">
        <v>2163</v>
      </c>
      <c r="F357" s="3" t="s">
        <v>2572</v>
      </c>
      <c r="G357" s="1">
        <v>1</v>
      </c>
      <c r="H357" s="3" t="str">
        <f t="shared" ref="H357:H387" si="17">IF(A357=1,"&lt;Module Name="""&amp;B357&amp;""" Desc="""&amp;C357&amp;""" &gt;",IF(A357=2,"  &lt;File Name="""&amp;D357&amp;""" Path="""&amp;F357&amp;D357&amp;""" Type="""&amp;E357&amp;""" Enable="""&amp;G357&amp;""" /&gt;",IF(A357=3,"&lt;/Module&gt;","")))</f>
        <v xml:space="preserve">  &lt;File Name="avatar02" Path="MessageInbox/View/avatar02" Type="Image" Enable="1" /&gt;</v>
      </c>
    </row>
    <row r="358" spans="1:8">
      <c r="A358" s="137">
        <v>2</v>
      </c>
      <c r="D358" s="3" t="s">
        <v>2372</v>
      </c>
      <c r="E358" s="3" t="s">
        <v>2163</v>
      </c>
      <c r="F358" s="3" t="s">
        <v>2572</v>
      </c>
      <c r="G358" s="1">
        <v>1</v>
      </c>
      <c r="H358" s="3" t="str">
        <f t="shared" si="17"/>
        <v xml:space="preserve">  &lt;File Name="avatar03" Path="MessageInbox/View/avatar03" Type="Image" Enable="1" /&gt;</v>
      </c>
    </row>
    <row r="359" spans="1:8">
      <c r="A359" s="137">
        <v>2</v>
      </c>
      <c r="D359" s="3" t="s">
        <v>2373</v>
      </c>
      <c r="E359" s="3" t="s">
        <v>2163</v>
      </c>
      <c r="F359" s="3" t="s">
        <v>2572</v>
      </c>
      <c r="G359" s="1">
        <v>1</v>
      </c>
      <c r="H359" s="3" t="str">
        <f t="shared" si="17"/>
        <v xml:space="preserve">  &lt;File Name="avatar04" Path="MessageInbox/View/avatar04" Type="Image" Enable="1" /&gt;</v>
      </c>
    </row>
    <row r="360" spans="1:8">
      <c r="A360" s="137">
        <v>2</v>
      </c>
      <c r="D360" s="3" t="s">
        <v>2374</v>
      </c>
      <c r="E360" s="3" t="s">
        <v>2163</v>
      </c>
      <c r="F360" s="3" t="s">
        <v>2572</v>
      </c>
      <c r="G360" s="1">
        <v>1</v>
      </c>
      <c r="H360" s="3" t="str">
        <f t="shared" si="17"/>
        <v xml:space="preserve">  &lt;File Name="avatar05" Path="MessageInbox/View/avatar05" Type="Image" Enable="1" /&gt;</v>
      </c>
    </row>
    <row r="361" spans="1:8">
      <c r="A361" s="137">
        <v>2</v>
      </c>
      <c r="D361" s="3" t="s">
        <v>2375</v>
      </c>
      <c r="E361" s="3" t="s">
        <v>2163</v>
      </c>
      <c r="F361" s="3" t="s">
        <v>2572</v>
      </c>
      <c r="G361" s="1">
        <v>1</v>
      </c>
      <c r="H361" s="3" t="str">
        <f t="shared" si="17"/>
        <v xml:space="preserve">  &lt;File Name="avatar06" Path="MessageInbox/View/avatar06" Type="Image" Enable="1" /&gt;</v>
      </c>
    </row>
    <row r="362" spans="1:8">
      <c r="A362" s="137">
        <v>2</v>
      </c>
      <c r="D362" s="3" t="s">
        <v>2376</v>
      </c>
      <c r="E362" s="3" t="s">
        <v>2163</v>
      </c>
      <c r="F362" s="3" t="s">
        <v>2572</v>
      </c>
      <c r="G362" s="1">
        <v>1</v>
      </c>
      <c r="H362" s="3" t="str">
        <f t="shared" si="17"/>
        <v xml:space="preserve">  &lt;File Name="avatard" Path="MessageInbox/View/avatard" Type="Image" Enable="1" /&gt;</v>
      </c>
    </row>
    <row r="363" spans="1:8">
      <c r="A363" s="137">
        <v>2</v>
      </c>
      <c r="D363" s="3" t="s">
        <v>2377</v>
      </c>
      <c r="E363" s="3" t="s">
        <v>2163</v>
      </c>
      <c r="F363" s="3" t="s">
        <v>2572</v>
      </c>
      <c r="G363" s="1">
        <v>1</v>
      </c>
      <c r="H363" s="3" t="str">
        <f t="shared" si="17"/>
        <v xml:space="preserve">  &lt;File Name="avatarn" Path="MessageInbox/View/avatarn" Type="Image" Enable="1" /&gt;</v>
      </c>
    </row>
    <row r="364" spans="1:8">
      <c r="A364" s="137">
        <v>2</v>
      </c>
      <c r="D364" s="3" t="s">
        <v>2378</v>
      </c>
      <c r="E364" s="3" t="s">
        <v>2163</v>
      </c>
      <c r="F364" s="3" t="s">
        <v>2572</v>
      </c>
      <c r="G364" s="1">
        <v>1</v>
      </c>
      <c r="H364" s="3" t="str">
        <f t="shared" si="17"/>
        <v xml:space="preserve">  &lt;File Name="avatarp" Path="MessageInbox/View/avatarp" Type="Image" Enable="1" /&gt;</v>
      </c>
    </row>
    <row r="365" spans="1:8">
      <c r="A365" s="137">
        <v>2</v>
      </c>
      <c r="D365" s="3" t="s">
        <v>2379</v>
      </c>
      <c r="E365" s="3" t="s">
        <v>2163</v>
      </c>
      <c r="F365" s="3" t="s">
        <v>2572</v>
      </c>
      <c r="G365" s="1">
        <v>1</v>
      </c>
      <c r="H365" s="3" t="str">
        <f t="shared" si="17"/>
        <v xml:space="preserve">  &lt;File Name="avatars" Path="MessageInbox/View/avatars" Type="Image" Enable="1" /&gt;</v>
      </c>
    </row>
    <row r="366" spans="1:8">
      <c r="A366" s="137">
        <v>2</v>
      </c>
      <c r="D366" s="3" t="s">
        <v>2495</v>
      </c>
      <c r="E366" s="3" t="s">
        <v>2163</v>
      </c>
      <c r="F366" s="3" t="s">
        <v>2572</v>
      </c>
      <c r="G366" s="1">
        <v>1</v>
      </c>
      <c r="H366" s="3" t="str">
        <f t="shared" si="17"/>
        <v xml:space="preserve">  &lt;File Name="avatar_default" Path="MessageInbox/View/avatar_default" Type="Image" Enable="1" /&gt;</v>
      </c>
    </row>
    <row r="367" spans="1:8">
      <c r="A367" s="137">
        <v>2</v>
      </c>
      <c r="D367" s="3" t="s">
        <v>2568</v>
      </c>
      <c r="E367" s="3" t="s">
        <v>2163</v>
      </c>
      <c r="F367" s="3" t="s">
        <v>2572</v>
      </c>
      <c r="G367" s="1">
        <v>1</v>
      </c>
      <c r="H367" s="3" t="str">
        <f t="shared" si="17"/>
        <v xml:space="preserve">  &lt;File Name="avatar_gululu" Path="MessageInbox/View/avatar_gululu" Type="Image" Enable="1" /&gt;</v>
      </c>
    </row>
    <row r="368" spans="1:8">
      <c r="A368" s="137">
        <v>2</v>
      </c>
      <c r="D368" s="3" t="s">
        <v>2337</v>
      </c>
      <c r="E368" s="3" t="s">
        <v>2163</v>
      </c>
      <c r="F368" s="3" t="s">
        <v>2572</v>
      </c>
      <c r="G368" s="1">
        <v>1</v>
      </c>
      <c r="H368" s="3" t="str">
        <f t="shared" si="17"/>
        <v xml:space="preserve">  &lt;File Name="bg" Path="MessageInbox/View/bg" Type="Image" Enable="1" /&gt;</v>
      </c>
    </row>
    <row r="369" spans="1:8">
      <c r="A369" s="137">
        <v>2</v>
      </c>
      <c r="D369" s="3" t="s">
        <v>2569</v>
      </c>
      <c r="E369" s="3" t="s">
        <v>2163</v>
      </c>
      <c r="F369" s="3" t="s">
        <v>2572</v>
      </c>
      <c r="G369" s="1">
        <v>1</v>
      </c>
      <c r="H369" s="3" t="str">
        <f t="shared" si="17"/>
        <v xml:space="preserve">  &lt;File Name="board_selected" Path="MessageInbox/View/board_selected" Type="Image" Enable="1" /&gt;</v>
      </c>
    </row>
    <row r="370" spans="1:8">
      <c r="A370" s="137">
        <v>2</v>
      </c>
      <c r="D370" s="3" t="s">
        <v>2570</v>
      </c>
      <c r="E370" s="3" t="s">
        <v>2163</v>
      </c>
      <c r="F370" s="3" t="s">
        <v>2572</v>
      </c>
      <c r="G370" s="1">
        <v>1</v>
      </c>
      <c r="H370" s="3" t="str">
        <f t="shared" si="17"/>
        <v xml:space="preserve">  &lt;File Name="board_txt" Path="MessageInbox/View/board_txt" Type="Image" Enable="1" /&gt;</v>
      </c>
    </row>
    <row r="371" spans="1:8">
      <c r="A371" s="137">
        <v>2</v>
      </c>
      <c r="D371" s="3" t="s">
        <v>2571</v>
      </c>
      <c r="E371" s="3" t="s">
        <v>2163</v>
      </c>
      <c r="F371" s="3" t="s">
        <v>2572</v>
      </c>
      <c r="G371" s="1">
        <v>1</v>
      </c>
      <c r="H371" s="3" t="str">
        <f t="shared" si="17"/>
        <v xml:space="preserve">  &lt;File Name="board_unselected" Path="MessageInbox/View/board_unselected" Type="Image" Enable="1" /&gt;</v>
      </c>
    </row>
    <row r="372" spans="1:8">
      <c r="A372" s="137">
        <v>2</v>
      </c>
      <c r="D372" s="3" t="s">
        <v>2557</v>
      </c>
      <c r="E372" s="3" t="s">
        <v>2163</v>
      </c>
      <c r="F372" s="3" t="s">
        <v>2572</v>
      </c>
      <c r="G372" s="1">
        <v>1</v>
      </c>
      <c r="H372" s="3" t="str">
        <f t="shared" si="17"/>
        <v xml:space="preserve">  &lt;File Name="btn_add_s" Path="MessageInbox/View/btn_add_s" Type="Image" Enable="1" /&gt;</v>
      </c>
    </row>
    <row r="373" spans="1:8">
      <c r="A373" s="137">
        <v>2</v>
      </c>
      <c r="D373" s="3" t="s">
        <v>2558</v>
      </c>
      <c r="E373" s="3" t="s">
        <v>2163</v>
      </c>
      <c r="F373" s="3" t="s">
        <v>2572</v>
      </c>
      <c r="G373" s="1">
        <v>1</v>
      </c>
      <c r="H373" s="3" t="str">
        <f t="shared" si="17"/>
        <v xml:space="preserve">  &lt;File Name="btn_add_us" Path="MessageInbox/View/btn_add_us" Type="Image" Enable="1" /&gt;</v>
      </c>
    </row>
    <row r="374" spans="1:8">
      <c r="A374" s="137">
        <v>2</v>
      </c>
      <c r="D374" s="3" t="s">
        <v>2559</v>
      </c>
      <c r="E374" s="3" t="s">
        <v>2163</v>
      </c>
      <c r="F374" s="3" t="s">
        <v>2572</v>
      </c>
      <c r="G374" s="1">
        <v>1</v>
      </c>
      <c r="H374" s="3" t="str">
        <f t="shared" si="17"/>
        <v xml:space="preserve">  &lt;File Name="btn_del_s" Path="MessageInbox/View/btn_del_s" Type="Image" Enable="1" /&gt;</v>
      </c>
    </row>
    <row r="375" spans="1:8">
      <c r="A375" s="137">
        <v>2</v>
      </c>
      <c r="D375" s="3" t="s">
        <v>2560</v>
      </c>
      <c r="E375" s="3" t="s">
        <v>2163</v>
      </c>
      <c r="F375" s="3" t="s">
        <v>2572</v>
      </c>
      <c r="G375" s="1">
        <v>1</v>
      </c>
      <c r="H375" s="3" t="str">
        <f t="shared" si="17"/>
        <v xml:space="preserve">  &lt;File Name="btn_del_us" Path="MessageInbox/View/btn_del_us" Type="Image" Enable="1" /&gt;</v>
      </c>
    </row>
    <row r="376" spans="1:8">
      <c r="A376" s="137">
        <v>2</v>
      </c>
      <c r="D376" s="3" t="s">
        <v>2380</v>
      </c>
      <c r="E376" s="3" t="s">
        <v>2163</v>
      </c>
      <c r="F376" s="3" t="s">
        <v>2572</v>
      </c>
      <c r="G376" s="1">
        <v>1</v>
      </c>
      <c r="H376" s="3" t="str">
        <f t="shared" si="17"/>
        <v xml:space="preserve">  &lt;File Name="crownlable_b" Path="MessageInbox/View/crownlable_b" Type="Image" Enable="1" /&gt;</v>
      </c>
    </row>
    <row r="377" spans="1:8">
      <c r="A377" s="137">
        <v>2</v>
      </c>
      <c r="D377" s="3" t="s">
        <v>2382</v>
      </c>
      <c r="E377" s="3" t="s">
        <v>2163</v>
      </c>
      <c r="F377" s="3" t="s">
        <v>2572</v>
      </c>
      <c r="G377" s="1">
        <v>1</v>
      </c>
      <c r="H377" s="3" t="str">
        <f t="shared" si="17"/>
        <v xml:space="preserve">  &lt;File Name="crown_c" Path="MessageInbox/View/crown_c" Type="Image" Enable="1" /&gt;</v>
      </c>
    </row>
    <row r="378" spans="1:8">
      <c r="A378" s="137">
        <v>2</v>
      </c>
      <c r="D378" s="3" t="s">
        <v>2383</v>
      </c>
      <c r="E378" s="3" t="s">
        <v>2163</v>
      </c>
      <c r="F378" s="3" t="s">
        <v>2572</v>
      </c>
      <c r="G378" s="1">
        <v>1</v>
      </c>
      <c r="H378" s="3" t="str">
        <f t="shared" si="17"/>
        <v xml:space="preserve">  &lt;File Name="crown_g" Path="MessageInbox/View/crown_g" Type="Image" Enable="1" /&gt;</v>
      </c>
    </row>
    <row r="379" spans="1:8">
      <c r="A379" s="137">
        <v>2</v>
      </c>
      <c r="D379" s="3" t="s">
        <v>2384</v>
      </c>
      <c r="E379" s="3" t="s">
        <v>2163</v>
      </c>
      <c r="F379" s="3" t="s">
        <v>2572</v>
      </c>
      <c r="G379" s="1">
        <v>1</v>
      </c>
      <c r="H379" s="3" t="str">
        <f t="shared" si="17"/>
        <v xml:space="preserve">  &lt;File Name="crown_s" Path="MessageInbox/View/crown_s" Type="Image" Enable="1" /&gt;</v>
      </c>
    </row>
    <row r="380" spans="1:8">
      <c r="A380" s="137">
        <v>2</v>
      </c>
      <c r="D380" s="3" t="s">
        <v>2502</v>
      </c>
      <c r="E380" s="3" t="s">
        <v>2163</v>
      </c>
      <c r="F380" s="3" t="s">
        <v>2572</v>
      </c>
      <c r="G380" s="1">
        <v>1</v>
      </c>
      <c r="H380" s="3" t="str">
        <f t="shared" si="17"/>
        <v xml:space="preserve">  &lt;File Name="drink_remind" Path="MessageInbox/View/drink_remind" Type="Image" Enable="1" /&gt;</v>
      </c>
    </row>
    <row r="381" spans="1:8">
      <c r="A381" s="137">
        <v>2</v>
      </c>
      <c r="D381" s="3" t="s">
        <v>2573</v>
      </c>
      <c r="E381" s="3" t="s">
        <v>2163</v>
      </c>
      <c r="F381" s="3" t="s">
        <v>2572</v>
      </c>
      <c r="G381" s="1">
        <v>1</v>
      </c>
      <c r="H381" s="3" t="str">
        <f t="shared" ref="H381" si="18">IF(A381=1,"&lt;Module Name="""&amp;B381&amp;""" Desc="""&amp;C381&amp;""" &gt;",IF(A381=2,"  &lt;File Name="""&amp;D381&amp;""" Path="""&amp;F381&amp;D381&amp;""" Type="""&amp;E381&amp;""" Enable="""&amp;G381&amp;""" /&gt;",IF(A381=3,"&lt;/Module&gt;","")))</f>
        <v xml:space="preserve">  &lt;File Name="img_no_info" Path="MessageInbox/View/img_no_info" Type="Image" Enable="1" /&gt;</v>
      </c>
    </row>
    <row r="382" spans="1:8">
      <c r="A382" s="137">
        <v>2</v>
      </c>
      <c r="D382" s="3" t="s">
        <v>2392</v>
      </c>
      <c r="E382" s="3" t="s">
        <v>2163</v>
      </c>
      <c r="F382" s="3" t="s">
        <v>2572</v>
      </c>
      <c r="G382" s="1">
        <v>1</v>
      </c>
      <c r="H382" s="3" t="str">
        <f t="shared" si="17"/>
        <v xml:space="preserve">  &lt;File Name="lv_bg" Path="MessageInbox/View/lv_bg" Type="Image" Enable="1" /&gt;</v>
      </c>
    </row>
    <row r="383" spans="1:8">
      <c r="A383" s="137">
        <v>2</v>
      </c>
      <c r="D383" s="3" t="s">
        <v>2181</v>
      </c>
      <c r="E383" s="3" t="s">
        <v>2163</v>
      </c>
      <c r="F383" s="3" t="s">
        <v>2572</v>
      </c>
      <c r="G383" s="1">
        <v>1</v>
      </c>
      <c r="H383" s="3" t="str">
        <f t="shared" si="17"/>
        <v xml:space="preserve">  &lt;File Name="net_no" Path="MessageInbox/View/net_no" Type="Image" Enable="1" /&gt;</v>
      </c>
    </row>
    <row r="384" spans="1:8">
      <c r="A384" s="137">
        <v>2</v>
      </c>
      <c r="D384" s="3" t="s">
        <v>2396</v>
      </c>
      <c r="E384" s="3" t="s">
        <v>2163</v>
      </c>
      <c r="F384" s="3" t="s">
        <v>2572</v>
      </c>
      <c r="G384" s="1">
        <v>1</v>
      </c>
      <c r="H384" s="3" t="str">
        <f t="shared" si="17"/>
        <v xml:space="preserve">  &lt;File Name="Picture_frame" Path="MessageInbox/View/Picture_frame" Type="Image" Enable="1" /&gt;</v>
      </c>
    </row>
    <row r="385" spans="1:8">
      <c r="A385" s="137">
        <v>2</v>
      </c>
      <c r="D385" s="3" t="s">
        <v>2188</v>
      </c>
      <c r="E385" s="3" t="s">
        <v>2163</v>
      </c>
      <c r="F385" s="3" t="s">
        <v>2572</v>
      </c>
      <c r="G385" s="1">
        <v>1</v>
      </c>
      <c r="H385" s="3" t="str">
        <f t="shared" si="17"/>
        <v xml:space="preserve">  &lt;File Name="Tips_bg" Path="MessageInbox/View/Tips_bg" Type="Image" Enable="1" /&gt;</v>
      </c>
    </row>
    <row r="386" spans="1:8">
      <c r="A386" s="137">
        <v>2</v>
      </c>
      <c r="D386" s="3" t="s">
        <v>2346</v>
      </c>
      <c r="E386" s="3" t="s">
        <v>2163</v>
      </c>
      <c r="F386" s="3" t="s">
        <v>2572</v>
      </c>
      <c r="G386" s="1">
        <v>1</v>
      </c>
      <c r="H386" s="3" t="str">
        <f t="shared" si="17"/>
        <v xml:space="preserve">  &lt;File Name="title_bg" Path="MessageInbox/View/title_bg" Type="Image" Enable="1" /&gt;</v>
      </c>
    </row>
    <row r="387" spans="1:8">
      <c r="A387" s="137">
        <v>3</v>
      </c>
      <c r="E387" s="3" t="s">
        <v>2163</v>
      </c>
      <c r="F387" s="3" t="s">
        <v>2572</v>
      </c>
      <c r="G387" s="1">
        <v>1</v>
      </c>
      <c r="H387" s="3" t="str">
        <f t="shared" si="17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N9" sqref="N9:N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2497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2499</v>
      </c>
    </row>
    <row r="2" spans="1:15" s="18" customFormat="1">
      <c r="A2" s="18" t="s">
        <v>0</v>
      </c>
      <c r="B2" s="18" t="s">
        <v>2496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2498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2492</v>
      </c>
      <c r="J8" s="13" t="s">
        <v>2494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2579</v>
      </c>
      <c r="D9" s="19">
        <v>6</v>
      </c>
      <c r="E9" s="19">
        <v>1</v>
      </c>
      <c r="F9" s="13" t="s">
        <v>2585</v>
      </c>
      <c r="G9" s="13" t="s">
        <v>2581</v>
      </c>
      <c r="H9" s="13" t="s">
        <v>2583</v>
      </c>
      <c r="I9" s="13" t="s">
        <v>2593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Price="6" Achieve="1" Icon="p_raindow" AB="expression/rainbow" Prefab="rainbow_animation" Sound1="expression_effect_rainbow" Sound2=""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2580</v>
      </c>
      <c r="D10" s="19">
        <v>10</v>
      </c>
      <c r="E10" s="19">
        <v>1</v>
      </c>
      <c r="F10" s="13" t="s">
        <v>2586</v>
      </c>
      <c r="G10" s="13" t="s">
        <v>2582</v>
      </c>
      <c r="H10" s="13" t="s">
        <v>2584</v>
      </c>
      <c r="I10" s="13" t="s">
        <v>2594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Price="10" Achieve="1" Icon="p_tantan" AB="expression/tantan" Prefab="tantan_animation" Sound1="expression_effect_stormrain" Sound2=""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7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2020-07-31T02:13:34Z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