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5.xml" ContentType="application/vnd.openxmlformats-officedocument.spreadsheetml.comments+xml"/>
  <Override PartName="/xl/comments2.xml" ContentType="application/vnd.openxmlformats-officedocument.spreadsheetml.comment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drawings/_rels/drawing1.xml.rels" ContentType="application/vnd.openxmlformats-package.relationships+xml"/>
  <Override PartName="/xl/drawings/vmlDrawing5.vml" ContentType="application/vnd.openxmlformats-officedocument.vmlDrawing"/>
  <Override PartName="/xl/drawings/vmlDrawing6.vml" ContentType="application/vnd.openxmlformats-officedocument.vmlDrawing"/>
  <Override PartName="/xl/sharedStrings.xml" ContentType="application/vnd.openxmlformats-officedocument.spreadsheetml.sharedString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Readme" sheetId="1" state="visible" r:id="rId3"/>
    <sheet name="Info input variables" sheetId="2" state="visible" r:id="rId4"/>
    <sheet name="NZP" sheetId="3" state="visible" r:id="rId5"/>
    <sheet name="NZP_SE" sheetId="4" state="visible" r:id="rId6"/>
    <sheet name="NZP_CCS" sheetId="5" state="visible" r:id="rId7"/>
    <sheet name="NZP_CCS_SE" sheetId="6" state="visible" r:id="rId8"/>
    <sheet name="BAU" sheetId="7" state="visible" r:id="rId9"/>
  </sheets>
  <definedNames>
    <definedName function="false" hidden="false" name="p_ETG" vbProcedure="false">NZP_SE!$C$68:$I$69</definedName>
    <definedName function="false" hidden="false" name="year_ref_RURR" vbProcedure="false">NZP_SE!$C$87</definedName>
    <definedName function="false" hidden="false" name="year_transport_fuel_share_tkm" vbProcedure="false">NZP_SE!$C$137:$I$137</definedName>
    <definedName function="false" hidden="false" localSheetId="1" name="household_inland_share" vbProcedure="false">NZP_SE!$D$132:$J$132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NZP!$C$368:$X$368</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NZP!$C$364:$I$364</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NZP!$B$226:$AC$230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NZP!$C$200:$AD$204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NZP!$C$360</definedName>
    <definedName function="false" hidden="false" localSheetId="2" name="policy_to_improve_efficiency_speed" vbProcedure="false">NZP!$C$188:$AD$192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NZP!$C$294:$I$321</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NZP!$C$356:$I$356</definedName>
    <definedName function="false" hidden="false" localSheetId="2" name="p_ETG" vbProcedure="false">NZP!$C$68:$I$69</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NZP!$C$323:$I$323</definedName>
    <definedName function="false" hidden="false" localSheetId="2" name="share_ccs_energy" vbProcedure="false">NZP!$C$326:$I$353</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NZP!$C$359</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NZP!$C$367:$X$367</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NZP!$C$363:$I$363</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NZP!$C$194:$AD$198</definedName>
    <definedName function="false" hidden="false" localSheetId="2" name="Year_policy_share_res_heat" vbProcedure="false">NZP!$C$58</definedName>
    <definedName function="false" hidden="false" localSheetId="2" name="year_policy_to_improve_efficiency" vbProcedure="false">NZP!$C$182:$AD$186</definedName>
    <definedName function="false" hidden="false" localSheetId="2" name="year_ref_RURR" vbProcedure="false">NZP!$C$87</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NZP!$C$206:$AD$210</definedName>
    <definedName function="false" hidden="false" localSheetId="2" name="year_transport_fuel_share_pkm" vbProcedure="false">NZP!$C$151:$I$151</definedName>
    <definedName function="false" hidden="false" localSheetId="2" name="year_transport_fuel_share_tkm" vbProcedure="false">NZP!$C$137:$I$137</definedName>
    <definedName function="false" hidden="false" localSheetId="2" name="Year_transport_share" vbProcedure="false">NZP!$D$125:$J$125</definedName>
    <definedName function="false" hidden="false" localSheetId="3" name="activate_policy_Households_trans" vbProcedure="false">nzp_se!#ref!</definedName>
    <definedName function="false" hidden="false" localSheetId="3" name="activate_policy_inland_trans" vbProcedure="false">nzp_se!#ref!</definedName>
    <definedName function="false" hidden="false" localSheetId="3" name="activate_policy_leaving_underground" vbProcedure="false">NZP_SE!$B$86</definedName>
    <definedName function="false" hidden="false" localSheetId="3" name="additional_land_available_biofuels" vbProcedure="false">NZP_SE!$C$32</definedName>
    <definedName function="false" hidden="false" localSheetId="3" name="afforestation" vbProcedure="false">NZP_SE!$C$368:$X$368</definedName>
    <definedName function="false" hidden="false" localSheetId="3" name="afforestation_program" vbProcedure="false">NZP_SE!$C$289</definedName>
    <definedName function="false" hidden="false" localSheetId="3" name="annual_GDPpc_growth_rate_select" vbProcedure="false">nzp_se!#ref!</definedName>
    <definedName function="false" hidden="false" localSheetId="3" name="annual_shift_2_3_gen_biofuels" vbProcedure="false">NZP_SE!$C$39</definedName>
    <definedName function="false" hidden="false" localSheetId="3" name="choose_energy_intensity_target_method" vbProcedure="false">NZP_SE!$C$220</definedName>
    <definedName function="false" hidden="false" localSheetId="3" name="choose_targets_mineral_recycling_rates" vbProcedure="false">NZP_SE!$D$250</definedName>
    <definedName function="false" hidden="false" localSheetId="3" name="co2_luc" vbProcedure="false">NZP_SE!$C$364:$I$364</definedName>
    <definedName function="false" hidden="false" localSheetId="3" name="constant_GDP_variation" vbProcedure="false">nzp_se!#ref!</definedName>
    <definedName function="false" hidden="false" localSheetId="3" name="Constant_population_variation" vbProcedure="false">nzp_se!#ref!</definedName>
    <definedName function="false" hidden="false" localSheetId="3" name="crash_programme_CTL" vbProcedure="false">NZP_SE!$D$81</definedName>
    <definedName function="false" hidden="false" localSheetId="3" name="crash_programme_GTL" vbProcedure="false">NZP_SE!$D$83</definedName>
    <definedName function="false" hidden="false" localSheetId="3" name="efficiency_rate_of_substitution_electricity" vbProcedure="false">nzp_se!#ref!</definedName>
    <definedName function="false" hidden="false" localSheetId="3" name="efficiency_rate_of_substitution_gases" vbProcedure="false">nzp_se!#ref!</definedName>
    <definedName function="false" hidden="false" localSheetId="3" name="efficiency_rate_of_substitution_heat" vbProcedure="false">nzp_se!#ref!</definedName>
    <definedName function="false" hidden="false" localSheetId="3" name="efficiency_rate_of_substitution_liquids" vbProcedure="false">nzp_se!#ref!</definedName>
    <definedName function="false" hidden="false" localSheetId="3" name="efficiency_rate_of_substitution_solids" vbProcedure="false">nzp_se!#ref!</definedName>
    <definedName function="false" hidden="false" localSheetId="3" name="ELF" vbProcedure="false">NZP_SE!$C$281</definedName>
    <definedName function="false" hidden="false" localSheetId="3" name="energy_intensity_target" vbProcedure="false">NZP_SE!$B$226:$AC$230</definedName>
    <definedName function="false" hidden="false" localSheetId="3" name="energy_scarcity_forgetting_time" vbProcedure="false">NZP_SE!$C$240</definedName>
    <definedName function="false" hidden="false" localSheetId="3" name="energy_scarcity_forgetting_time_H" vbProcedure="false">NZP_SE!$C$244</definedName>
    <definedName function="false" hidden="false" localSheetId="3" name="final_year_energy_intensity_target" vbProcedure="false">NZP_SE!$C$223</definedName>
    <definedName function="false" hidden="false" localSheetId="3" name="fuel_share_air_pkm" vbProcedure="false">NZP_SE!$C$160:$I$163</definedName>
    <definedName function="false" hidden="false" localSheetId="3" name="fuel_share_air_tkm" vbProcedure="false">NZP_SE!$C$146:$I$149</definedName>
    <definedName function="false" hidden="false" localSheetId="3" name="fuel_share_households_pkm" vbProcedure="false">NZP_SE!$C$164:$I$167</definedName>
    <definedName function="false" hidden="false" localSheetId="3" name="fuel_share_inland_pkm" vbProcedure="false">NZP_SE!$C$152:$I$155</definedName>
    <definedName function="false" hidden="false" localSheetId="3" name="fuel_share_inland_tkm" vbProcedure="false">NZP_SE!$C$138:$I$141</definedName>
    <definedName function="false" hidden="false" localSheetId="3" name="fuel_share_maritime_pkm" vbProcedure="false">NZP_SE!$C$156:$I$159</definedName>
    <definedName function="false" hidden="false" localSheetId="3" name="fuel_share_maritime_tkm" vbProcedure="false">NZP_SE!$C$146:$I$149</definedName>
    <definedName function="false" hidden="false" localSheetId="3" name="gdp_evolution_input" vbProcedure="false">nzp_se!#ref!</definedName>
    <definedName function="false" hidden="false" localSheetId="3" name="gdp_growth_timeseries" vbProcedure="false">NZP_SE!$C$6:$AM$6</definedName>
    <definedName function="false" hidden="false" localSheetId="3" name="geothermal_PE_pot_heat" vbProcedure="false">nzp_se!#ref!</definedName>
    <definedName function="false" hidden="false" localSheetId="3" name="min_FEI_vs_initial" vbProcedure="false">NZP_SE!$C$179</definedName>
    <definedName function="false" hidden="false" localSheetId="3" name="nuclear_scenario_select" vbProcedure="false">NZP_SE!$C$117</definedName>
    <definedName function="false" hidden="false" localSheetId="3" name="pct_change_energy_intensity_target" vbProcedure="false">NZP_SE!$C$233</definedName>
    <definedName function="false" hidden="false" localSheetId="3" name="pes_waste_growth" vbProcedure="false">NZP_SE!$C$50</definedName>
    <definedName function="false" hidden="false" localSheetId="3" name="phase_out_biomass" vbProcedure="false">NZP_SE!$C$35</definedName>
    <definedName function="false" hidden="false" localSheetId="3" name="phase_out_oil_electr" vbProcedure="false">NZP_SE!$C$105</definedName>
    <definedName function="false" hidden="false" localSheetId="3" name="phase_out_oil_heat" vbProcedure="false">NZP_SE!$C$106</definedName>
    <definedName function="false" hidden="false" localSheetId="3" name="pkm_share" vbProcedure="false">NZP_SE!$D$129:$J$132</definedName>
    <definedName function="false" hidden="false" localSheetId="3" name="policy_change_2w_h_tfin" vbProcedure="false">nzp_se!#ref!</definedName>
    <definedName function="false" hidden="false" localSheetId="3" name="policy_change_energy_speed" vbProcedure="false">NZP_SE!$C$200:$AD$204</definedName>
    <definedName function="false" hidden="false" localSheetId="3" name="policy_electric_2w_tfin" vbProcedure="false">nzp_se!#ref!</definedName>
    <definedName function="false" hidden="false" localSheetId="3" name="policy_electric_bus_tfin" vbProcedure="false">nzp_se!#ref!</definedName>
    <definedName function="false" hidden="false" localSheetId="3" name="policy_electric_household_4w_veh_transp" vbProcedure="false">nzp_se!#ref!</definedName>
    <definedName function="false" hidden="false" localSheetId="3" name="policy_electric_LV_tfin" vbProcedure="false">nzp_se!#ref!</definedName>
    <definedName function="false" hidden="false" localSheetId="3" name="policy_electric_train_tfin" vbProcedure="false">nzp_se!#ref!</definedName>
    <definedName function="false" hidden="false" localSheetId="3" name="policy_gas_bus_tfin" vbProcedure="false">nzp_se!#ref!</definedName>
    <definedName function="false" hidden="false" localSheetId="3" name="policy_gas_hh_veh_4w_tfin" vbProcedure="false">nzp_se!#ref!</definedName>
    <definedName function="false" hidden="false" localSheetId="3" name="policy_gas_HV_tfin" vbProcedure="false">nzp_se!#ref!</definedName>
    <definedName function="false" hidden="false" localSheetId="3" name="policy_gas_LV_tfin" vbProcedure="false">nzp_se!#ref!</definedName>
    <definedName function="false" hidden="false" localSheetId="3" name="policy_hibrid_bus_tfin" vbProcedure="false">nzp_se!#ref!</definedName>
    <definedName function="false" hidden="false" localSheetId="3" name="policy_hybrid_household_4w_veh_tfin" vbProcedure="false">nzp_se!#ref!</definedName>
    <definedName function="false" hidden="false" localSheetId="3" name="policy_hybrid_HV_tfin" vbProcedure="false">nzp_se!#ref!</definedName>
    <definedName function="false" hidden="false" localSheetId="3" name="policy_hybrid_LV_tfin" vbProcedure="false">nzp_se!#ref!</definedName>
    <definedName function="false" hidden="false" localSheetId="3" name="policy_improvement_process_emissions_efficiency" vbProcedure="false">NZP_SE!$C$360</definedName>
    <definedName function="false" hidden="false" localSheetId="3" name="policy_to_improve_efficiency_speed" vbProcedure="false">NZP_SE!$C$188:$AD$192</definedName>
    <definedName function="false" hidden="false" localSheetId="3" name="pop_evolution_input" vbProcedure="false">nzp_se!#ref!</definedName>
    <definedName function="false" hidden="false" localSheetId="3" name="pop_growth_timeseries" vbProcedure="false">NZP_SE!$C$10:$AM$10</definedName>
    <definedName function="false" hidden="false" localSheetId="3" name="p_bioe_residues_for_heat_electr" vbProcedure="false">NZP_SE!$C$41</definedName>
    <definedName function="false" hidden="false" localSheetId="3" name="p_biofuels_2gen" vbProcedure="false">NZP_SE!$C$36</definedName>
    <definedName function="false" hidden="false" localSheetId="3" name="p_biofuels_3g" vbProcedure="false">NZP_SE!$C$37</definedName>
    <definedName function="false" hidden="false" localSheetId="3" name="p_biogas_evol" vbProcedure="false">NZP_SE!$C$47</definedName>
    <definedName function="false" hidden="false" localSheetId="3" name="p_CCS" vbProcedure="false">NZP_SE!$C$294:$I$321</definedName>
    <definedName function="false" hidden="false" localSheetId="3" name="p_cellulosic_biofuels" vbProcedure="false">NZP_SE!$C$43</definedName>
    <definedName function="false" hidden="false" localSheetId="3" name="p_change_over_hist_max_FEI" vbProcedure="false">NZP_SE!$C$180</definedName>
    <definedName function="false" hidden="false" localSheetId="3" name="P_common_rr_minerals_variation_alt_techn" vbProcedure="false">NZP_SE!$C$274</definedName>
    <definedName function="false" hidden="false" localSheetId="3" name="P_common_rr_minerals_variation_Rest" vbProcedure="false">NZP_SE!$C$276</definedName>
    <definedName function="false" hidden="false" localSheetId="3" name="p_CTL_annual_growth" vbProcedure="false">NZP_SE!$C$81</definedName>
    <definedName function="false" hidden="false" localSheetId="3" name="p_DAC" vbProcedure="false">NZP_SE!$C$356:$I$356</definedName>
    <definedName function="false" hidden="false" localSheetId="3" name="p_ETL" vbProcedure="false">NZP_SE!$C$66:$I$67</definedName>
    <definedName function="false" hidden="false" localSheetId="3" name="p_ETS" vbProcedure="false">NZP_SE!$C$66:$I$69</definedName>
    <definedName function="false" hidden="false" localSheetId="3" name="p_geothermal_heat_growth" vbProcedure="false">NZP_SE!$C$55</definedName>
    <definedName function="false" hidden="false" localSheetId="3" name="p_gtl_growth" vbProcedure="false">NZP_SE!$C$83</definedName>
    <definedName function="false" hidden="false" localSheetId="3" name="p_labor_share_2050" vbProcedure="false">NZP_SE!$C$4</definedName>
    <definedName function="false" hidden="false" localSheetId="3" name="p_nuclear_variation_scen_3_4" vbProcedure="false">NZP_SE!$E$118</definedName>
    <definedName function="false" hidden="false" localSheetId="3" name="p_PHS_power" vbProcedure="false">NZP_SE!$C$24:$I$24</definedName>
    <definedName function="false" hidden="false" localSheetId="3" name="p_RES_power" vbProcedure="false">NZP_SE!$C$16:$I$23</definedName>
    <definedName function="false" hidden="false" localSheetId="3" name="P_rr_minerals_alt_techn" vbProcedure="false">NZP_SE!$D$254:$D$272</definedName>
    <definedName function="false" hidden="false" localSheetId="3" name="P_rr_minerals_Rest" vbProcedure="false">NZP_SE!$E$254:$E$272</definedName>
    <definedName function="false" hidden="false" localSheetId="3" name="p_share_FEH_vs_FED" vbProcedure="false">NZP_SE!$C$59:$C$61</definedName>
    <definedName function="false" hidden="false" localSheetId="3" name="p_share_FEH_vs_FED_bioE" vbProcedure="false">NZP_SE!$C$62</definedName>
    <definedName function="false" hidden="false" localSheetId="3" name="p_share_FEH_vs_FED_coal" vbProcedure="false">NZP_SE!$C$61</definedName>
    <definedName function="false" hidden="false" localSheetId="3" name="p_share_gas_elec" vbProcedure="false">NZP_SE!$C$114</definedName>
    <definedName function="false" hidden="false" localSheetId="3" name="p_solar_heat_growth" vbProcedure="false">NZP_SE!$C$54</definedName>
    <definedName function="false" hidden="false" localSheetId="3" name="p_solid_bioe" vbProcedure="false">NZP_SE!$C$28:$I$28</definedName>
    <definedName function="false" hidden="false" localSheetId="3" name="p_solid_bioe_heat_growth" vbProcedure="false">NZP_SE!$C$56</definedName>
    <definedName function="false" hidden="false" localSheetId="3" name="scarcity_feedback_final_fuel_replacement_flag" vbProcedure="false">NZP_SE!$C$236</definedName>
    <definedName function="false" hidden="false" localSheetId="3" name="sectorial_FEI_evolution_method" vbProcedure="false">NZP_SE!$C$174</definedName>
    <definedName function="false" hidden="false" localSheetId="3" name="select_RCP" vbProcedure="false">NZP_SE!$C$283</definedName>
    <definedName function="false" hidden="false" localSheetId="3" name="sensitivity_to_scarcity_option" vbProcedure="false">NZP_SE!$C$237</definedName>
    <definedName function="false" hidden="false" localSheetId="3" name="sensitivity_to_scarcity_option_H" vbProcedure="false">NZP_SE!$C$241</definedName>
    <definedName function="false" hidden="false" localSheetId="3" name="separate_conv_unconv_gas" vbProcedure="false">NZP_SE!$C$77</definedName>
    <definedName function="false" hidden="false" localSheetId="3" name="separate_conv_unconv_oi" vbProcedure="false">NZP_SE!$C$74</definedName>
    <definedName function="false" hidden="false" localSheetId="3" name="share_BECCS" vbProcedure="false">NZP_SE!$C$323:$I$323</definedName>
    <definedName function="false" hidden="false" localSheetId="3" name="share_ccs_energy" vbProcedure="false">NZP_SE!$C$326:$I$353</definedName>
    <definedName function="false" hidden="false" localSheetId="3" name="share_cell_biofuels_vs_bioe_residues" vbProcedure="false">NZP_SE!$C$45</definedName>
    <definedName function="false" hidden="false" localSheetId="3" name="share_curtailment" vbProcedure="false">NZP_SE!$C$25:$I$25</definedName>
    <definedName function="false" hidden="false" localSheetId="3" name="share_RURR_agg_gas_underground" vbProcedure="false">NZP_SE!$C$101</definedName>
    <definedName function="false" hidden="false" localSheetId="3" name="share_RURR_agg_oil_underground" vbProcedure="false">NZP_SE!$C$99</definedName>
    <definedName function="false" hidden="false" localSheetId="3" name="share_RURR_coal_underground" vbProcedure="false">NZP_SE!$C$97</definedName>
    <definedName function="false" hidden="false" localSheetId="3" name="share_RURR_conv_gas_underground" vbProcedure="false">NZP_SE!$C$93</definedName>
    <definedName function="false" hidden="false" localSheetId="3" name="share_RURR_conv_oil_underground" vbProcedure="false">NZP_SE!$C$89</definedName>
    <definedName function="false" hidden="false" localSheetId="3" name="share_RURR_unconv_gas_underground" vbProcedure="false">NZP_SE!$C$95</definedName>
    <definedName function="false" hidden="false" localSheetId="3" name="share_RURR_unconv_oil_underground" vbProcedure="false">NZP_SE!$C$91</definedName>
    <definedName function="false" hidden="false" localSheetId="3" name="share_target_year_oil_for_elec" vbProcedure="false">NZP_SE!$C$111</definedName>
    <definedName function="false" hidden="false" localSheetId="3" name="share_target_year_oil_for_heat" vbProcedure="false">NZP_SE!$C$112</definedName>
    <definedName function="false" hidden="false" localSheetId="3" name="share_trans_loss" vbProcedure="false">NZP_SE!$C$26:$I$26</definedName>
    <definedName function="false" hidden="false" localSheetId="3" name="solar_thermal_pot_FE" vbProcedure="false">nzp_se!#ref!</definedName>
    <definedName function="false" hidden="false" localSheetId="3" name="start_policy_year_agg_gas_underground" vbProcedure="false">NZP_SE!$C$100</definedName>
    <definedName function="false" hidden="false" localSheetId="3" name="start_policy_year_agg_oil_underground" vbProcedure="false">NZP_SE!$C$98</definedName>
    <definedName function="false" hidden="false" localSheetId="3" name="start_policy_year_coal_underground" vbProcedure="false">NZP_SE!$C$96</definedName>
    <definedName function="false" hidden="false" localSheetId="3" name="start_policy_year_conv_gas_underground" vbProcedure="false">NZP_SE!$C$92</definedName>
    <definedName function="false" hidden="false" localSheetId="3" name="start_policy_year_conv_oil_underground" vbProcedure="false">NZP_SE!$C$88</definedName>
    <definedName function="false" hidden="false" localSheetId="3" name="start_policy_year_unconv_gas_underground" vbProcedure="false">NZP_SE!$C$94</definedName>
    <definedName function="false" hidden="false" localSheetId="3" name="start_policy_year_unconv_oil_underground" vbProcedure="false">NZP_SE!$C$90</definedName>
    <definedName function="false" hidden="false" localSheetId="3" name="start_year_3gen" vbProcedure="false">NZP_SE!$C$38</definedName>
    <definedName function="false" hidden="false" localSheetId="3" name="start_year_bioe_residues_heat_electr" vbProcedure="false">NZP_SE!$C$42</definedName>
    <definedName function="false" hidden="false" localSheetId="3" name="start_year_biofuels_land_marg" vbProcedure="false">NZP_SE!$C$33</definedName>
    <definedName function="false" hidden="false" localSheetId="3" name="start_year_cell_biofuels" vbProcedure="false">NZP_SE!$C$44</definedName>
    <definedName function="false" hidden="false" localSheetId="3" name="start_year_gdp_variation" vbProcedure="false">nzp_se!#ref!</definedName>
    <definedName function="false" hidden="false" localSheetId="3" name="start_year_modification_EI" vbProcedure="false">NZP_SE!$C$222</definedName>
    <definedName function="false" hidden="false" localSheetId="3" name="start_year_nuclear_variation_scen3_4" vbProcedure="false">NZP_SE!$E$117</definedName>
    <definedName function="false" hidden="false" localSheetId="3" name="start_year_policies_transport" vbProcedure="false">NZP_SE!$D$125</definedName>
    <definedName function="false" hidden="false" localSheetId="3" name="start_year_policy_phase_out_oil_for_electricity" vbProcedure="false">NZP_SE!$C$107</definedName>
    <definedName function="false" hidden="false" localSheetId="3" name="start_year_policy_phase_out_oil_for_heat" vbProcedure="false">NZP_SE!$C$108</definedName>
    <definedName function="false" hidden="false" localSheetId="3" name="start_year_population_variation" vbProcedure="false">nzp_se!#ref!</definedName>
    <definedName function="false" hidden="false" localSheetId="3" name="start_year_P_common_rr_minerals_alt_techn" vbProcedure="false">NZP_SE!$C$275</definedName>
    <definedName function="false" hidden="false" localSheetId="3" name="start_year_P_common_rr_minerals_Rest" vbProcedure="false">NZP_SE!$C$277</definedName>
    <definedName function="false" hidden="false" localSheetId="3" name="start_year_P_growth_RES_elec" vbProcedure="false">NZP_SE!$C$15</definedName>
    <definedName function="false" hidden="false" localSheetId="3" name="start_year_P_growth_RES_heat" vbProcedure="false">NZP_SE!$C$53</definedName>
    <definedName function="false" hidden="false" localSheetId="3" name="start_year_P_rr_minerals" vbProcedure="false">NZP_SE!$C$253</definedName>
    <definedName function="false" hidden="false" localSheetId="3" name="target_year_policy_gas_electricity" vbProcedure="false">NZP_SE!$C$113</definedName>
    <definedName function="false" hidden="false" localSheetId="3" name="target_year_policy_phase_out_oil_for_electricity" vbProcedure="false">NZP_SE!$C$109</definedName>
    <definedName function="false" hidden="false" localSheetId="3" name="target_year_policy_phase_out_oil_for_heat" vbProcedure="false">NZP_SE!$C$110</definedName>
    <definedName function="false" hidden="false" localSheetId="3" name="target_year_process_emissions" vbProcedure="false">NZP_SE!$C$359</definedName>
    <definedName function="false" hidden="false" localSheetId="3" name="target_year_P_rr_minerals" vbProcedure="false">NZP_SE!$C$252</definedName>
    <definedName function="false" hidden="false" localSheetId="3" name="tfin_H_inlandT" vbProcedure="false">nzp_se!#ref!</definedName>
    <definedName function="false" hidden="false" localSheetId="3" name="tfin_H_veh" vbProcedure="false">nzp_se!#ref!</definedName>
    <definedName function="false" hidden="false" localSheetId="3" name="time_afforestation" vbProcedure="false">NZP_SE!$C$367:$X$367</definedName>
    <definedName function="false" hidden="false" localSheetId="3" name="tini_H_veh" vbProcedure="false">nzp_se!#ref!</definedName>
    <definedName function="false" hidden="false" localSheetId="3" name="tini_inlandT_veh" vbProcedure="false">nzp_se!#ref!</definedName>
    <definedName function="false" hidden="false" localSheetId="3" name="tkm_share" vbProcedure="false">NZP_SE!$D$126:$J$128</definedName>
    <definedName function="false" hidden="false" localSheetId="3" name="unconv_gas_growth" vbProcedure="false">NZP_SE!$C$78</definedName>
    <definedName function="false" hidden="false" localSheetId="3" name="unconv_oil_growth" vbProcedure="false">NZP_SE!$C$75</definedName>
    <definedName function="false" hidden="false" localSheetId="3" name="unlimited_coal" vbProcedure="false">nzp_se!#ref!</definedName>
    <definedName function="false" hidden="false" localSheetId="3" name="unlimited_gas" vbProcedure="false">nzp_se!#ref!</definedName>
    <definedName function="false" hidden="false" localSheetId="3" name="unlimited_NRE" vbProcedure="false">nzp_se!#ref!</definedName>
    <definedName function="false" hidden="false" localSheetId="3" name="unlimited_oil" vbProcedure="false">nzp_se!#ref!</definedName>
    <definedName function="false" hidden="false" localSheetId="3" name="unlimited_uranium" vbProcedure="false">nzp_se!#ref!</definedName>
    <definedName function="false" hidden="false" localSheetId="3" name="years_co2_luc" vbProcedure="false">NZP_SE!$C$363:$I$363</definedName>
    <definedName function="false" hidden="false" localSheetId="3" name="years_gdp_growth" vbProcedure="false">NZP_SE!$C$5:$AM$5</definedName>
    <definedName function="false" hidden="false" localSheetId="3" name="years_pop_growth" vbProcedure="false">NZP_SE!$C$9:$AM$9</definedName>
    <definedName function="false" hidden="false" localSheetId="3" name="year_change_pct_energy_intensity_target" vbProcedure="false">NZP_SE!$C$232</definedName>
    <definedName function="false" hidden="false" localSheetId="3" name="year_policy_change_energy" vbProcedure="false">NZP_SE!$C$194:$AD$198</definedName>
    <definedName function="false" hidden="false" localSheetId="3" name="Year_policy_share_res_heat" vbProcedure="false">NZP_SE!$C$58</definedName>
    <definedName function="false" hidden="false" localSheetId="3" name="year_policy_to_improve_efficiency" vbProcedure="false">NZP_SE!$C$182:$AD$186</definedName>
    <definedName function="false" hidden="false" localSheetId="3" name="year_RES_power" vbProcedure="false">NZP_SE!$C$15:$I$15</definedName>
    <definedName function="false" hidden="false" localSheetId="3" name="year_RURR_coal" vbProcedure="false">NZP_SE!$C$87</definedName>
    <definedName function="false" hidden="false" localSheetId="3" name="year_synthetic" vbProcedure="false">NZP_SE!$C$65:$I$65</definedName>
    <definedName function="false" hidden="false" localSheetId="3" name="year_to_finish_energy_intensity_policies" vbProcedure="false">NZP_SE!$C$206:$AD$210</definedName>
    <definedName function="false" hidden="false" localSheetId="3" name="year_transport_fuel_share_pkm" vbProcedure="false">NZP_SE!$C$151:$I$151</definedName>
    <definedName function="false" hidden="false" localSheetId="3" name="Year_transport_share" vbProcedure="false">NZP_SE!$D$125:$J$125</definedName>
    <definedName function="false" hidden="false" localSheetId="4" name="activate_policy_Households_trans" vbProcedure="false">nzp_se!#ref!</definedName>
    <definedName function="false" hidden="false" localSheetId="4" name="activate_policy_inland_trans" vbProcedure="false">nzp_se!#ref!</definedName>
    <definedName function="false" hidden="false" localSheetId="4" name="activate_policy_leaving_underground" vbProcedure="false">NZP_CCS!$B$86</definedName>
    <definedName function="false" hidden="false" localSheetId="4" name="additional_land_available_biofuels" vbProcedure="false">NZP_CCS!$C$32</definedName>
    <definedName function="false" hidden="false" localSheetId="4" name="afforestation" vbProcedure="false">NZP_CCS!$C$368:$X$368</definedName>
    <definedName function="false" hidden="false" localSheetId="4" name="afforestation_program" vbProcedure="false">NZP_CCS!$C$289</definedName>
    <definedName function="false" hidden="false" localSheetId="4" name="annual_GDPpc_growth_rate_select" vbProcedure="false">nzp_se!#ref!</definedName>
    <definedName function="false" hidden="false" localSheetId="4" name="annual_shift_2_3_gen_biofuels" vbProcedure="false">NZP_CCS!$C$39</definedName>
    <definedName function="false" hidden="false" localSheetId="4" name="choose_energy_intensity_target_method" vbProcedure="false">NZP_CCS!$C$220</definedName>
    <definedName function="false" hidden="false" localSheetId="4" name="choose_targets_mineral_recycling_rates" vbProcedure="false">NZP_CCS!$D$250</definedName>
    <definedName function="false" hidden="false" localSheetId="4" name="co2_luc" vbProcedure="false">NZP_CCS!$C$364:$I$364</definedName>
    <definedName function="false" hidden="false" localSheetId="4" name="constant_GDP_variation" vbProcedure="false">nzp_se!#ref!</definedName>
    <definedName function="false" hidden="false" localSheetId="4" name="Constant_population_variation" vbProcedure="false">nzp_se!#ref!</definedName>
    <definedName function="false" hidden="false" localSheetId="4" name="crash_programme_CTL" vbProcedure="false">NZP_CCS!$D$81</definedName>
    <definedName function="false" hidden="false" localSheetId="4" name="crash_programme_GTL" vbProcedure="false">NZP_CCS!$D$83</definedName>
    <definedName function="false" hidden="false" localSheetId="4" name="efficiency_rate_of_substitution_electricity" vbProcedure="false">nzp_se!#ref!</definedName>
    <definedName function="false" hidden="false" localSheetId="4" name="efficiency_rate_of_substitution_gases" vbProcedure="false">nzp_se!#ref!</definedName>
    <definedName function="false" hidden="false" localSheetId="4" name="efficiency_rate_of_substitution_heat" vbProcedure="false">nzp_se!#ref!</definedName>
    <definedName function="false" hidden="false" localSheetId="4" name="efficiency_rate_of_substitution_liquids" vbProcedure="false">nzp_se!#ref!</definedName>
    <definedName function="false" hidden="false" localSheetId="4" name="efficiency_rate_of_substitution_solids" vbProcedure="false">nzp_se!#ref!</definedName>
    <definedName function="false" hidden="false" localSheetId="4" name="ELF" vbProcedure="false">NZP_CCS!$C$281</definedName>
    <definedName function="false" hidden="false" localSheetId="4" name="energy_intensity_target" vbProcedure="false">NZP_CCS!$B$226:$AC$230</definedName>
    <definedName function="false" hidden="false" localSheetId="4" name="energy_scarcity_forgetting_time" vbProcedure="false">NZP_CCS!$C$240</definedName>
    <definedName function="false" hidden="false" localSheetId="4" name="energy_scarcity_forgetting_time_H" vbProcedure="false">NZP_CCS!$C$244</definedName>
    <definedName function="false" hidden="false" localSheetId="4" name="final_year_energy_intensity_target" vbProcedure="false">NZP_CCS!$C$223</definedName>
    <definedName function="false" hidden="false" localSheetId="4" name="fuel_share_air_pkm" vbProcedure="false">NZP_CCS!$C$160:$I$163</definedName>
    <definedName function="false" hidden="false" localSheetId="4" name="fuel_share_air_tkm" vbProcedure="false">NZP_CCS!$C$146:$I$149</definedName>
    <definedName function="false" hidden="false" localSheetId="4" name="fuel_share_households_pkm" vbProcedure="false">NZP_CCS!$C$164:$I$167</definedName>
    <definedName function="false" hidden="false" localSheetId="4" name="fuel_share_inland_pkm" vbProcedure="false">NZP_CCS!$C$152:$I$155</definedName>
    <definedName function="false" hidden="false" localSheetId="4" name="fuel_share_inland_tkm" vbProcedure="false">NZP_CCS!$C$138:$I$141</definedName>
    <definedName function="false" hidden="false" localSheetId="4" name="fuel_share_maritime_pkm" vbProcedure="false">NZP_CCS!$C$156:$I$159</definedName>
    <definedName function="false" hidden="false" localSheetId="4" name="fuel_share_maritime_tkm" vbProcedure="false">NZP_CCS!$C$146:$I$149</definedName>
    <definedName function="false" hidden="false" localSheetId="4" name="gdp_evolution_input" vbProcedure="false">nzp_se!#ref!</definedName>
    <definedName function="false" hidden="false" localSheetId="4" name="gdp_growth_timeseries" vbProcedure="false">NZP_CCS!$C$6:$AM$6</definedName>
    <definedName function="false" hidden="false" localSheetId="4" name="geothermal_PE_pot_heat" vbProcedure="false">nzp_se!#ref!</definedName>
    <definedName function="false" hidden="false" localSheetId="4" name="min_FEI_vs_initial" vbProcedure="false">NZP_CCS!$C$179</definedName>
    <definedName function="false" hidden="false" localSheetId="4" name="nuclear_scenario_select" vbProcedure="false">NZP_CCS!$C$117</definedName>
    <definedName function="false" hidden="false" localSheetId="4" name="pct_change_energy_intensity_target" vbProcedure="false">NZP_CCS!$C$233</definedName>
    <definedName function="false" hidden="false" localSheetId="4" name="pes_waste_growth" vbProcedure="false">NZP_CCS!$C$50</definedName>
    <definedName function="false" hidden="false" localSheetId="4" name="phase_out_biomass" vbProcedure="false">NZP_CCS!$C$35</definedName>
    <definedName function="false" hidden="false" localSheetId="4" name="phase_out_oil_electr" vbProcedure="false">NZP_CCS!$C$105</definedName>
    <definedName function="false" hidden="false" localSheetId="4" name="phase_out_oil_heat" vbProcedure="false">NZP_CCS!$C$106</definedName>
    <definedName function="false" hidden="false" localSheetId="4" name="pkm_share" vbProcedure="false">NZP_CCS!$D$129:$J$132</definedName>
    <definedName function="false" hidden="false" localSheetId="4" name="policy_change_2w_h_tfin" vbProcedure="false">nzp_se!#ref!</definedName>
    <definedName function="false" hidden="false" localSheetId="4" name="policy_change_energy_speed" vbProcedure="false">NZP_CCS!$C$200:$AD$204</definedName>
    <definedName function="false" hidden="false" localSheetId="4" name="policy_electric_2w_tfin" vbProcedure="false">nzp_se!#ref!</definedName>
    <definedName function="false" hidden="false" localSheetId="4" name="policy_electric_bus_tfin" vbProcedure="false">nzp_se!#ref!</definedName>
    <definedName function="false" hidden="false" localSheetId="4" name="policy_electric_household_4w_veh_transp" vbProcedure="false">nzp_se!#ref!</definedName>
    <definedName function="false" hidden="false" localSheetId="4" name="policy_electric_LV_tfin" vbProcedure="false">nzp_se!#ref!</definedName>
    <definedName function="false" hidden="false" localSheetId="4" name="policy_electric_train_tfin" vbProcedure="false">nzp_se!#ref!</definedName>
    <definedName function="false" hidden="false" localSheetId="4" name="policy_gas_bus_tfin" vbProcedure="false">nzp_se!#ref!</definedName>
    <definedName function="false" hidden="false" localSheetId="4" name="policy_gas_hh_veh_4w_tfin" vbProcedure="false">nzp_se!#ref!</definedName>
    <definedName function="false" hidden="false" localSheetId="4" name="policy_gas_HV_tfin" vbProcedure="false">nzp_se!#ref!</definedName>
    <definedName function="false" hidden="false" localSheetId="4" name="policy_gas_LV_tfin" vbProcedure="false">nzp_se!#ref!</definedName>
    <definedName function="false" hidden="false" localSheetId="4" name="policy_hibrid_bus_tfin" vbProcedure="false">nzp_se!#ref!</definedName>
    <definedName function="false" hidden="false" localSheetId="4" name="policy_hybrid_household_4w_veh_tfin" vbProcedure="false">nzp_se!#ref!</definedName>
    <definedName function="false" hidden="false" localSheetId="4" name="policy_hybrid_HV_tfin" vbProcedure="false">nzp_se!#ref!</definedName>
    <definedName function="false" hidden="false" localSheetId="4" name="policy_hybrid_LV_tfin" vbProcedure="false">nzp_se!#ref!</definedName>
    <definedName function="false" hidden="false" localSheetId="4" name="policy_improvement_process_emissions_efficiency" vbProcedure="false">NZP_CCS!$C$360</definedName>
    <definedName function="false" hidden="false" localSheetId="4" name="policy_to_improve_efficiency_speed" vbProcedure="false">NZP_CCS!$C$188:$AD$192</definedName>
    <definedName function="false" hidden="false" localSheetId="4" name="pop_evolution_input" vbProcedure="false">nzp_se!#ref!</definedName>
    <definedName function="false" hidden="false" localSheetId="4" name="pop_growth_timeseries" vbProcedure="false">NZP_CCS!$C$10:$AM$10</definedName>
    <definedName function="false" hidden="false" localSheetId="4" name="p_bioe_residues_for_heat_electr" vbProcedure="false">NZP_CCS!$C$41</definedName>
    <definedName function="false" hidden="false" localSheetId="4" name="p_biofuels_2gen" vbProcedure="false">NZP_CCS!$C$36</definedName>
    <definedName function="false" hidden="false" localSheetId="4" name="p_biofuels_3g" vbProcedure="false">NZP_CCS!$C$37</definedName>
    <definedName function="false" hidden="false" localSheetId="4" name="p_biogas_evol" vbProcedure="false">NZP_CCS!$C$47</definedName>
    <definedName function="false" hidden="false" localSheetId="4" name="p_CCS" vbProcedure="false">NZP_CCS!$C$294:$I$321</definedName>
    <definedName function="false" hidden="false" localSheetId="4" name="p_cellulosic_biofuels" vbProcedure="false">NZP_CCS!$C$43</definedName>
    <definedName function="false" hidden="false" localSheetId="4" name="p_change_over_hist_max_FEI" vbProcedure="false">NZP_CCS!$C$180</definedName>
    <definedName function="false" hidden="false" localSheetId="4" name="P_common_rr_minerals_variation_alt_techn" vbProcedure="false">NZP_CCS!$C$274</definedName>
    <definedName function="false" hidden="false" localSheetId="4" name="P_common_rr_minerals_variation_Rest" vbProcedure="false">NZP_CCS!$C$276</definedName>
    <definedName function="false" hidden="false" localSheetId="4" name="p_CTL_annual_growth" vbProcedure="false">NZP_CCS!$C$81</definedName>
    <definedName function="false" hidden="false" localSheetId="4" name="p_DAC" vbProcedure="false">NZP_CCS!$C$356:$I$356</definedName>
    <definedName function="false" hidden="false" localSheetId="4" name="p_ETG" vbProcedure="false">NZP_CCS!$C$68:$I$69</definedName>
    <definedName function="false" hidden="false" localSheetId="4" name="p_ETL" vbProcedure="false">NZP_CCS!$C$66:$I$67</definedName>
    <definedName function="false" hidden="false" localSheetId="4" name="p_ETS" vbProcedure="false">NZP_CCS!$C$66:$I$69</definedName>
    <definedName function="false" hidden="false" localSheetId="4" name="p_geothermal_heat_growth" vbProcedure="false">NZP_CCS!$C$55</definedName>
    <definedName function="false" hidden="false" localSheetId="4" name="p_gtl_growth" vbProcedure="false">NZP_CCS!$C$83</definedName>
    <definedName function="false" hidden="false" localSheetId="4" name="p_labor_share_2050" vbProcedure="false">NZP_CCS!$C$4</definedName>
    <definedName function="false" hidden="false" localSheetId="4" name="p_nuclear_variation_scen_3_4" vbProcedure="false">NZP_CCS!$E$118</definedName>
    <definedName function="false" hidden="false" localSheetId="4" name="p_PHS_power" vbProcedure="false">NZP_CCS!$C$24:$I$24</definedName>
    <definedName function="false" hidden="false" localSheetId="4" name="p_RES_power" vbProcedure="false">NZP_CCS!$C$16:$I$23</definedName>
    <definedName function="false" hidden="false" localSheetId="4" name="P_rr_minerals_alt_techn" vbProcedure="false">NZP_CCS!$D$254:$D$272</definedName>
    <definedName function="false" hidden="false" localSheetId="4" name="P_rr_minerals_Rest" vbProcedure="false">NZP_CCS!$E$254:$E$272</definedName>
    <definedName function="false" hidden="false" localSheetId="4" name="p_share_FEH_vs_FED" vbProcedure="false">NZP_CCS!$C$59:$C$61</definedName>
    <definedName function="false" hidden="false" localSheetId="4" name="p_share_FEH_vs_FED_bioE" vbProcedure="false">NZP_CCS!$C$62</definedName>
    <definedName function="false" hidden="false" localSheetId="4" name="p_share_FEH_vs_FED_coal" vbProcedure="false">NZP_CCS!$C$61</definedName>
    <definedName function="false" hidden="false" localSheetId="4" name="p_share_gas_elec" vbProcedure="false">NZP_CCS!$C$114</definedName>
    <definedName function="false" hidden="false" localSheetId="4" name="p_solar_heat_growth" vbProcedure="false">NZP_CCS!$C$54</definedName>
    <definedName function="false" hidden="false" localSheetId="4" name="p_solid_bioe" vbProcedure="false">NZP_CCS!$C$28:$I$28</definedName>
    <definedName function="false" hidden="false" localSheetId="4" name="p_solid_bioe_heat_growth" vbProcedure="false">NZP_CCS!$C$56</definedName>
    <definedName function="false" hidden="false" localSheetId="4" name="scarcity_feedback_final_fuel_replacement_flag" vbProcedure="false">NZP_CCS!$C$236</definedName>
    <definedName function="false" hidden="false" localSheetId="4" name="sectorial_FEI_evolution_method" vbProcedure="false">NZP_CCS!$C$174</definedName>
    <definedName function="false" hidden="false" localSheetId="4" name="select_RCP" vbProcedure="false">NZP_CCS!$C$283</definedName>
    <definedName function="false" hidden="false" localSheetId="4" name="sensitivity_to_scarcity_option" vbProcedure="false">NZP_CCS!$C$237</definedName>
    <definedName function="false" hidden="false" localSheetId="4" name="sensitivity_to_scarcity_option_H" vbProcedure="false">NZP_CCS!$C$241</definedName>
    <definedName function="false" hidden="false" localSheetId="4" name="separate_conv_unconv_gas" vbProcedure="false">NZP_CCS!$C$77</definedName>
    <definedName function="false" hidden="false" localSheetId="4" name="separate_conv_unconv_oi" vbProcedure="false">NZP_CCS!$C$74</definedName>
    <definedName function="false" hidden="false" localSheetId="4" name="share_BECCS" vbProcedure="false">NZP_CCS!$C$323:$I$323</definedName>
    <definedName function="false" hidden="false" localSheetId="4" name="share_ccs_energy" vbProcedure="false">NZP_CCS!$C$326:$I$353</definedName>
    <definedName function="false" hidden="false" localSheetId="4" name="share_cell_biofuels_vs_bioe_residues" vbProcedure="false">NZP_CCS!$C$45</definedName>
    <definedName function="false" hidden="false" localSheetId="4" name="share_curtailment" vbProcedure="false">NZP_CCS!$C$25:$I$25</definedName>
    <definedName function="false" hidden="false" localSheetId="4" name="share_RURR_agg_gas_underground" vbProcedure="false">NZP_CCS!$C$101</definedName>
    <definedName function="false" hidden="false" localSheetId="4" name="share_RURR_agg_oil_underground" vbProcedure="false">NZP_CCS!$C$99</definedName>
    <definedName function="false" hidden="false" localSheetId="4" name="share_RURR_coal_underground" vbProcedure="false">NZP_CCS!$C$97</definedName>
    <definedName function="false" hidden="false" localSheetId="4" name="share_RURR_conv_gas_underground" vbProcedure="false">NZP_CCS!$C$93</definedName>
    <definedName function="false" hidden="false" localSheetId="4" name="share_RURR_conv_oil_underground" vbProcedure="false">NZP_CCS!$C$89</definedName>
    <definedName function="false" hidden="false" localSheetId="4" name="share_RURR_unconv_gas_underground" vbProcedure="false">NZP_CCS!$C$95</definedName>
    <definedName function="false" hidden="false" localSheetId="4" name="share_RURR_unconv_oil_underground" vbProcedure="false">NZP_CCS!$C$91</definedName>
    <definedName function="false" hidden="false" localSheetId="4" name="share_target_year_oil_for_elec" vbProcedure="false">NZP_CCS!$C$111</definedName>
    <definedName function="false" hidden="false" localSheetId="4" name="share_target_year_oil_for_heat" vbProcedure="false">NZP_CCS!$C$112</definedName>
    <definedName function="false" hidden="false" localSheetId="4" name="share_trans_loss" vbProcedure="false">NZP_CCS!$C$26:$I$26</definedName>
    <definedName function="false" hidden="false" localSheetId="4" name="solar_thermal_pot_FE" vbProcedure="false">nzp_se!#ref!</definedName>
    <definedName function="false" hidden="false" localSheetId="4" name="start_policy_year_agg_gas_underground" vbProcedure="false">NZP_CCS!$C$100</definedName>
    <definedName function="false" hidden="false" localSheetId="4" name="start_policy_year_agg_oil_underground" vbProcedure="false">NZP_CCS!$C$98</definedName>
    <definedName function="false" hidden="false" localSheetId="4" name="start_policy_year_coal_underground" vbProcedure="false">NZP_CCS!$C$96</definedName>
    <definedName function="false" hidden="false" localSheetId="4" name="start_policy_year_conv_gas_underground" vbProcedure="false">NZP_CCS!$C$92</definedName>
    <definedName function="false" hidden="false" localSheetId="4" name="start_policy_year_conv_oil_underground" vbProcedure="false">NZP_CCS!$C$88</definedName>
    <definedName function="false" hidden="false" localSheetId="4" name="start_policy_year_unconv_gas_underground" vbProcedure="false">NZP_CCS!$C$94</definedName>
    <definedName function="false" hidden="false" localSheetId="4" name="start_policy_year_unconv_oil_underground" vbProcedure="false">NZP_CCS!$C$90</definedName>
    <definedName function="false" hidden="false" localSheetId="4" name="start_year_3gen" vbProcedure="false">NZP_CCS!$C$38</definedName>
    <definedName function="false" hidden="false" localSheetId="4" name="start_year_bioe_residues_heat_electr" vbProcedure="false">NZP_CCS!$C$42</definedName>
    <definedName function="false" hidden="false" localSheetId="4" name="start_year_biofuels_land_marg" vbProcedure="false">NZP_CCS!$C$33</definedName>
    <definedName function="false" hidden="false" localSheetId="4" name="start_year_cell_biofuels" vbProcedure="false">NZP_CCS!$C$44</definedName>
    <definedName function="false" hidden="false" localSheetId="4" name="start_year_gdp_variation" vbProcedure="false">nzp_se!#ref!</definedName>
    <definedName function="false" hidden="false" localSheetId="4" name="start_year_modification_EI" vbProcedure="false">NZP_CCS!$C$222</definedName>
    <definedName function="false" hidden="false" localSheetId="4" name="start_year_nuclear_variation_scen3_4" vbProcedure="false">NZP_CCS!$E$117</definedName>
    <definedName function="false" hidden="false" localSheetId="4" name="start_year_policies_transport" vbProcedure="false">NZP_CCS!$D$125</definedName>
    <definedName function="false" hidden="false" localSheetId="4" name="start_year_policy_phase_out_oil_for_electricity" vbProcedure="false">NZP_CCS!$C$107</definedName>
    <definedName function="false" hidden="false" localSheetId="4" name="start_year_policy_phase_out_oil_for_heat" vbProcedure="false">NZP_CCS!$C$108</definedName>
    <definedName function="false" hidden="false" localSheetId="4" name="start_year_population_variation" vbProcedure="false">nzp_se!#ref!</definedName>
    <definedName function="false" hidden="false" localSheetId="4" name="start_year_P_common_rr_minerals_alt_techn" vbProcedure="false">NZP_CCS!$C$275</definedName>
    <definedName function="false" hidden="false" localSheetId="4" name="start_year_P_common_rr_minerals_Rest" vbProcedure="false">NZP_CCS!$C$277</definedName>
    <definedName function="false" hidden="false" localSheetId="4" name="start_year_P_growth_RES_elec" vbProcedure="false">NZP_CCS!$C$15</definedName>
    <definedName function="false" hidden="false" localSheetId="4" name="start_year_P_growth_RES_heat" vbProcedure="false">NZP_CCS!$C$53</definedName>
    <definedName function="false" hidden="false" localSheetId="4" name="start_year_P_rr_minerals" vbProcedure="false">NZP_CCS!$C$253</definedName>
    <definedName function="false" hidden="false" localSheetId="4" name="target_year_policy_gas_electricity" vbProcedure="false">NZP_CCS!$C$113</definedName>
    <definedName function="false" hidden="false" localSheetId="4" name="target_year_policy_phase_out_oil_for_electricity" vbProcedure="false">NZP_CCS!$C$109</definedName>
    <definedName function="false" hidden="false" localSheetId="4" name="target_year_policy_phase_out_oil_for_heat" vbProcedure="false">NZP_CCS!$C$110</definedName>
    <definedName function="false" hidden="false" localSheetId="4" name="target_year_process_emissions" vbProcedure="false">NZP_CCS!$C$359</definedName>
    <definedName function="false" hidden="false" localSheetId="4" name="target_year_P_rr_minerals" vbProcedure="false">NZP_CCS!$C$252</definedName>
    <definedName function="false" hidden="false" localSheetId="4" name="tfin_H_inlandT" vbProcedure="false">nzp_se!#ref!</definedName>
    <definedName function="false" hidden="false" localSheetId="4" name="tfin_H_veh" vbProcedure="false">nzp_se!#ref!</definedName>
    <definedName function="false" hidden="false" localSheetId="4" name="time_afforestation" vbProcedure="false">NZP_CCS!$C$367:$X$367</definedName>
    <definedName function="false" hidden="false" localSheetId="4" name="tini_H_veh" vbProcedure="false">nzp_se!#ref!</definedName>
    <definedName function="false" hidden="false" localSheetId="4" name="tini_inlandT_veh" vbProcedure="false">nzp_se!#ref!</definedName>
    <definedName function="false" hidden="false" localSheetId="4" name="tkm_share" vbProcedure="false">NZP_CCS!$D$126:$J$128</definedName>
    <definedName function="false" hidden="false" localSheetId="4" name="unconv_gas_growth" vbProcedure="false">NZP_CCS!$C$78</definedName>
    <definedName function="false" hidden="false" localSheetId="4" name="unconv_oil_growth" vbProcedure="false">NZP_CCS!$C$75</definedName>
    <definedName function="false" hidden="false" localSheetId="4" name="unlimited_coal" vbProcedure="false">nzp_se!#ref!</definedName>
    <definedName function="false" hidden="false" localSheetId="4" name="unlimited_gas" vbProcedure="false">nzp_se!#ref!</definedName>
    <definedName function="false" hidden="false" localSheetId="4" name="unlimited_NRE" vbProcedure="false">nzp_se!#ref!</definedName>
    <definedName function="false" hidden="false" localSheetId="4" name="unlimited_oil" vbProcedure="false">nzp_se!#ref!</definedName>
    <definedName function="false" hidden="false" localSheetId="4" name="unlimited_uranium" vbProcedure="false">nzp_se!#ref!</definedName>
    <definedName function="false" hidden="false" localSheetId="4" name="years_co2_luc" vbProcedure="false">NZP_CCS!$C$363:$I$363</definedName>
    <definedName function="false" hidden="false" localSheetId="4" name="years_gdp_growth" vbProcedure="false">NZP_CCS!$C$5:$AM$5</definedName>
    <definedName function="false" hidden="false" localSheetId="4" name="years_pop_growth" vbProcedure="false">NZP_CCS!$C$9:$AM$9</definedName>
    <definedName function="false" hidden="false" localSheetId="4" name="year_change_pct_energy_intensity_target" vbProcedure="false">NZP_CCS!$C$232</definedName>
    <definedName function="false" hidden="false" localSheetId="4" name="year_policy_change_energy" vbProcedure="false">NZP_CCS!$C$194:$AD$198</definedName>
    <definedName function="false" hidden="false" localSheetId="4" name="Year_policy_share_res_heat" vbProcedure="false">NZP_CCS!$C$58</definedName>
    <definedName function="false" hidden="false" localSheetId="4" name="year_policy_to_improve_efficiency" vbProcedure="false">NZP_CCS!$C$182:$AD$186</definedName>
    <definedName function="false" hidden="false" localSheetId="4" name="year_ref_RURR" vbProcedure="false">NZP_CCS!$C$87</definedName>
    <definedName function="false" hidden="false" localSheetId="4" name="year_RES_power" vbProcedure="false">NZP_CCS!$C$15:$I$15</definedName>
    <definedName function="false" hidden="false" localSheetId="4" name="year_RURR_coal" vbProcedure="false">NZP_CCS!$C$87</definedName>
    <definedName function="false" hidden="false" localSheetId="4" name="year_synthetic" vbProcedure="false">NZP_CCS!$C$65:$I$65</definedName>
    <definedName function="false" hidden="false" localSheetId="4" name="year_to_finish_energy_intensity_policies" vbProcedure="false">NZP_CCS!$C$206:$AD$210</definedName>
    <definedName function="false" hidden="false" localSheetId="4" name="year_transport_fuel_share_pkm" vbProcedure="false">NZP_CCS!$C$151:$I$151</definedName>
    <definedName function="false" hidden="false" localSheetId="4" name="year_transport_fuel_share_tkm" vbProcedure="false">NZP_CCS!$C$137:$I$137</definedName>
    <definedName function="false" hidden="false" localSheetId="4" name="Year_transport_share" vbProcedure="false">NZP_CCS!$D$125:$J$125</definedName>
    <definedName function="false" hidden="false" localSheetId="5" name="activate_policy_Households_trans" vbProcedure="false">nzp_se!#ref!</definedName>
    <definedName function="false" hidden="false" localSheetId="5" name="activate_policy_inland_trans" vbProcedure="false">nzp_se!#ref!</definedName>
    <definedName function="false" hidden="false" localSheetId="5" name="activate_policy_leaving_underground" vbProcedure="false">NZP_CCS_SE!$B$86</definedName>
    <definedName function="false" hidden="false" localSheetId="5" name="additional_land_available_biofuels" vbProcedure="false">NZP_CCS_SE!$C$32</definedName>
    <definedName function="false" hidden="false" localSheetId="5" name="afforestation" vbProcedure="false">NZP_CCS_SE!$C$368:$X$368</definedName>
    <definedName function="false" hidden="false" localSheetId="5" name="afforestation_program" vbProcedure="false">NZP_CCS_SE!$C$289</definedName>
    <definedName function="false" hidden="false" localSheetId="5" name="annual_GDPpc_growth_rate_select" vbProcedure="false">nzp_se!#ref!</definedName>
    <definedName function="false" hidden="false" localSheetId="5" name="annual_shift_2_3_gen_biofuels" vbProcedure="false">NZP_CCS_SE!$C$39</definedName>
    <definedName function="false" hidden="false" localSheetId="5" name="choose_energy_intensity_target_method" vbProcedure="false">NZP_CCS_SE!$C$220</definedName>
    <definedName function="false" hidden="false" localSheetId="5" name="choose_targets_mineral_recycling_rates" vbProcedure="false">NZP_CCS_SE!$D$250</definedName>
    <definedName function="false" hidden="false" localSheetId="5" name="co2_luc" vbProcedure="false">NZP_CCS_SE!$C$364:$I$364</definedName>
    <definedName function="false" hidden="false" localSheetId="5" name="constant_GDP_variation" vbProcedure="false">nzp_se!#ref!</definedName>
    <definedName function="false" hidden="false" localSheetId="5" name="Constant_population_variation" vbProcedure="false">nzp_se!#ref!</definedName>
    <definedName function="false" hidden="false" localSheetId="5" name="crash_programme_CTL" vbProcedure="false">NZP_CCS_SE!$D$81</definedName>
    <definedName function="false" hidden="false" localSheetId="5" name="crash_programme_GTL" vbProcedure="false">NZP_CCS_SE!$D$83</definedName>
    <definedName function="false" hidden="false" localSheetId="5" name="efficiency_rate_of_substitution_electricity" vbProcedure="false">nzp_se!#ref!</definedName>
    <definedName function="false" hidden="false" localSheetId="5" name="efficiency_rate_of_substitution_gases" vbProcedure="false">nzp_se!#ref!</definedName>
    <definedName function="false" hidden="false" localSheetId="5" name="efficiency_rate_of_substitution_heat" vbProcedure="false">nzp_se!#ref!</definedName>
    <definedName function="false" hidden="false" localSheetId="5" name="efficiency_rate_of_substitution_liquids" vbProcedure="false">nzp_se!#ref!</definedName>
    <definedName function="false" hidden="false" localSheetId="5" name="efficiency_rate_of_substitution_solids" vbProcedure="false">nzp_se!#ref!</definedName>
    <definedName function="false" hidden="false" localSheetId="5" name="ELF" vbProcedure="false">NZP_CCS_SE!$C$281</definedName>
    <definedName function="false" hidden="false" localSheetId="5" name="energy_intensity_target" vbProcedure="false">NZP_CCS_SE!$B$226:$AC$230</definedName>
    <definedName function="false" hidden="false" localSheetId="5" name="energy_scarcity_forgetting_time" vbProcedure="false">NZP_CCS_SE!$C$240</definedName>
    <definedName function="false" hidden="false" localSheetId="5" name="energy_scarcity_forgetting_time_H" vbProcedure="false">NZP_CCS_SE!$C$244</definedName>
    <definedName function="false" hidden="false" localSheetId="5" name="final_year_energy_intensity_target" vbProcedure="false">NZP_CCS_SE!$C$223</definedName>
    <definedName function="false" hidden="false" localSheetId="5" name="fuel_share_air_pkm" vbProcedure="false">NZP_CCS_SE!$C$160:$I$163</definedName>
    <definedName function="false" hidden="false" localSheetId="5" name="fuel_share_air_tkm" vbProcedure="false">NZP_CCS_SE!$C$146:$I$149</definedName>
    <definedName function="false" hidden="false" localSheetId="5" name="fuel_share_households_pkm" vbProcedure="false">NZP_CCS_SE!$C$164:$I$167</definedName>
    <definedName function="false" hidden="false" localSheetId="5" name="fuel_share_inland_pkm" vbProcedure="false">NZP_CCS_SE!$C$152:$I$155</definedName>
    <definedName function="false" hidden="false" localSheetId="5" name="fuel_share_inland_tkm" vbProcedure="false">NZP_CCS_SE!$C$138:$I$141</definedName>
    <definedName function="false" hidden="false" localSheetId="5" name="fuel_share_maritime_pkm" vbProcedure="false">NZP_CCS_SE!$C$156:$I$159</definedName>
    <definedName function="false" hidden="false" localSheetId="5" name="fuel_share_maritime_tkm" vbProcedure="false">NZP_CCS_SE!$C$146:$I$149</definedName>
    <definedName function="false" hidden="false" localSheetId="5" name="gdp_evolution_input" vbProcedure="false">nzp_se!#ref!</definedName>
    <definedName function="false" hidden="false" localSheetId="5" name="gdp_growth_timeseries" vbProcedure="false">NZP_CCS_SE!$C$6:$AM$6</definedName>
    <definedName function="false" hidden="false" localSheetId="5" name="geothermal_PE_pot_heat" vbProcedure="false">nzp_se!#ref!</definedName>
    <definedName function="false" hidden="false" localSheetId="5" name="min_FEI_vs_initial" vbProcedure="false">NZP_CCS_SE!$C$179</definedName>
    <definedName function="false" hidden="false" localSheetId="5" name="nuclear_scenario_select" vbProcedure="false">NZP_CCS_SE!$C$117</definedName>
    <definedName function="false" hidden="false" localSheetId="5" name="pct_change_energy_intensity_target" vbProcedure="false">NZP_CCS_SE!$C$233</definedName>
    <definedName function="false" hidden="false" localSheetId="5" name="pes_waste_growth" vbProcedure="false">NZP_CCS_SE!$C$50</definedName>
    <definedName function="false" hidden="false" localSheetId="5" name="phase_out_biomass" vbProcedure="false">NZP_CCS_SE!$C$35</definedName>
    <definedName function="false" hidden="false" localSheetId="5" name="phase_out_oil_electr" vbProcedure="false">NZP_CCS_SE!$C$105</definedName>
    <definedName function="false" hidden="false" localSheetId="5" name="phase_out_oil_heat" vbProcedure="false">NZP_CCS_SE!$C$106</definedName>
    <definedName function="false" hidden="false" localSheetId="5" name="pkm_share" vbProcedure="false">NZP_CCS_SE!$D$129:$J$132</definedName>
    <definedName function="false" hidden="false" localSheetId="5" name="policy_change_2w_h_tfin" vbProcedure="false">nzp_se!#ref!</definedName>
    <definedName function="false" hidden="false" localSheetId="5" name="policy_change_energy_speed" vbProcedure="false">NZP_CCS_SE!$C$200:$AD$204</definedName>
    <definedName function="false" hidden="false" localSheetId="5" name="policy_electric_2w_tfin" vbProcedure="false">nzp_se!#ref!</definedName>
    <definedName function="false" hidden="false" localSheetId="5" name="policy_electric_bus_tfin" vbProcedure="false">nzp_se!#ref!</definedName>
    <definedName function="false" hidden="false" localSheetId="5" name="policy_electric_household_4w_veh_transp" vbProcedure="false">nzp_se!#ref!</definedName>
    <definedName function="false" hidden="false" localSheetId="5" name="policy_electric_LV_tfin" vbProcedure="false">nzp_se!#ref!</definedName>
    <definedName function="false" hidden="false" localSheetId="5" name="policy_electric_train_tfin" vbProcedure="false">nzp_se!#ref!</definedName>
    <definedName function="false" hidden="false" localSheetId="5" name="policy_gas_bus_tfin" vbProcedure="false">nzp_se!#ref!</definedName>
    <definedName function="false" hidden="false" localSheetId="5" name="policy_gas_hh_veh_4w_tfin" vbProcedure="false">nzp_se!#ref!</definedName>
    <definedName function="false" hidden="false" localSheetId="5" name="policy_gas_HV_tfin" vbProcedure="false">nzp_se!#ref!</definedName>
    <definedName function="false" hidden="false" localSheetId="5" name="policy_gas_LV_tfin" vbProcedure="false">nzp_se!#ref!</definedName>
    <definedName function="false" hidden="false" localSheetId="5" name="policy_hibrid_bus_tfin" vbProcedure="false">nzp_se!#ref!</definedName>
    <definedName function="false" hidden="false" localSheetId="5" name="policy_hybrid_household_4w_veh_tfin" vbProcedure="false">nzp_se!#ref!</definedName>
    <definedName function="false" hidden="false" localSheetId="5" name="policy_hybrid_HV_tfin" vbProcedure="false">nzp_se!#ref!</definedName>
    <definedName function="false" hidden="false" localSheetId="5" name="policy_hybrid_LV_tfin" vbProcedure="false">nzp_se!#ref!</definedName>
    <definedName function="false" hidden="false" localSheetId="5" name="policy_improvement_process_emissions_efficiency" vbProcedure="false">NZP_CCS_SE!$C$360</definedName>
    <definedName function="false" hidden="false" localSheetId="5" name="policy_to_improve_efficiency_speed" vbProcedure="false">NZP_CCS_SE!$C$188:$AD$192</definedName>
    <definedName function="false" hidden="false" localSheetId="5" name="pop_evolution_input" vbProcedure="false">nzp_se!#ref!</definedName>
    <definedName function="false" hidden="false" localSheetId="5" name="pop_growth_timeseries" vbProcedure="false">NZP_CCS_SE!$C$10:$AM$10</definedName>
    <definedName function="false" hidden="false" localSheetId="5" name="p_bioe_residues_for_heat_electr" vbProcedure="false">NZP_CCS_SE!$C$41</definedName>
    <definedName function="false" hidden="false" localSheetId="5" name="p_biofuels_2gen" vbProcedure="false">NZP_CCS_SE!$C$36</definedName>
    <definedName function="false" hidden="false" localSheetId="5" name="p_biofuels_3g" vbProcedure="false">NZP_CCS_SE!$C$37</definedName>
    <definedName function="false" hidden="false" localSheetId="5" name="p_biogas_evol" vbProcedure="false">NZP_CCS_SE!$C$47</definedName>
    <definedName function="false" hidden="false" localSheetId="5" name="p_CCS" vbProcedure="false">NZP_CCS_SE!$C$294:$I$321</definedName>
    <definedName function="false" hidden="false" localSheetId="5" name="p_cellulosic_biofuels" vbProcedure="false">NZP_CCS_SE!$C$43</definedName>
    <definedName function="false" hidden="false" localSheetId="5" name="p_change_over_hist_max_FEI" vbProcedure="false">NZP_CCS_SE!$C$180</definedName>
    <definedName function="false" hidden="false" localSheetId="5" name="P_common_rr_minerals_variation_alt_techn" vbProcedure="false">NZP_CCS_SE!$C$274</definedName>
    <definedName function="false" hidden="false" localSheetId="5" name="P_common_rr_minerals_variation_Rest" vbProcedure="false">NZP_CCS_SE!$C$276</definedName>
    <definedName function="false" hidden="false" localSheetId="5" name="p_CTL_annual_growth" vbProcedure="false">NZP_CCS_SE!$C$81</definedName>
    <definedName function="false" hidden="false" localSheetId="5" name="p_DAC" vbProcedure="false">NZP_CCS_SE!$C$356:$I$356</definedName>
    <definedName function="false" hidden="false" localSheetId="5" name="p_ETG" vbProcedure="false">NZP_CCS_SE!$C$68:$I$69</definedName>
    <definedName function="false" hidden="false" localSheetId="5" name="p_ETL" vbProcedure="false">NZP_CCS_SE!$C$66:$I$67</definedName>
    <definedName function="false" hidden="false" localSheetId="5" name="p_ETS" vbProcedure="false">NZP_CCS_SE!$C$66:$I$69</definedName>
    <definedName function="false" hidden="false" localSheetId="5" name="p_geothermal_heat_growth" vbProcedure="false">NZP_CCS_SE!$C$55</definedName>
    <definedName function="false" hidden="false" localSheetId="5" name="p_gtl_growth" vbProcedure="false">NZP_CCS_SE!$C$83</definedName>
    <definedName function="false" hidden="false" localSheetId="5" name="p_labor_share_2050" vbProcedure="false">NZP_CCS_SE!$C$4</definedName>
    <definedName function="false" hidden="false" localSheetId="5" name="p_nuclear_variation_scen_3_4" vbProcedure="false">NZP_CCS_SE!$E$118</definedName>
    <definedName function="false" hidden="false" localSheetId="5" name="p_PHS_power" vbProcedure="false">NZP_CCS_SE!$C$24:$I$24</definedName>
    <definedName function="false" hidden="false" localSheetId="5" name="p_RES_power" vbProcedure="false">NZP_CCS_SE!$C$16:$I$23</definedName>
    <definedName function="false" hidden="false" localSheetId="5" name="P_rr_minerals_alt_techn" vbProcedure="false">NZP_CCS_SE!$D$254:$D$272</definedName>
    <definedName function="false" hidden="false" localSheetId="5" name="P_rr_minerals_Rest" vbProcedure="false">NZP_CCS_SE!$E$254:$E$272</definedName>
    <definedName function="false" hidden="false" localSheetId="5" name="p_share_FEH_vs_FED" vbProcedure="false">NZP_CCS_SE!$C$59:$C$61</definedName>
    <definedName function="false" hidden="false" localSheetId="5" name="p_share_FEH_vs_FED_bioE" vbProcedure="false">NZP_CCS_SE!$C$62</definedName>
    <definedName function="false" hidden="false" localSheetId="5" name="p_share_FEH_vs_FED_coal" vbProcedure="false">NZP_CCS_SE!$C$61</definedName>
    <definedName function="false" hidden="false" localSheetId="5" name="p_share_gas_elec" vbProcedure="false">NZP_CCS_SE!$C$114</definedName>
    <definedName function="false" hidden="false" localSheetId="5" name="p_solar_heat_growth" vbProcedure="false">NZP_CCS_SE!$C$54</definedName>
    <definedName function="false" hidden="false" localSheetId="5" name="p_solid_bioe" vbProcedure="false">NZP_CCS_SE!$C$28:$I$28</definedName>
    <definedName function="false" hidden="false" localSheetId="5" name="p_solid_bioe_heat_growth" vbProcedure="false">NZP_CCS_SE!$C$56</definedName>
    <definedName function="false" hidden="false" localSheetId="5" name="scarcity_feedback_final_fuel_replacement_flag" vbProcedure="false">NZP_CCS_SE!$C$236</definedName>
    <definedName function="false" hidden="false" localSheetId="5" name="sectorial_FEI_evolution_method" vbProcedure="false">NZP_CCS_SE!$C$174</definedName>
    <definedName function="false" hidden="false" localSheetId="5" name="select_RCP" vbProcedure="false">NZP_CCS_SE!$C$283</definedName>
    <definedName function="false" hidden="false" localSheetId="5" name="sensitivity_to_scarcity_option" vbProcedure="false">NZP_CCS_SE!$C$237</definedName>
    <definedName function="false" hidden="false" localSheetId="5" name="sensitivity_to_scarcity_option_H" vbProcedure="false">NZP_CCS_SE!$C$241</definedName>
    <definedName function="false" hidden="false" localSheetId="5" name="separate_conv_unconv_gas" vbProcedure="false">NZP_CCS_SE!$C$77</definedName>
    <definedName function="false" hidden="false" localSheetId="5" name="separate_conv_unconv_oi" vbProcedure="false">NZP_CCS_SE!$C$74</definedName>
    <definedName function="false" hidden="false" localSheetId="5" name="share_BECCS" vbProcedure="false">NZP_CCS_SE!$C$323:$I$323</definedName>
    <definedName function="false" hidden="false" localSheetId="5" name="share_ccs_energy" vbProcedure="false">NZP_CCS_SE!$C$326:$I$353</definedName>
    <definedName function="false" hidden="false" localSheetId="5" name="share_cell_biofuels_vs_bioe_residues" vbProcedure="false">NZP_CCS_SE!$C$45</definedName>
    <definedName function="false" hidden="false" localSheetId="5" name="share_curtailment" vbProcedure="false">NZP_CCS_SE!$C$25:$I$25</definedName>
    <definedName function="false" hidden="false" localSheetId="5" name="share_RURR_agg_gas_underground" vbProcedure="false">NZP_CCS_SE!$C$101</definedName>
    <definedName function="false" hidden="false" localSheetId="5" name="share_RURR_agg_oil_underground" vbProcedure="false">NZP_CCS_SE!$C$99</definedName>
    <definedName function="false" hidden="false" localSheetId="5" name="share_RURR_coal_underground" vbProcedure="false">NZP_CCS_SE!$C$97</definedName>
    <definedName function="false" hidden="false" localSheetId="5" name="share_RURR_conv_gas_underground" vbProcedure="false">NZP_CCS_SE!$C$93</definedName>
    <definedName function="false" hidden="false" localSheetId="5" name="share_RURR_conv_oil_underground" vbProcedure="false">NZP_CCS_SE!$C$89</definedName>
    <definedName function="false" hidden="false" localSheetId="5" name="share_RURR_unconv_gas_underground" vbProcedure="false">NZP_CCS_SE!$C$95</definedName>
    <definedName function="false" hidden="false" localSheetId="5" name="share_RURR_unconv_oil_underground" vbProcedure="false">NZP_CCS_SE!$C$91</definedName>
    <definedName function="false" hidden="false" localSheetId="5" name="share_target_year_oil_for_elec" vbProcedure="false">NZP_CCS_SE!$C$111</definedName>
    <definedName function="false" hidden="false" localSheetId="5" name="share_target_year_oil_for_heat" vbProcedure="false">NZP_CCS_SE!$C$112</definedName>
    <definedName function="false" hidden="false" localSheetId="5" name="share_trans_loss" vbProcedure="false">NZP_CCS_SE!$C$26:$I$26</definedName>
    <definedName function="false" hidden="false" localSheetId="5" name="solar_thermal_pot_FE" vbProcedure="false">nzp_se!#ref!</definedName>
    <definedName function="false" hidden="false" localSheetId="5" name="start_policy_year_agg_gas_underground" vbProcedure="false">NZP_CCS_SE!$C$100</definedName>
    <definedName function="false" hidden="false" localSheetId="5" name="start_policy_year_agg_oil_underground" vbProcedure="false">NZP_CCS_SE!$C$98</definedName>
    <definedName function="false" hidden="false" localSheetId="5" name="start_policy_year_coal_underground" vbProcedure="false">NZP_CCS_SE!$C$96</definedName>
    <definedName function="false" hidden="false" localSheetId="5" name="start_policy_year_conv_gas_underground" vbProcedure="false">NZP_CCS_SE!$C$92</definedName>
    <definedName function="false" hidden="false" localSheetId="5" name="start_policy_year_conv_oil_underground" vbProcedure="false">NZP_CCS_SE!$C$88</definedName>
    <definedName function="false" hidden="false" localSheetId="5" name="start_policy_year_unconv_gas_underground" vbProcedure="false">NZP_CCS_SE!$C$94</definedName>
    <definedName function="false" hidden="false" localSheetId="5" name="start_policy_year_unconv_oil_underground" vbProcedure="false">NZP_CCS_SE!$C$90</definedName>
    <definedName function="false" hidden="false" localSheetId="5" name="start_year_3gen" vbProcedure="false">NZP_CCS_SE!$C$38</definedName>
    <definedName function="false" hidden="false" localSheetId="5" name="start_year_bioe_residues_heat_electr" vbProcedure="false">NZP_CCS_SE!$C$42</definedName>
    <definedName function="false" hidden="false" localSheetId="5" name="start_year_biofuels_land_marg" vbProcedure="false">NZP_CCS_SE!$C$33</definedName>
    <definedName function="false" hidden="false" localSheetId="5" name="start_year_cell_biofuels" vbProcedure="false">NZP_CCS_SE!$C$44</definedName>
    <definedName function="false" hidden="false" localSheetId="5" name="start_year_gdp_variation" vbProcedure="false">nzp_se!#ref!</definedName>
    <definedName function="false" hidden="false" localSheetId="5" name="start_year_modification_EI" vbProcedure="false">NZP_CCS_SE!$C$222</definedName>
    <definedName function="false" hidden="false" localSheetId="5" name="start_year_nuclear_variation_scen3_4" vbProcedure="false">NZP_CCS_SE!$E$117</definedName>
    <definedName function="false" hidden="false" localSheetId="5" name="start_year_policies_transport" vbProcedure="false">NZP_CCS_SE!$D$125</definedName>
    <definedName function="false" hidden="false" localSheetId="5" name="start_year_policy_phase_out_oil_for_electricity" vbProcedure="false">NZP_CCS_SE!$C$107</definedName>
    <definedName function="false" hidden="false" localSheetId="5" name="start_year_policy_phase_out_oil_for_heat" vbProcedure="false">NZP_CCS_SE!$C$108</definedName>
    <definedName function="false" hidden="false" localSheetId="5" name="start_year_population_variation" vbProcedure="false">nzp_se!#ref!</definedName>
    <definedName function="false" hidden="false" localSheetId="5" name="start_year_P_common_rr_minerals_alt_techn" vbProcedure="false">NZP_CCS_SE!$C$275</definedName>
    <definedName function="false" hidden="false" localSheetId="5" name="start_year_P_common_rr_minerals_Rest" vbProcedure="false">NZP_CCS_SE!$C$277</definedName>
    <definedName function="false" hidden="false" localSheetId="5" name="start_year_P_growth_RES_elec" vbProcedure="false">NZP_CCS_SE!$C$15</definedName>
    <definedName function="false" hidden="false" localSheetId="5" name="start_year_P_growth_RES_heat" vbProcedure="false">NZP_CCS_SE!$C$53</definedName>
    <definedName function="false" hidden="false" localSheetId="5" name="start_year_P_rr_minerals" vbProcedure="false">NZP_CCS_SE!$C$253</definedName>
    <definedName function="false" hidden="false" localSheetId="5" name="target_year_policy_gas_electricity" vbProcedure="false">NZP_CCS_SE!$C$113</definedName>
    <definedName function="false" hidden="false" localSheetId="5" name="target_year_policy_phase_out_oil_for_electricity" vbProcedure="false">NZP_CCS_SE!$C$109</definedName>
    <definedName function="false" hidden="false" localSheetId="5" name="target_year_policy_phase_out_oil_for_heat" vbProcedure="false">NZP_CCS_SE!$C$110</definedName>
    <definedName function="false" hidden="false" localSheetId="5" name="target_year_process_emissions" vbProcedure="false">NZP_CCS_SE!$C$359</definedName>
    <definedName function="false" hidden="false" localSheetId="5" name="target_year_P_rr_minerals" vbProcedure="false">NZP_CCS_SE!$C$252</definedName>
    <definedName function="false" hidden="false" localSheetId="5" name="tfin_H_inlandT" vbProcedure="false">nzp_se!#ref!</definedName>
    <definedName function="false" hidden="false" localSheetId="5" name="tfin_H_veh" vbProcedure="false">nzp_se!#ref!</definedName>
    <definedName function="false" hidden="false" localSheetId="5" name="time_afforestation" vbProcedure="false">NZP_CCS_SE!$C$367:$X$367</definedName>
    <definedName function="false" hidden="false" localSheetId="5" name="tini_H_veh" vbProcedure="false">nzp_se!#ref!</definedName>
    <definedName function="false" hidden="false" localSheetId="5" name="tini_inlandT_veh" vbProcedure="false">nzp_se!#ref!</definedName>
    <definedName function="false" hidden="false" localSheetId="5" name="tkm_share" vbProcedure="false">NZP_CCS_SE!$D$126:$J$128</definedName>
    <definedName function="false" hidden="false" localSheetId="5" name="unconv_gas_growth" vbProcedure="false">NZP_CCS_SE!$C$78</definedName>
    <definedName function="false" hidden="false" localSheetId="5" name="unconv_oil_growth" vbProcedure="false">NZP_CCS_SE!$C$75</definedName>
    <definedName function="false" hidden="false" localSheetId="5" name="unlimited_coal" vbProcedure="false">nzp_se!#ref!</definedName>
    <definedName function="false" hidden="false" localSheetId="5" name="unlimited_gas" vbProcedure="false">nzp_se!#ref!</definedName>
    <definedName function="false" hidden="false" localSheetId="5" name="unlimited_NRE" vbProcedure="false">nzp_se!#ref!</definedName>
    <definedName function="false" hidden="false" localSheetId="5" name="unlimited_oil" vbProcedure="false">nzp_se!#ref!</definedName>
    <definedName function="false" hidden="false" localSheetId="5" name="unlimited_uranium" vbProcedure="false">nzp_se!#ref!</definedName>
    <definedName function="false" hidden="false" localSheetId="5" name="years_co2_luc" vbProcedure="false">NZP_CCS_SE!$C$363:$I$363</definedName>
    <definedName function="false" hidden="false" localSheetId="5" name="years_gdp_growth" vbProcedure="false">NZP_CCS_SE!$C$5:$AM$5</definedName>
    <definedName function="false" hidden="false" localSheetId="5" name="years_pop_growth" vbProcedure="false">NZP_CCS_SE!$C$9:$AM$9</definedName>
    <definedName function="false" hidden="false" localSheetId="5" name="year_change_pct_energy_intensity_target" vbProcedure="false">NZP_CCS_SE!$C$232</definedName>
    <definedName function="false" hidden="false" localSheetId="5" name="year_policy_change_energy" vbProcedure="false">NZP_CCS_SE!$C$194:$AD$198</definedName>
    <definedName function="false" hidden="false" localSheetId="5" name="Year_policy_share_res_heat" vbProcedure="false">NZP_CCS_SE!$C$58</definedName>
    <definedName function="false" hidden="false" localSheetId="5" name="year_policy_to_improve_efficiency" vbProcedure="false">NZP_CCS_SE!$C$182:$AD$186</definedName>
    <definedName function="false" hidden="false" localSheetId="5" name="year_ref_RURR" vbProcedure="false">NZP_CCS_SE!$C$87</definedName>
    <definedName function="false" hidden="false" localSheetId="5" name="year_RES_power" vbProcedure="false">NZP_CCS_SE!$C$15:$I$15</definedName>
    <definedName function="false" hidden="false" localSheetId="5" name="year_RURR_coal" vbProcedure="false">NZP_CCS_SE!$C$87</definedName>
    <definedName function="false" hidden="false" localSheetId="5" name="year_synthetic" vbProcedure="false">NZP_CCS_SE!$C$65:$I$65</definedName>
    <definedName function="false" hidden="false" localSheetId="5" name="year_to_finish_energy_intensity_policies" vbProcedure="false">NZP_CCS_SE!$C$206:$AD$210</definedName>
    <definedName function="false" hidden="false" localSheetId="5" name="year_transport_fuel_share_pkm" vbProcedure="false">NZP_CCS_SE!$C$151:$I$151</definedName>
    <definedName function="false" hidden="false" localSheetId="5" name="year_transport_fuel_share_tkm" vbProcedure="false">NZP_CCS_SE!$C$137:$I$137</definedName>
    <definedName function="false" hidden="false" localSheetId="5" name="Year_transport_share" vbProcedure="false">NZP_CCS_SE!$D$125:$J$125</definedName>
    <definedName function="false" hidden="false" localSheetId="6" name="activate_policy_Households_trans" vbProcedure="false">nzp_se!#ref!</definedName>
    <definedName function="false" hidden="false" localSheetId="6" name="activate_policy_inland_trans" vbProcedure="false">nzp_se!#ref!</definedName>
    <definedName function="false" hidden="false" localSheetId="6" name="activate_policy_leaving_underground" vbProcedure="false">BAU!$B$86</definedName>
    <definedName function="false" hidden="false" localSheetId="6" name="additional_land_available_biofuels" vbProcedure="false">BAU!$C$32</definedName>
    <definedName function="false" hidden="false" localSheetId="6" name="afforestation" vbProcedure="false">BAU!$C$368:$X$368</definedName>
    <definedName function="false" hidden="false" localSheetId="6" name="afforestation_program" vbProcedure="false">BAU!$C$289</definedName>
    <definedName function="false" hidden="false" localSheetId="6" name="annual_GDPpc_growth_rate_select" vbProcedure="false">nzp_se!#ref!</definedName>
    <definedName function="false" hidden="false" localSheetId="6" name="annual_shift_2_3_gen_biofuels" vbProcedure="false">BAU!$C$39</definedName>
    <definedName function="false" hidden="false" localSheetId="6" name="choose_energy_intensity_target_method" vbProcedure="false">BAU!$C$220</definedName>
    <definedName function="false" hidden="false" localSheetId="6" name="choose_targets_mineral_recycling_rates" vbProcedure="false">BAU!$D$250</definedName>
    <definedName function="false" hidden="false" localSheetId="6" name="co2_luc" vbProcedure="false">BAU!$C$364:$I$364</definedName>
    <definedName function="false" hidden="false" localSheetId="6" name="constant_GDP_variation" vbProcedure="false">nzp_se!#ref!</definedName>
    <definedName function="false" hidden="false" localSheetId="6" name="Constant_population_variation" vbProcedure="false">nzp_se!#ref!</definedName>
    <definedName function="false" hidden="false" localSheetId="6" name="crash_programme_CTL" vbProcedure="false">BAU!$D$81</definedName>
    <definedName function="false" hidden="false" localSheetId="6" name="crash_programme_GTL" vbProcedure="false">BAU!$D$83</definedName>
    <definedName function="false" hidden="false" localSheetId="6" name="efficiency_rate_of_substitution_electricity" vbProcedure="false">nzp_se!#ref!</definedName>
    <definedName function="false" hidden="false" localSheetId="6" name="efficiency_rate_of_substitution_gases" vbProcedure="false">nzp_se!#ref!</definedName>
    <definedName function="false" hidden="false" localSheetId="6" name="efficiency_rate_of_substitution_heat" vbProcedure="false">nzp_se!#ref!</definedName>
    <definedName function="false" hidden="false" localSheetId="6" name="efficiency_rate_of_substitution_liquids" vbProcedure="false">nzp_se!#ref!</definedName>
    <definedName function="false" hidden="false" localSheetId="6" name="efficiency_rate_of_substitution_solids" vbProcedure="false">nzp_se!#ref!</definedName>
    <definedName function="false" hidden="false" localSheetId="6" name="ELF" vbProcedure="false">BAU!$C$281</definedName>
    <definedName function="false" hidden="false" localSheetId="6" name="energy_intensity_target" vbProcedure="false">BAU!$B$226:$AC$230</definedName>
    <definedName function="false" hidden="false" localSheetId="6" name="energy_scarcity_forgetting_time" vbProcedure="false">BAU!$C$240</definedName>
    <definedName function="false" hidden="false" localSheetId="6" name="energy_scarcity_forgetting_time_H" vbProcedure="false">BAU!$C$244</definedName>
    <definedName function="false" hidden="false" localSheetId="6" name="final_year_energy_intensity_target" vbProcedure="false">BAU!$C$223</definedName>
    <definedName function="false" hidden="false" localSheetId="6" name="fuel_share_air_pkm" vbProcedure="false">BAU!$C$160:$I$163</definedName>
    <definedName function="false" hidden="false" localSheetId="6" name="fuel_share_air_tkm" vbProcedure="false">BAU!$C$146:$I$149</definedName>
    <definedName function="false" hidden="false" localSheetId="6" name="fuel_share_households_pkm" vbProcedure="false">BAU!$C$164:$I$167</definedName>
    <definedName function="false" hidden="false" localSheetId="6" name="fuel_share_inland_pkm" vbProcedure="false">BAU!$C$152:$I$155</definedName>
    <definedName function="false" hidden="false" localSheetId="6" name="fuel_share_inland_tkm" vbProcedure="false">BAU!$C$138:$I$141</definedName>
    <definedName function="false" hidden="false" localSheetId="6" name="fuel_share_maritime_pkm" vbProcedure="false">BAU!$C$156:$I$159</definedName>
    <definedName function="false" hidden="false" localSheetId="6" name="fuel_share_maritime_tkm" vbProcedure="false">BAU!$C$146:$I$149</definedName>
    <definedName function="false" hidden="false" localSheetId="6" name="gdp_evolution_input" vbProcedure="false">nzp_se!#ref!</definedName>
    <definedName function="false" hidden="false" localSheetId="6" name="gdp_growth_timeseries" vbProcedure="false">BAU!$C$6:$AM$6</definedName>
    <definedName function="false" hidden="false" localSheetId="6" name="geothermal_PE_pot_heat" vbProcedure="false">nzp_se!#ref!</definedName>
    <definedName function="false" hidden="false" localSheetId="6" name="min_FEI_vs_initial" vbProcedure="false">BAU!$C$179</definedName>
    <definedName function="false" hidden="false" localSheetId="6" name="nuclear_scenario_select" vbProcedure="false">BAU!$C$117</definedName>
    <definedName function="false" hidden="false" localSheetId="6" name="pct_change_energy_intensity_target" vbProcedure="false">BAU!$C$233</definedName>
    <definedName function="false" hidden="false" localSheetId="6" name="pes_waste_growth" vbProcedure="false">BAU!$C$50</definedName>
    <definedName function="false" hidden="false" localSheetId="6" name="phase_out_biomass" vbProcedure="false">BAU!$C$35</definedName>
    <definedName function="false" hidden="false" localSheetId="6" name="phase_out_oil_electr" vbProcedure="false">BAU!$C$105</definedName>
    <definedName function="false" hidden="false" localSheetId="6" name="phase_out_oil_heat" vbProcedure="false">BAU!$C$106</definedName>
    <definedName function="false" hidden="false" localSheetId="6" name="pkm_share" vbProcedure="false">BAU!$D$129:$J$132</definedName>
    <definedName function="false" hidden="false" localSheetId="6" name="policy_change_2w_h_tfin" vbProcedure="false">nzp_se!#ref!</definedName>
    <definedName function="false" hidden="false" localSheetId="6" name="policy_change_energy_speed" vbProcedure="false">BAU!$C$200:$AD$204</definedName>
    <definedName function="false" hidden="false" localSheetId="6" name="policy_electric_2w_tfin" vbProcedure="false">nzp_se!#ref!</definedName>
    <definedName function="false" hidden="false" localSheetId="6" name="policy_electric_bus_tfin" vbProcedure="false">nzp_se!#ref!</definedName>
    <definedName function="false" hidden="false" localSheetId="6" name="policy_electric_household_4w_veh_transp" vbProcedure="false">nzp_se!#ref!</definedName>
    <definedName function="false" hidden="false" localSheetId="6" name="policy_electric_LV_tfin" vbProcedure="false">nzp_se!#ref!</definedName>
    <definedName function="false" hidden="false" localSheetId="6" name="policy_electric_train_tfin" vbProcedure="false">nzp_se!#ref!</definedName>
    <definedName function="false" hidden="false" localSheetId="6" name="policy_gas_bus_tfin" vbProcedure="false">nzp_se!#ref!</definedName>
    <definedName function="false" hidden="false" localSheetId="6" name="policy_gas_hh_veh_4w_tfin" vbProcedure="false">nzp_se!#ref!</definedName>
    <definedName function="false" hidden="false" localSheetId="6" name="policy_gas_HV_tfin" vbProcedure="false">nzp_se!#ref!</definedName>
    <definedName function="false" hidden="false" localSheetId="6" name="policy_gas_LV_tfin" vbProcedure="false">nzp_se!#ref!</definedName>
    <definedName function="false" hidden="false" localSheetId="6" name="policy_hibrid_bus_tfin" vbProcedure="false">nzp_se!#ref!</definedName>
    <definedName function="false" hidden="false" localSheetId="6" name="policy_hybrid_household_4w_veh_tfin" vbProcedure="false">nzp_se!#ref!</definedName>
    <definedName function="false" hidden="false" localSheetId="6" name="policy_hybrid_HV_tfin" vbProcedure="false">nzp_se!#ref!</definedName>
    <definedName function="false" hidden="false" localSheetId="6" name="policy_hybrid_LV_tfin" vbProcedure="false">nzp_se!#ref!</definedName>
    <definedName function="false" hidden="false" localSheetId="6" name="policy_improvement_process_emissions_efficiency" vbProcedure="false">BAU!$C$360</definedName>
    <definedName function="false" hidden="false" localSheetId="6" name="policy_to_improve_efficiency_speed" vbProcedure="false">BAU!$C$188:$AD$192</definedName>
    <definedName function="false" hidden="false" localSheetId="6" name="pop_evolution_input" vbProcedure="false">nzp_se!#ref!</definedName>
    <definedName function="false" hidden="false" localSheetId="6" name="pop_growth_timeseries" vbProcedure="false">BAU!$C$10:$AM$10</definedName>
    <definedName function="false" hidden="false" localSheetId="6" name="p_bioe_residues_for_heat_electr" vbProcedure="false">BAU!$C$41</definedName>
    <definedName function="false" hidden="false" localSheetId="6" name="p_biofuels_2gen" vbProcedure="false">BAU!$C$36</definedName>
    <definedName function="false" hidden="false" localSheetId="6" name="p_biofuels_3g" vbProcedure="false">BAU!$C$37</definedName>
    <definedName function="false" hidden="false" localSheetId="6" name="p_biogas_evol" vbProcedure="false">BAU!$C$47</definedName>
    <definedName function="false" hidden="false" localSheetId="6" name="p_CCS" vbProcedure="false">BAU!$C$294:$I$321</definedName>
    <definedName function="false" hidden="false" localSheetId="6" name="p_cellulosic_biofuels" vbProcedure="false">BAU!$C$43</definedName>
    <definedName function="false" hidden="false" localSheetId="6" name="p_change_over_hist_max_FEI" vbProcedure="false">BAU!$C$180</definedName>
    <definedName function="false" hidden="false" localSheetId="6" name="P_common_rr_minerals_variation_alt_techn" vbProcedure="false">BAU!$C$274</definedName>
    <definedName function="false" hidden="false" localSheetId="6" name="P_common_rr_minerals_variation_Rest" vbProcedure="false">BAU!$C$276</definedName>
    <definedName function="false" hidden="false" localSheetId="6" name="p_CTL_annual_growth" vbProcedure="false">BAU!$C$81</definedName>
    <definedName function="false" hidden="false" localSheetId="6" name="p_DAC" vbProcedure="false">BAU!$C$356:$I$356</definedName>
    <definedName function="false" hidden="false" localSheetId="6" name="p_ETG" vbProcedure="false">BAU!$C$68:$I$69</definedName>
    <definedName function="false" hidden="false" localSheetId="6" name="p_ETL" vbProcedure="false">BAU!$C$66:$I$67</definedName>
    <definedName function="false" hidden="false" localSheetId="6" name="p_ETS" vbProcedure="false">BAU!$C$66:$I$69</definedName>
    <definedName function="false" hidden="false" localSheetId="6" name="p_geothermal_heat_growth" vbProcedure="false">BAU!$C$55</definedName>
    <definedName function="false" hidden="false" localSheetId="6" name="p_gtl_growth" vbProcedure="false">BAU!$C$83</definedName>
    <definedName function="false" hidden="false" localSheetId="6" name="p_labor_share_2050" vbProcedure="false">BAU!$C$4</definedName>
    <definedName function="false" hidden="false" localSheetId="6" name="p_nuclear_variation_scen_3_4" vbProcedure="false">BAU!$E$118</definedName>
    <definedName function="false" hidden="false" localSheetId="6" name="p_PHS_power" vbProcedure="false">BAU!$C$24:$I$24</definedName>
    <definedName function="false" hidden="false" localSheetId="6" name="p_RES_power" vbProcedure="false">BAU!$C$16:$I$23</definedName>
    <definedName function="false" hidden="false" localSheetId="6" name="P_rr_minerals_alt_techn" vbProcedure="false">BAU!$D$254:$D$272</definedName>
    <definedName function="false" hidden="false" localSheetId="6" name="P_rr_minerals_Rest" vbProcedure="false">BAU!$E$254:$E$272</definedName>
    <definedName function="false" hidden="false" localSheetId="6" name="p_share_FEH_vs_FED" vbProcedure="false">BAU!$C$59:$C$61</definedName>
    <definedName function="false" hidden="false" localSheetId="6" name="p_share_FEH_vs_FED_bioE" vbProcedure="false">BAU!$C$62</definedName>
    <definedName function="false" hidden="false" localSheetId="6" name="p_share_FEH_vs_FED_coal" vbProcedure="false">BAU!$C$61</definedName>
    <definedName function="false" hidden="false" localSheetId="6" name="p_share_gas_elec" vbProcedure="false">BAU!$C$114</definedName>
    <definedName function="false" hidden="false" localSheetId="6" name="p_solar_heat_growth" vbProcedure="false">BAU!$C$54</definedName>
    <definedName function="false" hidden="false" localSheetId="6" name="p_solid_bioe" vbProcedure="false">BAU!$C$28:$I$28</definedName>
    <definedName function="false" hidden="false" localSheetId="6" name="p_solid_bioe_heat_growth" vbProcedure="false">BAU!$C$56</definedName>
    <definedName function="false" hidden="false" localSheetId="6" name="scarcity_feedback_final_fuel_replacement_flag" vbProcedure="false">BAU!$C$236</definedName>
    <definedName function="false" hidden="false" localSheetId="6" name="sectorial_FEI_evolution_method" vbProcedure="false">BAU!$C$174</definedName>
    <definedName function="false" hidden="false" localSheetId="6" name="select_RCP" vbProcedure="false">BAU!$C$283</definedName>
    <definedName function="false" hidden="false" localSheetId="6" name="sensitivity_to_scarcity_option" vbProcedure="false">BAU!$C$237</definedName>
    <definedName function="false" hidden="false" localSheetId="6" name="sensitivity_to_scarcity_option_H" vbProcedure="false">BAU!$C$241</definedName>
    <definedName function="false" hidden="false" localSheetId="6" name="separate_conv_unconv_gas" vbProcedure="false">BAU!$C$77</definedName>
    <definedName function="false" hidden="false" localSheetId="6" name="separate_conv_unconv_oi" vbProcedure="false">BAU!$C$74</definedName>
    <definedName function="false" hidden="false" localSheetId="6" name="share_BECCS" vbProcedure="false">BAU!$C$323:$I$323</definedName>
    <definedName function="false" hidden="false" localSheetId="6" name="share_ccs_energy" vbProcedure="false">BAU!$C$326:$I$353</definedName>
    <definedName function="false" hidden="false" localSheetId="6" name="share_cell_biofuels_vs_bioe_residues" vbProcedure="false">BAU!$C$45</definedName>
    <definedName function="false" hidden="false" localSheetId="6" name="share_curtailment" vbProcedure="false">BAU!$C$25:$I$25</definedName>
    <definedName function="false" hidden="false" localSheetId="6" name="share_RURR_agg_gas_underground" vbProcedure="false">BAU!$C$101</definedName>
    <definedName function="false" hidden="false" localSheetId="6" name="share_RURR_agg_oil_underground" vbProcedure="false">BAU!$C$99</definedName>
    <definedName function="false" hidden="false" localSheetId="6" name="share_RURR_coal_underground" vbProcedure="false">BAU!$C$97</definedName>
    <definedName function="false" hidden="false" localSheetId="6" name="share_RURR_conv_gas_underground" vbProcedure="false">BAU!$C$93</definedName>
    <definedName function="false" hidden="false" localSheetId="6" name="share_RURR_conv_oil_underground" vbProcedure="false">BAU!$C$89</definedName>
    <definedName function="false" hidden="false" localSheetId="6" name="share_RURR_unconv_gas_underground" vbProcedure="false">BAU!$C$95</definedName>
    <definedName function="false" hidden="false" localSheetId="6" name="share_RURR_unconv_oil_underground" vbProcedure="false">BAU!$C$91</definedName>
    <definedName function="false" hidden="false" localSheetId="6" name="share_target_year_oil_for_elec" vbProcedure="false">BAU!$C$111</definedName>
    <definedName function="false" hidden="false" localSheetId="6" name="share_target_year_oil_for_heat" vbProcedure="false">BAU!$C$112</definedName>
    <definedName function="false" hidden="false" localSheetId="6" name="share_trans_loss" vbProcedure="false">BAU!$C$26:$I$26</definedName>
    <definedName function="false" hidden="false" localSheetId="6" name="solar_thermal_pot_FE" vbProcedure="false">nzp_se!#ref!</definedName>
    <definedName function="false" hidden="false" localSheetId="6" name="start_policy_year_agg_gas_underground" vbProcedure="false">BAU!$C$100</definedName>
    <definedName function="false" hidden="false" localSheetId="6" name="start_policy_year_agg_oil_underground" vbProcedure="false">BAU!$C$98</definedName>
    <definedName function="false" hidden="false" localSheetId="6" name="start_policy_year_coal_underground" vbProcedure="false">BAU!$C$96</definedName>
    <definedName function="false" hidden="false" localSheetId="6" name="start_policy_year_conv_gas_underground" vbProcedure="false">BAU!$C$92</definedName>
    <definedName function="false" hidden="false" localSheetId="6" name="start_policy_year_conv_oil_underground" vbProcedure="false">BAU!$C$88</definedName>
    <definedName function="false" hidden="false" localSheetId="6" name="start_policy_year_unconv_gas_underground" vbProcedure="false">BAU!$C$94</definedName>
    <definedName function="false" hidden="false" localSheetId="6" name="start_policy_year_unconv_oil_underground" vbProcedure="false">BAU!$C$90</definedName>
    <definedName function="false" hidden="false" localSheetId="6" name="start_year_3gen" vbProcedure="false">BAU!$C$38</definedName>
    <definedName function="false" hidden="false" localSheetId="6" name="start_year_bioe_residues_heat_electr" vbProcedure="false">BAU!$C$42</definedName>
    <definedName function="false" hidden="false" localSheetId="6" name="start_year_biofuels_land_marg" vbProcedure="false">BAU!$C$33</definedName>
    <definedName function="false" hidden="false" localSheetId="6" name="start_year_cell_biofuels" vbProcedure="false">BAU!$C$44</definedName>
    <definedName function="false" hidden="false" localSheetId="6" name="start_year_gdp_variation" vbProcedure="false">nzp_se!#ref!</definedName>
    <definedName function="false" hidden="false" localSheetId="6" name="start_year_modification_EI" vbProcedure="false">BAU!$C$222</definedName>
    <definedName function="false" hidden="false" localSheetId="6" name="start_year_nuclear_variation_scen3_4" vbProcedure="false">BAU!$E$117</definedName>
    <definedName function="false" hidden="false" localSheetId="6" name="start_year_policies_transport" vbProcedure="false">BAU!$D$125</definedName>
    <definedName function="false" hidden="false" localSheetId="6" name="start_year_policy_phase_out_oil_for_electricity" vbProcedure="false">BAU!$C$107</definedName>
    <definedName function="false" hidden="false" localSheetId="6" name="start_year_policy_phase_out_oil_for_heat" vbProcedure="false">BAU!$C$108</definedName>
    <definedName function="false" hidden="false" localSheetId="6" name="start_year_population_variation" vbProcedure="false">nzp_se!#ref!</definedName>
    <definedName function="false" hidden="false" localSheetId="6" name="start_year_P_common_rr_minerals_alt_techn" vbProcedure="false">BAU!$C$275</definedName>
    <definedName function="false" hidden="false" localSheetId="6" name="start_year_P_common_rr_minerals_Rest" vbProcedure="false">BAU!$C$277</definedName>
    <definedName function="false" hidden="false" localSheetId="6" name="start_year_P_growth_RES_elec" vbProcedure="false">BAU!$C$15</definedName>
    <definedName function="false" hidden="false" localSheetId="6" name="start_year_P_growth_RES_heat" vbProcedure="false">BAU!$C$53</definedName>
    <definedName function="false" hidden="false" localSheetId="6" name="start_year_P_rr_minerals" vbProcedure="false">BAU!$C$253</definedName>
    <definedName function="false" hidden="false" localSheetId="6" name="target_year_policy_gas_electricity" vbProcedure="false">BAU!$C$113</definedName>
    <definedName function="false" hidden="false" localSheetId="6" name="target_year_policy_phase_out_oil_for_electricity" vbProcedure="false">BAU!$C$109</definedName>
    <definedName function="false" hidden="false" localSheetId="6" name="target_year_policy_phase_out_oil_for_heat" vbProcedure="false">BAU!$C$110</definedName>
    <definedName function="false" hidden="false" localSheetId="6" name="target_year_process_emissions" vbProcedure="false">BAU!$C$359</definedName>
    <definedName function="false" hidden="false" localSheetId="6" name="target_year_P_rr_minerals" vbProcedure="false">BAU!$C$252</definedName>
    <definedName function="false" hidden="false" localSheetId="6" name="tfin_H_inlandT" vbProcedure="false">nzp_se!#ref!</definedName>
    <definedName function="false" hidden="false" localSheetId="6" name="tfin_H_veh" vbProcedure="false">nzp_se!#ref!</definedName>
    <definedName function="false" hidden="false" localSheetId="6" name="time_afforestation" vbProcedure="false">BAU!$C$367:$X$367</definedName>
    <definedName function="false" hidden="false" localSheetId="6" name="tini_H_veh" vbProcedure="false">nzp_se!#ref!</definedName>
    <definedName function="false" hidden="false" localSheetId="6" name="tini_inlandT_veh" vbProcedure="false">nzp_se!#ref!</definedName>
    <definedName function="false" hidden="false" localSheetId="6" name="tkm_share" vbProcedure="false">BAU!$D$126:$J$128</definedName>
    <definedName function="false" hidden="false" localSheetId="6" name="unconv_gas_growth" vbProcedure="false">BAU!$C$78</definedName>
    <definedName function="false" hidden="false" localSheetId="6" name="unconv_oil_growth" vbProcedure="false">BAU!$C$75</definedName>
    <definedName function="false" hidden="false" localSheetId="6" name="unlimited_coal" vbProcedure="false">nzp_se!#ref!</definedName>
    <definedName function="false" hidden="false" localSheetId="6" name="unlimited_gas" vbProcedure="false">nzp_se!#ref!</definedName>
    <definedName function="false" hidden="false" localSheetId="6" name="unlimited_NRE" vbProcedure="false">nzp_se!#ref!</definedName>
    <definedName function="false" hidden="false" localSheetId="6" name="unlimited_oil" vbProcedure="false">nzp_se!#ref!</definedName>
    <definedName function="false" hidden="false" localSheetId="6" name="unlimited_uranium" vbProcedure="false">nzp_se!#ref!</definedName>
    <definedName function="false" hidden="false" localSheetId="6" name="years_co2_luc" vbProcedure="false">BAU!$C$363:$I$363</definedName>
    <definedName function="false" hidden="false" localSheetId="6" name="years_gdp_growth" vbProcedure="false">BAU!$C$5:$AM$5</definedName>
    <definedName function="false" hidden="false" localSheetId="6" name="years_pop_growth" vbProcedure="false">BAU!$C$9:$AM$9</definedName>
    <definedName function="false" hidden="false" localSheetId="6" name="year_change_pct_energy_intensity_target" vbProcedure="false">BAU!$C$232</definedName>
    <definedName function="false" hidden="false" localSheetId="6" name="year_policy_change_energy" vbProcedure="false">BAU!$C$194:$AD$198</definedName>
    <definedName function="false" hidden="false" localSheetId="6" name="Year_policy_share_res_heat" vbProcedure="false">BAU!$C$58</definedName>
    <definedName function="false" hidden="false" localSheetId="6" name="year_policy_to_improve_efficiency" vbProcedure="false">BAU!$C$182:$AD$186</definedName>
    <definedName function="false" hidden="false" localSheetId="6" name="year_ref_RURR" vbProcedure="false">BAU!$C$87</definedName>
    <definedName function="false" hidden="false" localSheetId="6" name="year_RES_power" vbProcedure="false">BAU!$C$15:$I$15</definedName>
    <definedName function="false" hidden="false" localSheetId="6" name="year_RURR_coal" vbProcedure="false">BAU!$C$87</definedName>
    <definedName function="false" hidden="false" localSheetId="6" name="year_synthetic" vbProcedure="false">BAU!$C$65:$I$65</definedName>
    <definedName function="false" hidden="false" localSheetId="6" name="year_to_finish_energy_intensity_policies" vbProcedure="false">BAU!$C$206:$AD$210</definedName>
    <definedName function="false" hidden="false" localSheetId="6" name="year_transport_fuel_share_pkm" vbProcedure="false">BAU!$C$151:$I$151</definedName>
    <definedName function="false" hidden="false" localSheetId="6" name="year_transport_fuel_share_tkm" vbProcedure="false">BAU!$C$137:$I$137</definedName>
    <definedName function="false" hidden="false" localSheetId="6" name="Year_transport_share" vbProcedure="false">BAU!$D$125:$J$125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t>
        </r>
        <r>
          <rPr>
            <sz val="10"/>
            <color rgb="FF000000"/>
            <rFont val="Arial"/>
            <family val="2"/>
            <charset val="1"/>
          </rPr>
          <t xml:space="preserve">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64" authorId="0">
      <text>
        <r>
          <rPr>
            <sz val="10"/>
            <rFont val="Arial"/>
            <family val="2"/>
          </rPr>
          <t xml:space="preserve">Iñigo:
</t>
        </r>
        <r>
          <rPr>
            <sz val="9"/>
            <color rgb="FF000000"/>
            <rFont val="Tahoma"/>
            <family val="2"/>
            <charset val="1"/>
          </rPr>
          <t xml:space="preserve">Approximation: cte at 2010 level from 1990 to 2100.</t>
        </r>
      </text>
    </comment>
    <comment ref="A368"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<sst xmlns="http://schemas.openxmlformats.org/spreadsheetml/2006/main" count="4868" uniqueCount="748">
  <si>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</si>
  <si>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</si>
  <si>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</si>
  <si>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</si>
  <si>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</si>
  <si>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</si>
  <si>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</si>
  <si>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</si>
  <si>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</si>
  <si>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</si>
  <si>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</si>
  <si>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</si>
  <si>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</si>
  <si>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</si>
  <si>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</si>
  <si>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</si>
  <si>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</si>
  <si>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</si>
  <si>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</si>
  <si>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</si>
  <si>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</si>
  <si>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</si>
  <si>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</si>
  <si>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</si>
  <si>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</si>
  <si>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</si>
  <si>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</si>
  <si>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</si>
  <si>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</si>
  <si>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</si>
  <si>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</si>
  <si>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</si>
  <si>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</si>
  <si>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</si>
  <si>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</si>
  <si>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</si>
  <si>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</si>
  <si>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</si>
  <si>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</si>
  <si>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</si>
  <si>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</si>
  <si>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</si>
  <si>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</si>
  <si>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</si>
  <si>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</si>
  <si>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</si>
  <si>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</si>
  <si>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</si>
  <si>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</si>
  <si>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</si>
  <si>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</si>
  <si>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</si>
  <si>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</si>
  <si>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</si>
  <si>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</si>
  <si>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</si>
  <si>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</si>
  <si>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</si>
  <si>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</si>
  <si>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</si>
  <si>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</si>
  <si>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</si>
  <si>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</si>
  <si>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</si>
  <si>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</si>
  <si>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</si>
  <si>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</si>
  <si>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</si>
  <si>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</si>
  <si>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</si>
  <si>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</si>
  <si>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</si>
  <si>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</si>
  <si>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</si>
  <si>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</si>
  <si>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</si>
  <si>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</si>
  <si>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</si>
  <si>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</si>
  <si>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</si>
  <si>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</si>
  <si>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</si>
  <si>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</si>
  <si>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</si>
  <si>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</si>
  <si>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</si>
  <si>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</si>
  <si>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</si>
  <si>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</si>
  <si>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</si>
  <si>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</si>
  <si>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</si>
  <si>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</si>
  <si>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</si>
  <si>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</si>
  <si>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</si>
  <si>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</si>
  <si>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</si>
  <si>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</si>
  <si>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</si>
  <si>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</si>
  <si>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</si>
  <si>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</si>
  <si>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</si>
  <si>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</si>
  <si>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</si>
  <si>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</si>
  <si>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</si>
  <si>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</si>
  <si>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</si>
  <si>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</si>
  <si>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</si>
  <si>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</si>
  <si>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</si>
  <si>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</si>
  <si>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</si>
  <si>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</si>
  <si>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</si>
  <si>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</si>
  <si>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</si>
  <si>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</si>
  <si>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</si>
  <si>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</si>
  <si>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</si>
  <si>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</si>
  <si>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</si>
  <si>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</si>
  <si>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</si>
  <si>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</si>
  <si>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</si>
  <si>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</si>
  <si>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</si>
  <si>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</si>
  <si>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</si>
  <si>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</si>
  <si>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</si>
  <si>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</si>
  <si>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</si>
  <si>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</si>
  <si>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</si>
  <si>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</si>
  <si>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</si>
  <si>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</si>
  <si>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</si>
  <si>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</si>
  <si>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</si>
  <si>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</si>
  <si>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</si>
  <si>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</si>
  <si>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</si>
  <si>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</si>
  <si>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</si>
  <si>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</si>
  <si>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</si>
  <si>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</si>
  <si>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</si>
  <si>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</si>
  <si>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</si>
  <si>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</si>
  <si>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</si>
  <si>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</si>
  <si>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</si>
  <si>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</si>
  <si>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</si>
  <si>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</si>
  <si>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</si>
  <si>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</si>
  <si>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</si>
  <si>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</si>
  <si>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</si>
  <si>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</si>
  <si>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</si>
  <si>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</si>
  <si>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</si>
  <si>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</si>
  <si>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</si>
  <si>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</si>
  <si>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</si>
  <si>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</si>
  <si>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</si>
  <si>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</si>
  <si>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</si>
  <si>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</si>
  <si>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</si>
  <si>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</si>
  <si>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</si>
  <si>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</si>
  <si>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</si>
  <si>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</si>
  <si>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</si>
  <si>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</si>
  <si>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</si>
  <si>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</si>
  <si>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</si>
  <si>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</si>
  <si>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</si>
  <si>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</si>
  <si>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</si>
  <si>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</si>
  <si>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</si>
  <si>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</si>
  <si>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</si>
  <si>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</si>
  <si>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</si>
  <si>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</si>
  <si>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</si>
  <si>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</si>
  <si>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</si>
  <si>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</si>
  <si>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</si>
  <si>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</si>
  <si>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</si>
  <si>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</si>
  <si>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</si>
  <si>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</si>
  <si>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</si>
  <si>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</si>
  <si>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</si>
  <si>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</si>
  <si>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</si>
  <si>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</si>
  <si>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</si>
  <si>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</si>
  <si>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</si>
  <si>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</si>
  <si>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</si>
  <si>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</si>
  <si>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</si>
  <si>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</si>
  <si>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</si>
  <si>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</si>
  <si>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</si>
  <si>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</si>
  <si>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</si>
  <si>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</si>
  <si>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</si>
  <si>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</si>
  <si>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</si>
  <si>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</si>
  <si>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</si>
  <si>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</si>
  <si>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</si>
  <si>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</si>
  <si>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</si>
  <si>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</si>
  <si>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</si>
  <si>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</si>
  <si>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</si>
  <si>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</si>
  <si>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</si>
  <si>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</si>
  <si>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</si>
  <si>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</si>
  <si>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</si>
  <si>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</si>
  <si>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</si>
  <si>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</si>
  <si>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</si>
  <si>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</si>
  <si>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</si>
  <si>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</si>
  <si>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</si>
  <si>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</si>
  <si>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</si>
  <si>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</si>
  <si>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</si>
  <si>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</si>
  <si>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</si>
  <si>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</si>
  <si>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</si>
  <si>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</si>
  <si>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</si>
  <si>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</si>
  <si>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</si>
  <si>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</si>
  <si>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</si>
  <si>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</si>
  <si>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</si>
  <si>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</si>
  <si>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</si>
  <si>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</si>
  <si>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</si>
  <si>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</si>
  <si>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</si>
  <si>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</si>
  <si>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</si>
  <si>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</si>
  <si>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</si>
  <si>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</si>
  <si>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</si>
  <si>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</si>
  <si>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</si>
  <si>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</si>
  <si>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</si>
  <si>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</si>
  <si>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</si>
  <si>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</si>
  <si>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</si>
  <si>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</si>
  <si>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</si>
  <si>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</si>
  <si>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</si>
  <si>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</si>
  <si>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</si>
  <si>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</si>
  <si>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</si>
  <si>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</si>
  <si>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</si>
  <si>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</si>
  <si>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</si>
  <si>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</si>
  <si>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</si>
  <si>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</si>
  <si>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</si>
  <si>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</si>
  <si>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</si>
  <si>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</si>
  <si>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</si>
  <si>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</si>
  <si>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</si>
  <si>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</si>
  <si>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</si>
  <si>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</si>
  <si>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</si>
  <si>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</si>
  <si>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</si>
  <si>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</si>
  <si>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</si>
  <si>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</si>
  <si>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</si>
  <si>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</si>
  <si>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</si>
  <si>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</si>
  <si>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</si>
  <si>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</si>
  <si>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</si>
  <si>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</si>
  <si>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</si>
  <si>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</si>
  <si>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</si>
  <si>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</si>
  <si>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</si>
  <si>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</si>
  <si>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</si>
  <si>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</si>
  <si>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</si>
  <si>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</si>
  <si>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</si>
  <si>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</si>
  <si>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</si>
  <si>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</si>
  <si>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</si>
  <si>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</si>
  <si>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</si>
  <si>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</si>
  <si>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</si>
  <si>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</si>
  <si>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</si>
  <si>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</si>
  <si>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</si>
  <si>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</si>
  <si>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</si>
  <si>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</si>
  <si>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</si>
  <si>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</si>
  <si>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</si>
  <si>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</si>
  <si>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</si>
  <si>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</si>
  <si>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</si>
  <si>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</si>
  <si>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</si>
  <si>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</si>
  <si>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</si>
  <si>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</si>
  <si>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</si>
  <si>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</si>
  <si>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</si>
  <si>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</si>
  <si>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</si>
  <si>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</si>
  <si>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</si>
  <si>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</si>
  <si>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</si>
  <si>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</si>
  <si>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</si>
  <si>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</si>
  <si>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</si>
  <si>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</si>
  <si>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</si>
  <si>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</si>
  <si>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</si>
  <si>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</si>
  <si>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</si>
  <si>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</si>
  <si>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</si>
  <si>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</si>
  <si>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</si>
  <si>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</si>
  <si>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</si>
  <si>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</si>
  <si>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</si>
  <si>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</si>
  <si>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</si>
  <si>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</si>
  <si>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</si>
  <si>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</si>
  <si>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</si>
  <si>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</si>
  <si>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</si>
  <si>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</si>
  <si>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</si>
  <si>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</si>
  <si>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</si>
  <si>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</si>
  <si>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</si>
  <si>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</si>
  <si>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</si>
  <si>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</si>
  <si>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</si>
  <si>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</si>
  <si>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</si>
  <si>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</si>
  <si>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</si>
  <si>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</si>
  <si>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</si>
  <si>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</si>
  <si>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</si>
  <si>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</si>
  <si>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</si>
  <si>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</si>
  <si>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</si>
  <si>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</si>
  <si>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</si>
  <si>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</si>
  <si>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</si>
  <si>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</si>
  <si>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</si>
  <si>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</si>
  <si>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</si>
  <si>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</si>
  <si>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</si>
  <si>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</si>
  <si>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</si>
  <si>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</si>
  <si>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</si>
  <si>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</si>
  <si>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</si>
  <si>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</si>
  <si>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</si>
  <si>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</si>
  <si>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</si>
  <si>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</si>
  <si>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</si>
  <si>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</si>
  <si>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</si>
  <si>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</si>
  <si>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</si>
  <si>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</si>
  <si>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</si>
  <si>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</si>
  <si>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</si>
  <si>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</si>
  <si>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</si>
  <si>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</si>
  <si>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</si>
  <si>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</si>
  <si>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</si>
  <si>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</si>
  <si>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</si>
  <si>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</si>
  <si>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</si>
  <si>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</si>
  <si>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</si>
  <si>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</si>
  <si>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</si>
  <si>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</si>
  <si>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</si>
  <si>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</si>
  <si>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</si>
  <si>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</si>
  <si>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</si>
  <si>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</si>
  <si>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</si>
  <si>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</si>
  <si>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</si>
  <si>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</si>
  <si>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</si>
  <si>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</si>
  <si>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</si>
  <si>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</si>
  <si>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</si>
  <si>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</si>
  <si>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</si>
  <si>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</si>
  <si>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</si>
  <si>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</si>
  <si>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</si>
  <si>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</si>
  <si>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</si>
  <si>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</si>
  <si>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</si>
  <si>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</si>
  <si>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</si>
  <si>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</si>
  <si>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</si>
  <si>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</si>
  <si>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</si>
  <si>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</si>
  <si>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</si>
  <si>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</si>
  <si>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</si>
  <si>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</si>
  <si>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</si>
  <si>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</si>
  <si>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</si>
  <si>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</si>
  <si>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</si>
  <si>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</si>
  <si>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</si>
  <si>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</si>
  <si>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</si>
  <si>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</si>
  <si>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</si>
  <si>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</si>
  <si>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</si>
  <si>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</si>
  <si>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</si>
  <si>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</si>
  <si>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</si>
  <si>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</si>
  <si>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</si>
  <si>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</si>
  <si>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</si>
  <si>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</si>
  <si>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</si>
  <si>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</si>
  <si>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</si>
  <si>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</si>
  <si>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</si>
  <si>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</si>
  <si>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</si>
  <si>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</si>
  <si>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</si>
  <si>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</si>
  <si>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</si>
  <si>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</si>
  <si>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</si>
  <si>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</si>
  <si>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</si>
  <si>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</si>
  <si>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</si>
  <si>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</si>
  <si>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</si>
  <si>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</si>
  <si>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</si>
  <si>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</si>
  <si>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</si>
  <si>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</si>
  <si>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</si>
  <si>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</si>
  <si>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</si>
  <si>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</si>
  <si>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</si>
  <si>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</si>
  <si>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</si>
  <si>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</si>
  <si>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Chemical and Petrochemical</t>
  </si>
  <si>
    <t xml:space="preserve">Coal and Peat Mining</t>
  </si>
  <si>
    <t xml:space="preserve">Coke Oven Products</t>
  </si>
  <si>
    <t xml:space="preserve">Commercial and Public Services</t>
  </si>
  <si>
    <t xml:space="preserve">Electricity and Heat Generation</t>
  </si>
  <si>
    <t xml:space="preserve">Fishing</t>
  </si>
  <si>
    <t xml:space="preserve">Food and Tobacco</t>
  </si>
  <si>
    <t xml:space="preserve">Iron and Steel</t>
  </si>
  <si>
    <t xml:space="preserve">Land Transport</t>
  </si>
  <si>
    <t xml:space="preserve">Liquefaction (LNG) and Regasification Plants</t>
  </si>
  <si>
    <t xml:space="preserve">Machinery</t>
  </si>
  <si>
    <t xml:space="preserve">Non-Ferrous Metals</t>
  </si>
  <si>
    <t xml:space="preserve">Non-Metallic Minerals</t>
  </si>
  <si>
    <t xml:space="preserve">Nuclear Industry</t>
  </si>
  <si>
    <t xml:space="preserve">Oil Refineries</t>
  </si>
  <si>
    <t xml:space="preserve">Oil and Gas Extraction</t>
  </si>
  <si>
    <t xml:space="preserve">Other Industry</t>
  </si>
  <si>
    <t xml:space="preserve">Paper, Pulp and Print</t>
  </si>
  <si>
    <t xml:space="preserve">Pipeline Transport</t>
  </si>
  <si>
    <t xml:space="preserve">Textile and Leather</t>
  </si>
  <si>
    <t xml:space="preserve">Wood and Wood Products</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</si>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</sst>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6">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
      <sz val="10"/>
      <color rgb="FF000000"/>
      <name val="Arial"/>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7"/>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53">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medium"/>
      <bottom style="thin"/>
      <diagonal/>
    </border>
    <border diagonalUp="false" diagonalDown="false">
      <left/>
      <right style="thin"/>
      <top style="thin"/>
      <bottom style="medium"/>
      <diagonal/>
    </border>
    <border diagonalUp="false" diagonalDown="false">
      <left/>
      <right/>
      <top style="medium"/>
      <bottom style="thin"/>
      <diagonal/>
    </border>
    <border diagonalUp="false" diagonalDown="false">
      <left style="thin"/>
      <right/>
      <top style="thin"/>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4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5" fillId="3" borderId="0" xfId="0" applyFont="true" applyBorder="fals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6"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false" applyBorder="false" applyAlignment="true" applyProtection="true">
      <alignment horizontal="general" vertical="bottom" textRotation="0" wrapText="false" indent="0" shrinkToFit="false"/>
      <protection locked="true" hidden="false"/>
    </xf>
    <xf numFmtId="164" fontId="7" fillId="4" borderId="0" xfId="0" applyFont="true" applyBorder="false" applyAlignment="true" applyProtection="true">
      <alignment horizontal="general" vertical="bottom" textRotation="0" wrapText="false" indent="0" shrinkToFit="false"/>
      <protection locked="true" hidden="false"/>
    </xf>
    <xf numFmtId="164" fontId="8" fillId="4" borderId="0" xfId="0" applyFont="true" applyBorder="false" applyAlignment="true" applyProtection="true">
      <alignment horizontal="general" vertical="bottom" textRotation="0" wrapText="false" indent="0" shrinkToFit="false"/>
      <protection locked="true" hidden="false"/>
    </xf>
    <xf numFmtId="164" fontId="0" fillId="4" borderId="0" xfId="0" applyFont="true" applyBorder="false" applyAlignment="true" applyProtection="true">
      <alignment horizontal="left" vertical="bottom" textRotation="0" wrapText="false" indent="0" shrinkToFit="false"/>
      <protection locked="true" hidden="false"/>
    </xf>
    <xf numFmtId="166" fontId="0" fillId="4" borderId="0" xfId="0" applyFont="false" applyBorder="false" applyAlignment="true" applyProtection="true">
      <alignment horizontal="left" vertical="bottom" textRotation="0" wrapText="false" indent="0" shrinkToFit="false"/>
      <protection locked="true" hidden="false"/>
    </xf>
    <xf numFmtId="164" fontId="9" fillId="4" borderId="0" xfId="0" applyFont="true" applyBorder="false" applyAlignment="true" applyProtection="true">
      <alignment horizontal="general" vertical="bottom" textRotation="0" wrapText="false" indent="0" shrinkToFit="false"/>
      <protection locked="true" hidden="false"/>
    </xf>
    <xf numFmtId="164" fontId="0" fillId="5" borderId="0" xfId="0" applyFont="false" applyBorder="false" applyAlignment="true" applyProtection="true">
      <alignment horizontal="general" vertical="bottom" textRotation="0" wrapText="false" indent="0" shrinkToFit="false"/>
      <protection locked="true" hidden="false"/>
    </xf>
    <xf numFmtId="164" fontId="11" fillId="6" borderId="2" xfId="0" applyFont="true" applyBorder="true" applyAlignment="true" applyProtection="true">
      <alignment horizontal="general" vertical="bottom" textRotation="0" wrapText="false" indent="0" shrinkToFit="false"/>
      <protection locked="true" hidden="false"/>
    </xf>
    <xf numFmtId="164" fontId="0" fillId="6" borderId="0" xfId="0" applyFont="false" applyBorder="fals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4" fontId="12" fillId="7" borderId="3" xfId="0" applyFont="true" applyBorder="true" applyAlignment="true" applyProtection="true">
      <alignment horizontal="general" vertical="bottom" textRotation="0" wrapText="false" indent="0" shrinkToFit="false"/>
      <protection locked="true" hidden="false"/>
    </xf>
    <xf numFmtId="164" fontId="0" fillId="7" borderId="2" xfId="0" applyFont="false" applyBorder="true" applyAlignment="true" applyProtection="true">
      <alignment horizontal="general" vertical="bottom" textRotation="0" wrapText="false" indent="0" shrinkToFit="false"/>
      <protection locked="true" hidden="false"/>
    </xf>
    <xf numFmtId="164" fontId="0" fillId="7" borderId="4" xfId="0" applyFont="fals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general" vertical="bottom" textRotation="0" wrapText="false" indent="0" shrinkToFit="false"/>
      <protection locked="true" hidden="false"/>
    </xf>
    <xf numFmtId="164" fontId="13" fillId="5" borderId="5" xfId="0" applyFont="true" applyBorder="true" applyAlignment="true" applyProtection="true">
      <alignment horizontal="general" vertical="bottom" textRotation="0" wrapText="false" indent="0" shrinkToFit="false"/>
      <protection locked="true" hidden="false"/>
    </xf>
    <xf numFmtId="164" fontId="13" fillId="8" borderId="6" xfId="0" applyFont="true" applyBorder="true" applyAlignment="true" applyProtection="true">
      <alignment horizontal="general" vertical="bottom" textRotation="0" wrapText="false" indent="0" shrinkToFit="false"/>
      <protection locked="true" hidden="false"/>
    </xf>
    <xf numFmtId="164" fontId="0" fillId="0" borderId="7" xfId="0" applyFont="false" applyBorder="true" applyAlignment="true" applyProtection="true">
      <alignment horizontal="general" vertical="bottom" textRotation="0" wrapText="false" indent="0" shrinkToFit="false"/>
      <protection locked="true" hidden="false"/>
    </xf>
    <xf numFmtId="164" fontId="0" fillId="0" borderId="8" xfId="0" applyFont="false" applyBorder="true" applyAlignment="true" applyProtection="true">
      <alignment horizontal="general" vertical="bottom" textRotation="0" wrapText="false" indent="0" shrinkToFit="false"/>
      <protection locked="true" hidden="false"/>
    </xf>
    <xf numFmtId="164" fontId="0" fillId="0" borderId="9" xfId="0" applyFont="false" applyBorder="true" applyAlignment="true" applyProtection="true">
      <alignment horizontal="general" vertical="bottom" textRotation="0" wrapText="false" indent="0" shrinkToFit="false"/>
      <protection locked="true" hidden="false"/>
    </xf>
    <xf numFmtId="164" fontId="13" fillId="8" borderId="8" xfId="0" applyFont="true" applyBorder="true" applyAlignment="true" applyProtection="true">
      <alignment horizontal="center" vertical="center" textRotation="0" wrapText="false" indent="0" shrinkToFit="false"/>
      <protection locked="true" hidden="false"/>
    </xf>
    <xf numFmtId="164" fontId="13" fillId="5" borderId="10" xfId="0" applyFont="true" applyBorder="true" applyAlignment="true" applyProtection="true">
      <alignment horizontal="center" vertical="center" textRotation="0" wrapText="false" indent="0" shrinkToFit="false"/>
      <protection locked="true" hidden="false"/>
    </xf>
    <xf numFmtId="164" fontId="0" fillId="9" borderId="0" xfId="0" applyFont="true" applyBorder="false" applyAlignment="true" applyProtection="true">
      <alignment horizontal="center"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0" fillId="9" borderId="5" xfId="0" applyFont="true" applyBorder="true" applyAlignment="true" applyProtection="true">
      <alignment horizontal="center" vertical="center" textRotation="0" wrapText="false" indent="0" shrinkToFit="false"/>
      <protection locked="true" hidden="false"/>
    </xf>
    <xf numFmtId="164" fontId="0" fillId="8" borderId="8" xfId="0" applyFont="true" applyBorder="true" applyAlignment="true" applyProtection="true">
      <alignment horizontal="general" vertical="bottom" textRotation="0" wrapText="false" indent="0" shrinkToFit="false"/>
      <protection locked="true" hidden="false"/>
    </xf>
    <xf numFmtId="164" fontId="0" fillId="0" borderId="5" xfId="0" applyFont="fals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false" indent="0" shrinkToFit="false"/>
      <protection locked="true" hidden="false"/>
    </xf>
    <xf numFmtId="164" fontId="13" fillId="8" borderId="5" xfId="0" applyFont="true" applyBorder="true" applyAlignment="true" applyProtection="true">
      <alignment horizontal="center" vertical="center" textRotation="0" wrapText="false" indent="0" shrinkToFit="false"/>
      <protection locked="true" hidden="false"/>
    </xf>
    <xf numFmtId="164" fontId="13" fillId="5" borderId="5" xfId="0" applyFont="true" applyBorder="true" applyAlignment="true" applyProtection="true">
      <alignment horizontal="center" vertical="center" textRotation="0" wrapText="false" indent="0" shrinkToFit="false"/>
      <protection locked="true" hidden="false"/>
    </xf>
    <xf numFmtId="164" fontId="13" fillId="9" borderId="5" xfId="0" applyFont="true" applyBorder="true" applyAlignment="true" applyProtection="true">
      <alignment horizontal="center" vertical="bottom" textRotation="0" wrapText="false" indent="0" shrinkToFit="false"/>
      <protection locked="true" hidden="false"/>
    </xf>
    <xf numFmtId="164" fontId="0" fillId="0" borderId="4" xfId="0" applyFont="false" applyBorder="true" applyAlignment="true" applyProtection="true">
      <alignment horizontal="general" vertical="bottom" textRotation="0" wrapText="false" indent="0" shrinkToFit="false"/>
      <protection locked="true" hidden="false"/>
    </xf>
    <xf numFmtId="164" fontId="0" fillId="0" borderId="13" xfId="0" applyFont="false" applyBorder="true" applyAlignment="true" applyProtection="true">
      <alignment horizontal="general"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5" borderId="13" xfId="0" applyFont="false" applyBorder="true" applyAlignment="true" applyProtection="true">
      <alignment horizontal="general" vertical="bottom" textRotation="0" wrapText="false" indent="0" shrinkToFit="false"/>
      <protection locked="true" hidden="false"/>
    </xf>
    <xf numFmtId="164" fontId="0" fillId="5" borderId="14" xfId="0" applyFont="false" applyBorder="true" applyAlignment="true" applyProtection="true">
      <alignment horizontal="general"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center"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5" fontId="13" fillId="0" borderId="0" xfId="0" applyFont="true" applyBorder="false" applyAlignment="true" applyProtection="true">
      <alignment horizontal="general" vertical="bottom" textRotation="0" wrapText="false" indent="0" shrinkToFit="false"/>
      <protection locked="true" hidden="false"/>
    </xf>
    <xf numFmtId="164" fontId="12" fillId="7" borderId="15" xfId="0" applyFont="true" applyBorder="true" applyAlignment="true" applyProtection="true">
      <alignment horizontal="general" vertical="bottom" textRotation="0" wrapText="false" indent="0" shrinkToFit="false"/>
      <protection locked="true" hidden="false"/>
    </xf>
    <xf numFmtId="164" fontId="0" fillId="7" borderId="8" xfId="0" applyFont="false" applyBorder="true" applyAlignment="true" applyProtection="true">
      <alignment horizontal="general" vertical="bottom" textRotation="0" wrapText="false" indent="0" shrinkToFit="false"/>
      <protection locked="true" hidden="false"/>
    </xf>
    <xf numFmtId="164" fontId="0" fillId="7" borderId="16" xfId="0" applyFont="false" applyBorder="true" applyAlignment="true" applyProtection="true">
      <alignment horizontal="general" vertical="bottom" textRotation="0" wrapText="false" indent="0" shrinkToFit="false"/>
      <protection locked="true" hidden="false"/>
    </xf>
    <xf numFmtId="164" fontId="0" fillId="7" borderId="9" xfId="0" applyFont="false" applyBorder="true" applyAlignment="true" applyProtection="true">
      <alignment horizontal="general" vertical="bottom" textRotation="0" wrapText="false" indent="0" shrinkToFit="false"/>
      <protection locked="true" hidden="false"/>
    </xf>
    <xf numFmtId="164" fontId="0" fillId="8" borderId="17" xfId="0" applyFont="true" applyBorder="true" applyAlignment="true" applyProtection="true">
      <alignment horizontal="center" vertical="center" textRotation="0" wrapText="true" indent="0" shrinkToFit="false"/>
      <protection locked="true" hidden="false"/>
    </xf>
    <xf numFmtId="164" fontId="0" fillId="10" borderId="5" xfId="0" applyFont="true" applyBorder="true" applyAlignment="true" applyProtection="true">
      <alignment horizontal="general" vertical="bottom" textRotation="0" wrapText="false" indent="0" shrinkToFit="false"/>
      <protection locked="true" hidden="false"/>
    </xf>
    <xf numFmtId="164" fontId="0" fillId="5" borderId="5" xfId="0" applyFont="true" applyBorder="true" applyAlignment="true" applyProtection="true">
      <alignment horizontal="center" vertical="center" textRotation="0" wrapText="true" indent="0" shrinkToFit="false"/>
      <protection locked="true" hidden="false"/>
    </xf>
    <xf numFmtId="164" fontId="13" fillId="0" borderId="0" xfId="0" applyFont="true" applyBorder="false" applyAlignment="true" applyProtection="true">
      <alignment horizontal="center" vertical="center" textRotation="0" wrapText="false" indent="0" shrinkToFit="false"/>
      <protection locked="true" hidden="false"/>
    </xf>
    <xf numFmtId="164" fontId="0" fillId="0" borderId="7" xfId="0" applyFont="false" applyBorder="true" applyAlignment="true" applyProtection="true">
      <alignment horizontal="center" vertical="center"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13" fillId="8" borderId="11" xfId="0" applyFont="true" applyBorder="true" applyAlignment="true" applyProtection="true">
      <alignment horizontal="general" vertical="bottom" textRotation="0" wrapText="false" indent="0" shrinkToFit="false"/>
      <protection locked="true" hidden="false"/>
    </xf>
    <xf numFmtId="167" fontId="13" fillId="5" borderId="8" xfId="19"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center" vertical="center" textRotation="0" wrapText="false" indent="0" shrinkToFit="false"/>
      <protection locked="true" hidden="false"/>
    </xf>
    <xf numFmtId="167" fontId="13" fillId="0" borderId="0" xfId="19" applyFont="true" applyBorder="true" applyAlignment="true" applyProtection="true">
      <alignment horizontal="general" vertical="bottom" textRotation="0" wrapText="false" indent="0" shrinkToFit="false"/>
      <protection locked="true" hidden="false"/>
    </xf>
    <xf numFmtId="164" fontId="13" fillId="5" borderId="19" xfId="0" applyFont="true" applyBorder="true" applyAlignment="true" applyProtection="true">
      <alignment horizontal="general" vertical="bottom" textRotation="0" wrapText="false" indent="0" shrinkToFit="false"/>
      <protection locked="true" hidden="false"/>
    </xf>
    <xf numFmtId="164" fontId="13" fillId="5" borderId="20" xfId="0" applyFont="true" applyBorder="true" applyAlignment="true" applyProtection="true">
      <alignment horizontal="general" vertical="bottom" textRotation="0" wrapText="false" indent="0" shrinkToFit="false"/>
      <protection locked="true" hidden="false"/>
    </xf>
    <xf numFmtId="164" fontId="13" fillId="12" borderId="5" xfId="0" applyFont="true" applyBorder="true" applyAlignment="true" applyProtection="true">
      <alignment horizontal="general" vertical="bottom" textRotation="0" wrapText="false" indent="0" shrinkToFit="false"/>
      <protection locked="true" hidden="false"/>
    </xf>
    <xf numFmtId="164" fontId="13" fillId="12" borderId="8" xfId="0" applyFont="true" applyBorder="true" applyAlignment="true" applyProtection="true">
      <alignment horizontal="general" vertical="bottom" textRotation="0" wrapText="false" indent="0" shrinkToFit="false"/>
      <protection locked="true" hidden="false"/>
    </xf>
    <xf numFmtId="164" fontId="13" fillId="12" borderId="11" xfId="0" applyFont="true" applyBorder="true" applyAlignment="true" applyProtection="true">
      <alignment horizontal="general" vertical="bottom" textRotation="0" wrapText="false" indent="0" shrinkToFit="false"/>
      <protection locked="true" hidden="false"/>
    </xf>
    <xf numFmtId="164" fontId="9" fillId="8" borderId="5" xfId="0" applyFont="true" applyBorder="true" applyAlignment="true" applyProtection="true">
      <alignment horizontal="general" vertical="bottom" textRotation="0" wrapText="false" indent="0" shrinkToFit="false"/>
      <protection locked="true" hidden="false"/>
    </xf>
    <xf numFmtId="164" fontId="9" fillId="0" borderId="5" xfId="0" applyFont="true" applyBorder="true" applyAlignment="true" applyProtection="true">
      <alignment horizontal="general" vertical="bottom" textRotation="0" wrapText="false" indent="0" shrinkToFit="false"/>
      <protection locked="true" hidden="false"/>
    </xf>
    <xf numFmtId="164" fontId="13" fillId="5" borderId="21" xfId="0" applyFont="true" applyBorder="true" applyAlignment="true" applyProtection="true">
      <alignment horizontal="general" vertical="bottom" textRotation="0" wrapText="false" indent="0" shrinkToFit="false"/>
      <protection locked="true" hidden="false"/>
    </xf>
    <xf numFmtId="164" fontId="0" fillId="7" borderId="0" xfId="0" applyFont="false" applyBorder="false" applyAlignment="true" applyProtection="true">
      <alignment horizontal="general" vertical="bottom" textRotation="0" wrapText="false" indent="0" shrinkToFit="false"/>
      <protection locked="true" hidden="false"/>
    </xf>
    <xf numFmtId="164" fontId="0" fillId="7" borderId="7"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9" fillId="12" borderId="11" xfId="0" applyFont="true" applyBorder="true" applyAlignment="true" applyProtection="true">
      <alignment horizontal="general" vertical="bottom" textRotation="0" wrapText="false" indent="0" shrinkToFit="false"/>
      <protection locked="true" hidden="false"/>
    </xf>
    <xf numFmtId="165" fontId="13" fillId="12" borderId="5" xfId="19" applyFont="true" applyBorder="true" applyAlignment="true" applyProtection="true">
      <alignment horizontal="general" vertical="bottom" textRotation="0" wrapText="false" indent="0" shrinkToFit="false"/>
      <protection locked="true" hidden="false"/>
    </xf>
    <xf numFmtId="164" fontId="0" fillId="12" borderId="11" xfId="0" applyFont="false" applyBorder="true" applyAlignment="true" applyProtection="true">
      <alignment horizontal="general" vertical="bottom" textRotation="0" wrapText="false" indent="0" shrinkToFit="false"/>
      <protection locked="true" hidden="false"/>
    </xf>
    <xf numFmtId="164" fontId="12" fillId="7" borderId="22" xfId="0" applyFont="true" applyBorder="true" applyAlignment="true" applyProtection="true">
      <alignment horizontal="general" vertical="bottom" textRotation="0" wrapText="false" indent="0" shrinkToFit="false"/>
      <protection locked="true" hidden="false"/>
    </xf>
    <xf numFmtId="165" fontId="13" fillId="12" borderId="19" xfId="19" applyFont="true" applyBorder="true" applyAlignment="true" applyProtection="true">
      <alignment horizontal="general" vertical="bottom" textRotation="0" wrapText="false" indent="0" shrinkToFit="false"/>
      <protection locked="true" hidden="false"/>
    </xf>
    <xf numFmtId="164" fontId="0" fillId="12" borderId="23" xfId="0" applyFont="false" applyBorder="true" applyAlignment="true" applyProtection="true">
      <alignment horizontal="general" vertical="bottom" textRotation="0" wrapText="false" indent="0" shrinkToFit="false"/>
      <protection locked="true" hidden="false"/>
    </xf>
    <xf numFmtId="164" fontId="0" fillId="12" borderId="8" xfId="0" applyFont="false" applyBorder="true" applyAlignment="true" applyProtection="true">
      <alignment horizontal="general" vertical="bottom" textRotation="0" wrapText="false" indent="0" shrinkToFit="false"/>
      <protection locked="true" hidden="false"/>
    </xf>
    <xf numFmtId="164" fontId="13" fillId="5" borderId="12" xfId="0" applyFont="true" applyBorder="true" applyAlignment="true" applyProtection="true">
      <alignment horizontal="general" vertical="bottom" textRotation="0" wrapText="false" indent="0" shrinkToFit="false"/>
      <protection locked="true" hidden="false"/>
    </xf>
    <xf numFmtId="164" fontId="13" fillId="5" borderId="11" xfId="0" applyFont="true" applyBorder="true" applyAlignment="true" applyProtection="true">
      <alignment horizontal="general" vertical="bottom" textRotation="0" wrapText="false" indent="0" shrinkToFit="false"/>
      <protection locked="true" hidden="false"/>
    </xf>
    <xf numFmtId="164" fontId="0" fillId="12" borderId="5" xfId="0" applyFont="true" applyBorder="true" applyAlignment="true" applyProtection="true">
      <alignment horizontal="general" vertical="bottom" textRotation="0" wrapText="false" indent="0" shrinkToFit="false"/>
      <protection locked="true" hidden="false"/>
    </xf>
    <xf numFmtId="164" fontId="0" fillId="5" borderId="19" xfId="0" applyFont="true" applyBorder="true" applyAlignment="true" applyProtection="true">
      <alignment horizontal="general" vertical="bottom" textRotation="0" wrapText="false" indent="0" shrinkToFit="false"/>
      <protection locked="true" hidden="false"/>
    </xf>
    <xf numFmtId="165" fontId="0" fillId="5" borderId="21" xfId="0" applyFont="true" applyBorder="true" applyAlignment="true" applyProtection="true">
      <alignment horizontal="general" vertical="bottom" textRotation="0" wrapText="false" indent="0" shrinkToFit="false"/>
      <protection locked="true" hidden="false"/>
    </xf>
    <xf numFmtId="164" fontId="0" fillId="5" borderId="8" xfId="0" applyFont="false" applyBorder="true" applyAlignment="true" applyProtection="true">
      <alignment horizontal="general" vertical="bottom" textRotation="0" wrapText="false" indent="0" shrinkToFit="false"/>
      <protection locked="true" hidden="false"/>
    </xf>
    <xf numFmtId="165" fontId="13" fillId="5" borderId="5" xfId="19" applyFont="true" applyBorder="true" applyAlignment="true" applyProtection="true">
      <alignment horizontal="general" vertical="bottom" textRotation="0" wrapText="false" indent="0" shrinkToFit="false"/>
      <protection locked="true" hidden="false"/>
    </xf>
    <xf numFmtId="165" fontId="13" fillId="5" borderId="0" xfId="19" applyFont="true" applyBorder="true" applyAlignment="true" applyProtection="true">
      <alignment horizontal="general" vertical="bottom" textRotation="0" wrapText="false" indent="0" shrinkToFit="false"/>
      <protection locked="true" hidden="false"/>
    </xf>
    <xf numFmtId="168" fontId="13" fillId="5" borderId="5" xfId="19" applyFont="true" applyBorder="true" applyAlignment="true" applyProtection="true">
      <alignment horizontal="general" vertical="bottom" textRotation="0" wrapText="false" indent="0" shrinkToFit="false"/>
      <protection locked="true" hidden="false"/>
    </xf>
    <xf numFmtId="164" fontId="13" fillId="7" borderId="8" xfId="0" applyFont="true" applyBorder="true" applyAlignment="true" applyProtection="true">
      <alignment horizontal="general" vertical="bottom" textRotation="0" wrapText="false" indent="0" shrinkToFit="false"/>
      <protection locked="true" hidden="false"/>
    </xf>
    <xf numFmtId="165" fontId="13" fillId="0" borderId="7" xfId="19" applyFont="true" applyBorder="true" applyAlignment="true" applyProtection="true">
      <alignment horizontal="general" vertical="bottom" textRotation="0" wrapText="false" indent="0" shrinkToFit="false"/>
      <protection locked="true" hidden="false"/>
    </xf>
    <xf numFmtId="165" fontId="13" fillId="0" borderId="0" xfId="19" applyFont="true" applyBorder="true" applyAlignment="true" applyProtection="true">
      <alignment horizontal="general" vertical="bottom" textRotation="0" wrapText="false" indent="0" shrinkToFit="false"/>
      <protection locked="true" hidden="false"/>
    </xf>
    <xf numFmtId="164" fontId="0" fillId="0" borderId="24" xfId="0" applyFont="fals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15" fillId="7" borderId="17" xfId="0" applyFont="true" applyBorder="true" applyAlignment="true" applyProtection="true">
      <alignment horizontal="general" vertical="bottom" textRotation="0" wrapText="false" indent="0" shrinkToFit="false"/>
      <protection locked="true" hidden="false"/>
    </xf>
    <xf numFmtId="164" fontId="13" fillId="7" borderId="15" xfId="0" applyFont="true" applyBorder="true" applyAlignment="true" applyProtection="true">
      <alignment horizontal="general" vertical="bottom" textRotation="0" wrapText="false" indent="0" shrinkToFit="false"/>
      <protection locked="true" hidden="false"/>
    </xf>
    <xf numFmtId="164" fontId="0" fillId="7" borderId="12" xfId="0" applyFont="true" applyBorder="true" applyAlignment="true" applyProtection="true">
      <alignment horizontal="general" vertical="bottom" textRotation="0" wrapText="false" indent="0" shrinkToFit="false"/>
      <protection locked="true" hidden="false"/>
    </xf>
    <xf numFmtId="164" fontId="0" fillId="7" borderId="18" xfId="0" applyFont="false" applyBorder="true" applyAlignment="true" applyProtection="true">
      <alignment horizontal="general" vertical="bottom" textRotation="0" wrapText="false" indent="0" shrinkToFit="false"/>
      <protection locked="true" hidden="false"/>
    </xf>
    <xf numFmtId="164" fontId="0" fillId="8" borderId="5" xfId="0" applyFont="true" applyBorder="true" applyAlignment="true" applyProtection="true">
      <alignment horizontal="center" vertical="center" textRotation="0" wrapText="true" indent="0" shrinkToFit="false"/>
      <protection locked="true" hidden="false"/>
    </xf>
    <xf numFmtId="164" fontId="0" fillId="5" borderId="21" xfId="0" applyFont="true" applyBorder="true" applyAlignment="true" applyProtection="true">
      <alignment horizontal="center" vertical="center" textRotation="0" wrapText="false" indent="0" shrinkToFit="false"/>
      <protection locked="true" hidden="false"/>
    </xf>
    <xf numFmtId="164" fontId="0" fillId="5" borderId="5" xfId="0" applyFont="true" applyBorder="true" applyAlignment="true" applyProtection="true">
      <alignment horizontal="center" vertical="center" textRotation="0" wrapText="false" indent="0" shrinkToFit="false"/>
      <protection locked="true" hidden="false"/>
    </xf>
    <xf numFmtId="164" fontId="0" fillId="10" borderId="19" xfId="0" applyFont="true" applyBorder="true" applyAlignment="true" applyProtection="tru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true">
      <alignment horizontal="general" vertical="center" textRotation="0" wrapText="false" indent="0" shrinkToFit="false"/>
      <protection locked="true" hidden="false"/>
    </xf>
    <xf numFmtId="164" fontId="0" fillId="10" borderId="11" xfId="0" applyFont="false" applyBorder="true" applyAlignment="true" applyProtection="true">
      <alignment horizontal="general" vertical="bottom" textRotation="0" wrapText="false" indent="0" shrinkToFit="false"/>
      <protection locked="true" hidden="false"/>
    </xf>
    <xf numFmtId="164" fontId="0" fillId="10" borderId="24" xfId="0" applyFont="false" applyBorder="true" applyAlignment="true" applyProtection="true">
      <alignment horizontal="general" vertical="bottom" textRotation="0" wrapText="false" indent="0" shrinkToFit="false"/>
      <protection locked="true" hidden="false"/>
    </xf>
    <xf numFmtId="164" fontId="0" fillId="10" borderId="25" xfId="0" applyFont="false" applyBorder="true" applyAlignment="true" applyProtection="true">
      <alignment horizontal="general" vertical="bottom" textRotation="0" wrapText="false" indent="0" shrinkToFit="false"/>
      <protection locked="true" hidden="false"/>
    </xf>
    <xf numFmtId="164" fontId="0" fillId="7" borderId="15" xfId="0" applyFont="true" applyBorder="true" applyAlignment="true" applyProtection="true">
      <alignment horizontal="general" vertical="bottom" textRotation="0" wrapText="false" indent="0" shrinkToFit="false"/>
      <protection locked="true" hidden="false"/>
    </xf>
    <xf numFmtId="164" fontId="0" fillId="10" borderId="12" xfId="0" applyFont="false" applyBorder="true" applyAlignment="true" applyProtection="true">
      <alignment horizontal="general" vertical="bottom" textRotation="0" wrapText="false" indent="0" shrinkToFit="false"/>
      <protection locked="true" hidden="false"/>
    </xf>
    <xf numFmtId="164" fontId="0" fillId="10" borderId="21" xfId="0" applyFont="true" applyBorder="true" applyAlignment="true" applyProtection="true">
      <alignment horizontal="general" vertical="bottom" textRotation="0" wrapText="false" indent="0" shrinkToFit="false"/>
      <protection locked="true" hidden="false"/>
    </xf>
    <xf numFmtId="164" fontId="0" fillId="0" borderId="26" xfId="0" applyFont="false" applyBorder="true" applyAlignment="true" applyProtection="true">
      <alignment horizontal="general" vertical="bottom" textRotation="0" wrapText="false" indent="0" shrinkToFit="false"/>
      <protection locked="true" hidden="false"/>
    </xf>
    <xf numFmtId="164" fontId="0" fillId="0" borderId="27"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1" xfId="0" applyFont="true" applyBorder="true" applyAlignment="true" applyProtection="true">
      <alignment horizontal="general" vertical="bottom" textRotation="0" wrapText="false" indent="0" shrinkToFit="false"/>
      <protection locked="true" hidden="false"/>
    </xf>
    <xf numFmtId="164" fontId="13" fillId="8" borderId="21" xfId="0"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5" borderId="21" xfId="0" applyFont="true" applyBorder="true" applyAlignment="true" applyProtection="true">
      <alignment horizontal="general" vertical="bottom" textRotation="0" wrapText="false" indent="0" shrinkToFit="false"/>
      <protection locked="true" hidden="false"/>
    </xf>
    <xf numFmtId="164" fontId="0" fillId="7" borderId="23" xfId="0" applyFont="false" applyBorder="true" applyAlignment="true" applyProtection="true">
      <alignment horizontal="general" vertical="bottom" textRotation="0" wrapText="false" indent="0" shrinkToFit="false"/>
      <protection locked="true" hidden="false"/>
    </xf>
    <xf numFmtId="164" fontId="0" fillId="5" borderId="12" xfId="0" applyFont="true" applyBorder="true" applyAlignment="true" applyProtection="tru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tru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true">
      <alignment horizontal="center" vertical="bottom" textRotation="0" wrapText="false" indent="0" shrinkToFit="false"/>
      <protection locked="true" hidden="false"/>
    </xf>
    <xf numFmtId="164" fontId="0" fillId="11" borderId="5" xfId="0"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false" indent="0" shrinkToFit="false"/>
      <protection locked="true" hidden="false"/>
    </xf>
    <xf numFmtId="164" fontId="0" fillId="5" borderId="5" xfId="0" applyFont="true" applyBorder="true" applyAlignment="true" applyProtection="true">
      <alignment horizontal="left" vertical="bottom" textRotation="0" wrapText="false" indent="0" shrinkToFit="false"/>
      <protection locked="true" hidden="false"/>
    </xf>
    <xf numFmtId="164" fontId="0" fillId="11" borderId="21" xfId="0" applyFont="true" applyBorder="true" applyAlignment="true" applyProtection="tru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true">
      <alignment horizontal="center" vertical="bottom" textRotation="0" wrapText="true" indent="0" shrinkToFit="false"/>
      <protection locked="true" hidden="false"/>
    </xf>
    <xf numFmtId="165" fontId="0" fillId="5" borderId="5" xfId="0" applyFont="true" applyBorder="true" applyAlignment="true" applyProtection="tru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true">
      <alignment horizontal="center" vertical="center" textRotation="0" wrapText="false" indent="0" shrinkToFit="false"/>
      <protection locked="true" hidden="false"/>
    </xf>
    <xf numFmtId="165" fontId="0" fillId="5" borderId="21"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0" fillId="11" borderId="21" xfId="0" applyFont="true" applyBorder="true" applyAlignment="true" applyProtection="true">
      <alignment horizontal="general" vertical="bottom" textRotation="0" wrapText="false" indent="0" shrinkToFit="false"/>
      <protection locked="true" hidden="false"/>
    </xf>
    <xf numFmtId="164" fontId="0" fillId="11" borderId="5" xfId="0" applyFont="true" applyBorder="true" applyAlignment="true" applyProtection="true">
      <alignment horizontal="center" vertical="bottom" textRotation="0" wrapText="false" indent="0" shrinkToFit="false"/>
      <protection locked="true" hidden="false"/>
    </xf>
    <xf numFmtId="164" fontId="0" fillId="7" borderId="5" xfId="0" applyFont="true" applyBorder="true" applyAlignment="true" applyProtection="true">
      <alignment horizontal="general" vertical="bottom" textRotation="0" wrapText="false" indent="0" shrinkToFit="false"/>
      <protection locked="true" hidden="false"/>
    </xf>
    <xf numFmtId="164" fontId="12" fillId="7" borderId="0" xfId="0" applyFont="true" applyBorder="false" applyAlignment="true" applyProtection="true">
      <alignment horizontal="general" vertical="bottom" textRotation="0" wrapText="true" indent="0" shrinkToFit="false"/>
      <protection locked="true" hidden="false"/>
    </xf>
    <xf numFmtId="164" fontId="0" fillId="13" borderId="0" xfId="0" applyFont="true" applyBorder="true" applyAlignment="true" applyProtection="true">
      <alignment horizontal="left" vertical="bottom" textRotation="0" wrapText="true" indent="0" shrinkToFit="false"/>
      <protection locked="true" hidden="false"/>
    </xf>
    <xf numFmtId="164" fontId="0" fillId="8" borderId="19" xfId="0" applyFont="true" applyBorder="true" applyAlignment="true" applyProtection="true">
      <alignment horizontal="center" vertical="center" textRotation="0" wrapText="true" indent="0" shrinkToFit="false"/>
      <protection locked="true" hidden="false"/>
    </xf>
    <xf numFmtId="164" fontId="0" fillId="5" borderId="19" xfId="0" applyFont="true" applyBorder="tru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8" fontId="0" fillId="0" borderId="0" xfId="0" applyFont="false" applyBorder="false" applyAlignment="true" applyProtection="true">
      <alignment horizontal="general" vertical="bottom" textRotation="0" wrapText="true" indent="0" shrinkToFit="false"/>
      <protection locked="true" hidden="false"/>
    </xf>
    <xf numFmtId="164" fontId="0" fillId="10" borderId="5"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0" borderId="19" xfId="0" applyFont="true" applyBorder="true" applyAlignment="true" applyProtection="true">
      <alignment horizontal="general" vertical="bottom" textRotation="0" wrapText="true" indent="0" shrinkToFit="false"/>
      <protection locked="true" hidden="false"/>
    </xf>
    <xf numFmtId="164" fontId="0" fillId="7" borderId="0" xfId="0" applyFont="true" applyBorder="true" applyAlignment="true" applyProtection="true">
      <alignment horizontal="general" vertical="bottom" textRotation="0" wrapText="true" indent="0" shrinkToFit="false"/>
      <protection locked="true" hidden="false"/>
    </xf>
    <xf numFmtId="164" fontId="0" fillId="7" borderId="0" xfId="0" applyFont="false" applyBorder="false" applyAlignment="true" applyProtection="true">
      <alignment horizontal="general" vertical="bottom" textRotation="0" wrapText="true" indent="0" shrinkToFit="false"/>
      <protection locked="true" hidden="false"/>
    </xf>
    <xf numFmtId="164" fontId="13" fillId="8" borderId="5" xfId="0" applyFont="true" applyBorder="true" applyAlignment="true" applyProtection="true">
      <alignment horizontal="general" vertical="bottom" textRotation="0" wrapText="true" indent="0" shrinkToFit="false"/>
      <protection locked="true" hidden="false"/>
    </xf>
    <xf numFmtId="164" fontId="0" fillId="8" borderId="5" xfId="0" applyFont="true" applyBorder="true" applyAlignment="true" applyProtection="true">
      <alignment horizontal="general" vertical="center" textRotation="0" wrapText="true" indent="0" shrinkToFit="false"/>
      <protection locked="true" hidden="false"/>
    </xf>
    <xf numFmtId="165" fontId="0" fillId="5" borderId="11"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4" fontId="0" fillId="7" borderId="19" xfId="0" applyFont="true" applyBorder="true" applyAlignment="true" applyProtection="true">
      <alignment horizontal="general" vertical="bottom" textRotation="0" wrapText="true" indent="0" shrinkToFit="false"/>
      <protection locked="true" hidden="false"/>
    </xf>
    <xf numFmtId="164" fontId="13" fillId="8" borderId="21" xfId="0" applyFont="true" applyBorder="true" applyAlignment="true" applyProtection="true">
      <alignment horizontal="general" vertical="bottom" textRotation="0" wrapText="true" indent="0" shrinkToFit="false"/>
      <protection locked="true" hidden="false"/>
    </xf>
    <xf numFmtId="164" fontId="0" fillId="6" borderId="0" xfId="0" applyFont="true" applyBorder="false" applyAlignment="true" applyProtection="true">
      <alignment horizontal="general" vertical="bottom" textRotation="0" wrapText="true" indent="0" shrinkToFit="false"/>
      <protection locked="true" hidden="false"/>
    </xf>
    <xf numFmtId="164" fontId="0" fillId="7" borderId="5" xfId="0" applyFont="true" applyBorder="true" applyAlignment="true" applyProtection="true">
      <alignment horizontal="general" vertical="bottom" textRotation="0" wrapText="true" indent="0" shrinkToFit="false"/>
      <protection locked="true" hidden="false"/>
    </xf>
    <xf numFmtId="164" fontId="4" fillId="14" borderId="5" xfId="23" applyFont="true" applyBorder="true" applyAlignment="true" applyProtection="true">
      <alignment horizontal="center" vertical="center" textRotation="0" wrapText="true" indent="0" shrinkToFit="false"/>
      <protection locked="true" hidden="false"/>
    </xf>
    <xf numFmtId="164" fontId="4" fillId="14" borderId="12" xfId="23" applyFont="true" applyBorder="true" applyAlignment="true" applyProtection="true">
      <alignment horizontal="center" vertical="center" textRotation="0" wrapText="true" indent="0" shrinkToFit="false"/>
      <protection locked="true" hidden="false"/>
    </xf>
    <xf numFmtId="164" fontId="4" fillId="14" borderId="11" xfId="23" applyFont="true" applyBorder="true" applyAlignment="true" applyProtection="true">
      <alignment horizontal="center" vertical="center" textRotation="0" wrapText="true" indent="0" shrinkToFit="false"/>
      <protection locked="true" hidden="false"/>
    </xf>
    <xf numFmtId="164" fontId="0" fillId="8" borderId="5" xfId="0" applyFont="true" applyBorder="true" applyAlignment="true" applyProtection="true">
      <alignment horizontal="general" vertical="bottom" textRotation="0" wrapText="true" indent="0" shrinkToFit="false"/>
      <protection locked="true" hidden="false"/>
    </xf>
    <xf numFmtId="164" fontId="0" fillId="15" borderId="5" xfId="0" applyFont="true" applyBorder="true" applyAlignment="true" applyProtection="true">
      <alignment horizontal="general" vertical="bottom" textRotation="0" wrapText="true" indent="0" shrinkToFit="false"/>
      <protection locked="true" hidden="false"/>
    </xf>
    <xf numFmtId="164" fontId="0" fillId="16" borderId="5" xfId="0" applyFont="false" applyBorder="true" applyAlignment="true" applyProtection="true">
      <alignment horizontal="general" vertical="bottom" textRotation="0" wrapText="false" indent="0" shrinkToFit="false"/>
      <protection locked="true" hidden="false"/>
    </xf>
    <xf numFmtId="164" fontId="0" fillId="15" borderId="5" xfId="0" applyFont="false" applyBorder="true" applyAlignment="true" applyProtection="true">
      <alignment horizontal="general" vertical="bottom" textRotation="0" wrapText="false" indent="0" shrinkToFit="false"/>
      <protection locked="true" hidden="false"/>
    </xf>
    <xf numFmtId="164" fontId="0" fillId="7" borderId="5" xfId="0" applyFont="false" applyBorder="true" applyAlignment="true" applyProtection="true">
      <alignment horizontal="general" vertical="bottom" textRotation="0" wrapText="false" indent="0" shrinkToFit="false"/>
      <protection locked="true" hidden="false"/>
    </xf>
    <xf numFmtId="164" fontId="0" fillId="11" borderId="7"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general" vertical="bottom" textRotation="0" wrapText="true" indent="0" shrinkToFit="false"/>
      <protection locked="true" hidden="false"/>
    </xf>
    <xf numFmtId="164" fontId="0" fillId="9" borderId="5" xfId="0" applyFont="true" applyBorder="true" applyAlignment="true" applyProtection="true">
      <alignment horizontal="general" vertical="bottom" textRotation="0" wrapText="false" indent="0" shrinkToFit="false"/>
      <protection locked="true" hidden="false"/>
    </xf>
    <xf numFmtId="164" fontId="0" fillId="15" borderId="0" xfId="0" applyFont="true" applyBorder="false" applyAlignment="true" applyProtection="true">
      <alignment horizontal="general" vertical="bottom" textRotation="0" wrapText="true" indent="0" shrinkToFit="false"/>
      <protection locked="true" hidden="false"/>
    </xf>
    <xf numFmtId="165" fontId="0" fillId="5" borderId="5" xfId="19" applyFont="true" applyBorder="true" applyAlignment="true" applyProtection="true">
      <alignment horizontal="general" vertical="bottom" textRotation="0" wrapText="false" indent="0" shrinkToFit="false"/>
      <protection locked="true" hidden="false"/>
    </xf>
    <xf numFmtId="164" fontId="12" fillId="7" borderId="12" xfId="0" applyFont="true" applyBorder="true" applyAlignment="true" applyProtection="true">
      <alignment horizontal="general" vertical="bottom" textRotation="0" wrapText="true" indent="0" shrinkToFit="false"/>
      <protection locked="true" hidden="false"/>
    </xf>
    <xf numFmtId="164" fontId="0" fillId="7" borderId="11" xfId="0" applyFont="false" applyBorder="true" applyAlignment="true" applyProtection="true">
      <alignment horizontal="general" vertical="bottom" textRotation="0" wrapText="true" indent="0" shrinkToFit="false"/>
      <protection locked="true" hidden="false"/>
    </xf>
    <xf numFmtId="164" fontId="0" fillId="11" borderId="2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11" borderId="21" xfId="0" applyFont="true" applyBorder="true" applyAlignment="true" applyProtection="true">
      <alignment horizontal="left" vertical="center" textRotation="0" wrapText="true" indent="0" shrinkToFit="false"/>
      <protection locked="true" hidden="false"/>
    </xf>
    <xf numFmtId="164" fontId="0" fillId="11" borderId="5" xfId="0" applyFont="true" applyBorder="true" applyAlignment="true" applyProtection="true">
      <alignment horizontal="left" vertical="center" textRotation="0" wrapText="true" indent="0" shrinkToFit="false"/>
      <protection locked="true" hidden="false"/>
    </xf>
    <xf numFmtId="164" fontId="0" fillId="5" borderId="5" xfId="0" applyFont="true" applyBorder="true" applyAlignment="true" applyProtection="true">
      <alignment horizontal="general" vertical="bottom" textRotation="0" wrapText="true" indent="0" shrinkToFit="false"/>
      <protection locked="true" hidden="false"/>
    </xf>
    <xf numFmtId="164" fontId="12" fillId="7" borderId="0" xfId="0" applyFont="true" applyBorder="false" applyAlignment="true" applyProtection="true">
      <alignment horizontal="general" vertical="bottom" textRotation="0" wrapText="false" indent="0" shrinkToFit="false"/>
      <protection locked="true" hidden="false"/>
    </xf>
    <xf numFmtId="164" fontId="0" fillId="11" borderId="28" xfId="0" applyFont="true" applyBorder="true" applyAlignment="true" applyProtection="true">
      <alignment horizontal="general" vertical="bottom" textRotation="0" wrapText="false" indent="0" shrinkToFit="false"/>
      <protection locked="true" hidden="false"/>
    </xf>
    <xf numFmtId="172" fontId="13" fillId="5" borderId="5" xfId="0" applyFont="true" applyBorder="true" applyAlignment="true" applyProtection="true">
      <alignment horizontal="general" vertical="bottom" textRotation="0" wrapText="false" indent="0" shrinkToFit="false"/>
      <protection locked="true" hidden="false"/>
    </xf>
    <xf numFmtId="172" fontId="13" fillId="7" borderId="0" xfId="0" applyFont="true" applyBorder="false" applyAlignment="true" applyProtection="true">
      <alignment horizontal="general" vertical="bottom" textRotation="0" wrapText="false" indent="0" shrinkToFit="false"/>
      <protection locked="true" hidden="false"/>
    </xf>
    <xf numFmtId="164" fontId="0" fillId="11" borderId="19" xfId="0" applyFont="true" applyBorder="true" applyAlignment="true" applyProtection="true">
      <alignment horizontal="general" vertical="bottom" textRotation="0" wrapText="false" indent="0" shrinkToFit="false"/>
      <protection locked="true" hidden="false"/>
    </xf>
    <xf numFmtId="172" fontId="13" fillId="5" borderId="19" xfId="0" applyFont="true" applyBorder="true" applyAlignment="true" applyProtection="true">
      <alignment horizontal="general" vertical="bottom" textRotation="0" wrapText="false" indent="0" shrinkToFit="false"/>
      <protection locked="true" hidden="false"/>
    </xf>
    <xf numFmtId="164" fontId="0" fillId="11" borderId="23" xfId="0" applyFont="true" applyBorder="true" applyAlignment="true" applyProtection="true">
      <alignment horizontal="center" vertical="center" textRotation="0" wrapText="true" indent="0" shrinkToFit="false"/>
      <protection locked="true" hidden="false"/>
    </xf>
    <xf numFmtId="164" fontId="5" fillId="3" borderId="0" xfId="0" applyFont="true" applyBorder="true" applyAlignment="true" applyProtection="true">
      <alignment horizontal="left" vertical="bottom" textRotation="0" wrapText="fals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18" fillId="17" borderId="29"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center" vertical="bottom" textRotation="0" wrapText="false" indent="0" shrinkToFit="false"/>
      <protection locked="true" hidden="false"/>
    </xf>
    <xf numFmtId="164" fontId="0" fillId="18" borderId="30" xfId="0" applyFont="true" applyBorder="true" applyAlignment="true" applyProtection="true">
      <alignment horizontal="general" vertical="bottom" textRotation="0" wrapText="false" indent="0" shrinkToFit="false"/>
      <protection locked="true" hidden="false"/>
    </xf>
    <xf numFmtId="164" fontId="0" fillId="19" borderId="13" xfId="0" applyFont="false" applyBorder="true" applyAlignment="true" applyProtection="true">
      <alignment horizontal="general" vertical="bottom" textRotation="0" wrapText="false" indent="0" shrinkToFit="false"/>
      <protection locked="true" hidden="false"/>
    </xf>
    <xf numFmtId="164" fontId="0" fillId="19" borderId="0" xfId="0" applyFont="false" applyBorder="false" applyAlignment="true" applyProtection="true">
      <alignment horizontal="general" vertical="bottom" textRotation="0" wrapText="false" indent="0" shrinkToFit="false"/>
      <protection locked="true" hidden="false"/>
    </xf>
    <xf numFmtId="164" fontId="0" fillId="19" borderId="18" xfId="0" applyFont="false" applyBorder="true" applyAlignment="true" applyProtection="true">
      <alignment horizontal="general" vertical="bottom" textRotation="0" wrapText="false" indent="0" shrinkToFit="false"/>
      <protection locked="true" hidden="false"/>
    </xf>
    <xf numFmtId="164" fontId="13" fillId="13" borderId="31" xfId="0" applyFont="true" applyBorder="true" applyAlignment="true" applyProtection="true">
      <alignment horizontal="center" vertical="center" textRotation="0" wrapText="false" indent="0" shrinkToFit="false"/>
      <protection locked="true" hidden="false"/>
    </xf>
    <xf numFmtId="164" fontId="0" fillId="19" borderId="5" xfId="0" applyFont="false" applyBorder="true" applyAlignment="true" applyProtection="true">
      <alignment horizontal="general" vertical="bottom" textRotation="0" wrapText="false" indent="0" shrinkToFit="false"/>
      <protection locked="true" hidden="false"/>
    </xf>
    <xf numFmtId="164" fontId="0" fillId="20" borderId="13" xfId="0" applyFont="false" applyBorder="true" applyAlignment="true" applyProtection="true">
      <alignment horizontal="general" vertical="bottom" textRotation="0" wrapText="false" indent="0" shrinkToFit="false"/>
      <protection locked="true" hidden="false"/>
    </xf>
    <xf numFmtId="168" fontId="0" fillId="19" borderId="30" xfId="0" applyFont="false" applyBorder="true" applyAlignment="true" applyProtection="true">
      <alignment horizontal="general" vertical="bottom" textRotation="0" wrapText="false" indent="0" shrinkToFit="false"/>
      <protection locked="true" hidden="false"/>
    </xf>
    <xf numFmtId="164" fontId="0" fillId="20" borderId="32" xfId="0" applyFont="fals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general" vertical="bottom" textRotation="0" wrapText="false" indent="0" shrinkToFit="false"/>
      <protection locked="true" hidden="false"/>
    </xf>
    <xf numFmtId="164" fontId="18" fillId="17" borderId="33" xfId="0" applyFont="true" applyBorder="true" applyAlignment="true" applyProtection="true">
      <alignment horizontal="left" vertical="bottom" textRotation="0" wrapText="false" indent="0" shrinkToFit="false"/>
      <protection locked="true" hidden="false"/>
    </xf>
    <xf numFmtId="164" fontId="0" fillId="13" borderId="22" xfId="0" applyFont="true" applyBorder="true" applyAlignment="true" applyProtection="true">
      <alignment horizontal="left" vertical="bottom" textRotation="0" wrapText="false" indent="0" shrinkToFit="false"/>
      <protection locked="true" hidden="false"/>
    </xf>
    <xf numFmtId="164" fontId="0" fillId="21" borderId="5" xfId="0" applyFont="false" applyBorder="true" applyAlignment="true" applyProtection="true">
      <alignment horizontal="general" vertical="bottom" textRotation="0" wrapText="false" indent="0" shrinkToFit="false"/>
      <protection locked="true" hidden="false"/>
    </xf>
    <xf numFmtId="164" fontId="0" fillId="21" borderId="13" xfId="0" applyFont="false" applyBorder="true" applyAlignment="true" applyProtection="true">
      <alignment horizontal="general" vertical="bottom" textRotation="0" wrapText="false" indent="0" shrinkToFit="false"/>
      <protection locked="true" hidden="false"/>
    </xf>
    <xf numFmtId="173" fontId="0" fillId="21" borderId="5" xfId="0" applyFont="false" applyBorder="true" applyAlignment="true" applyProtection="true">
      <alignment horizontal="general" vertical="bottom" textRotation="0" wrapText="false" indent="0" shrinkToFit="false"/>
      <protection locked="true" hidden="false"/>
    </xf>
    <xf numFmtId="173" fontId="0" fillId="21" borderId="13" xfId="0" applyFont="false" applyBorder="tru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7" fontId="0" fillId="21" borderId="5" xfId="0" applyFont="false" applyBorder="true" applyAlignment="true" applyProtection="true">
      <alignment horizontal="general" vertical="bottom" textRotation="0" wrapText="false" indent="0" shrinkToFit="false"/>
      <protection locked="true" hidden="false"/>
    </xf>
    <xf numFmtId="167" fontId="0" fillId="21" borderId="13" xfId="0" applyFont="fals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left" vertical="bottom" textRotation="0" wrapText="false" indent="0" shrinkToFit="false"/>
      <protection locked="true" hidden="false"/>
    </xf>
    <xf numFmtId="174" fontId="0" fillId="21" borderId="32" xfId="0" applyFont="false" applyBorder="true" applyAlignment="true" applyProtection="true">
      <alignment horizontal="general" vertical="bottom" textRotation="0" wrapText="false" indent="0" shrinkToFit="false"/>
      <protection locked="true" hidden="false"/>
    </xf>
    <xf numFmtId="164" fontId="0" fillId="13" borderId="0" xfId="0" applyFont="true" applyBorder="false" applyAlignment="true" applyProtection="true">
      <alignment horizontal="left" vertical="bottom" textRotation="0" wrapText="false" indent="0" shrinkToFit="false"/>
      <protection locked="true" hidden="false"/>
    </xf>
    <xf numFmtId="164" fontId="0" fillId="18" borderId="0" xfId="0" applyFont="true" applyBorder="false" applyAlignment="true" applyProtection="true">
      <alignment horizontal="general" vertical="bottom" textRotation="0" wrapText="false" indent="0" shrinkToFit="false"/>
      <protection locked="true" hidden="false"/>
    </xf>
    <xf numFmtId="164" fontId="7" fillId="22" borderId="35" xfId="0" applyFont="true" applyBorder="true" applyAlignment="true" applyProtection="true">
      <alignment horizontal="left" vertical="bottom" textRotation="0" wrapText="false" indent="0" shrinkToFit="false"/>
      <protection locked="true" hidden="false"/>
    </xf>
    <xf numFmtId="175" fontId="13" fillId="19" borderId="13" xfId="0" applyFont="true" applyBorder="true" applyAlignment="true" applyProtection="tru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true" applyProtection="true">
      <alignment horizontal="general" vertical="bottom" textRotation="0" wrapText="false" indent="0" shrinkToFit="false"/>
      <protection locked="true" hidden="false"/>
    </xf>
    <xf numFmtId="168" fontId="13" fillId="19" borderId="13" xfId="19" applyFont="true" applyBorder="true" applyAlignment="true" applyProtection="true">
      <alignment horizontal="general" vertical="bottom" textRotation="0" wrapText="false" indent="0" shrinkToFit="false"/>
      <protection locked="true" hidden="false"/>
    </xf>
    <xf numFmtId="165" fontId="0" fillId="19" borderId="13" xfId="0" applyFont="false" applyBorder="true" applyAlignment="true" applyProtection="true">
      <alignment horizontal="general" vertical="bottom" textRotation="0" wrapText="false" indent="0" shrinkToFit="false"/>
      <protection locked="true" hidden="false"/>
    </xf>
    <xf numFmtId="164" fontId="13" fillId="19" borderId="32" xfId="0" applyFont="true" applyBorder="true" applyAlignment="true" applyProtection="true">
      <alignment horizontal="general" vertical="bottom" textRotation="0" wrapText="false" indent="0" shrinkToFit="false"/>
      <protection locked="true" hidden="false"/>
    </xf>
    <xf numFmtId="168" fontId="13" fillId="19" borderId="32" xfId="19" applyFont="true" applyBorder="true" applyAlignment="true" applyProtection="true">
      <alignment horizontal="general" vertical="bottom" textRotation="0" wrapText="false" indent="0" shrinkToFit="false"/>
      <protection locked="true" hidden="false"/>
    </xf>
    <xf numFmtId="164" fontId="0" fillId="13" borderId="5" xfId="0" applyFont="true" applyBorder="true" applyAlignment="true" applyProtection="true">
      <alignment horizontal="left" vertical="bottom" textRotation="0" wrapText="false" indent="0" shrinkToFit="false"/>
      <protection locked="true" hidden="false"/>
    </xf>
    <xf numFmtId="168" fontId="13" fillId="19" borderId="5" xfId="19" applyFont="true" applyBorder="true" applyAlignment="true" applyProtection="true">
      <alignment horizontal="general" vertical="bottom" textRotation="0" wrapText="false" indent="0" shrinkToFit="false"/>
      <protection locked="true" hidden="false"/>
    </xf>
    <xf numFmtId="173" fontId="0" fillId="0" borderId="0" xfId="0" applyFont="fals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13" fillId="19" borderId="5" xfId="0" applyFont="tru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general" vertical="bottom" textRotation="0" wrapText="false" indent="0" shrinkToFit="false"/>
      <protection locked="true" hidden="false"/>
    </xf>
    <xf numFmtId="164" fontId="18" fillId="17" borderId="36" xfId="0" applyFont="true" applyBorder="true" applyAlignment="true" applyProtection="true">
      <alignment horizontal="general" vertical="bottom" textRotation="0" wrapText="false" indent="0" shrinkToFit="false"/>
      <protection locked="true" hidden="false"/>
    </xf>
    <xf numFmtId="164" fontId="18" fillId="17" borderId="37" xfId="0" applyFont="true" applyBorder="true" applyAlignment="true" applyProtection="true">
      <alignment horizontal="general" vertical="bottom" textRotation="0" wrapText="false" indent="0" shrinkToFit="false"/>
      <protection locked="true" hidden="false"/>
    </xf>
    <xf numFmtId="164" fontId="13" fillId="19" borderId="38" xfId="0" applyFont="true" applyBorder="true" applyAlignment="true" applyProtection="true">
      <alignment horizontal="general" vertical="bottom" textRotation="0" wrapText="false" indent="0" shrinkToFit="false"/>
      <protection locked="true" hidden="false"/>
    </xf>
    <xf numFmtId="164" fontId="18" fillId="17" borderId="22" xfId="0" applyFont="true" applyBorder="true" applyAlignment="true" applyProtection="true">
      <alignment horizontal="left" vertical="bottom" textRotation="0" wrapText="false" indent="0" shrinkToFit="false"/>
      <protection locked="true" hidden="false"/>
    </xf>
    <xf numFmtId="168" fontId="13" fillId="19" borderId="30" xfId="19"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21" fillId="22" borderId="22" xfId="0" applyFont="true" applyBorder="true" applyAlignment="true" applyProtection="true">
      <alignment horizontal="general" vertical="bottom" textRotation="0" wrapText="false" indent="0" shrinkToFit="false"/>
      <protection locked="true" hidden="false"/>
    </xf>
    <xf numFmtId="164" fontId="0" fillId="22" borderId="5"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center" vertical="center" textRotation="0" wrapText="false" indent="0" shrinkToFit="false"/>
      <protection locked="true" hidden="false"/>
    </xf>
    <xf numFmtId="165" fontId="13" fillId="19" borderId="13" xfId="19" applyFont="true" applyBorder="true" applyAlignment="true" applyProtection="true">
      <alignment horizontal="general" vertical="bottom" textRotation="0" wrapText="false" indent="0" shrinkToFit="false"/>
      <protection locked="true" hidden="false"/>
    </xf>
    <xf numFmtId="164" fontId="0" fillId="13" borderId="34" xfId="0" applyFont="true" applyBorder="true" applyAlignment="true" applyProtection="true">
      <alignment horizontal="center" vertical="center" textRotation="0" wrapText="false" indent="0" shrinkToFit="false"/>
      <protection locked="true" hidden="false"/>
    </xf>
    <xf numFmtId="165" fontId="13" fillId="19" borderId="32" xfId="19"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right" vertical="bottom" textRotation="0" wrapText="true" indent="0" shrinkToFit="false"/>
      <protection locked="true" hidden="false"/>
    </xf>
    <xf numFmtId="164" fontId="0" fillId="18" borderId="19" xfId="0" applyFont="false" applyBorder="true" applyAlignment="true" applyProtection="true">
      <alignment horizontal="general" vertical="bottom" textRotation="0" wrapText="false" indent="0" shrinkToFit="false"/>
      <protection locked="true" hidden="false"/>
    </xf>
    <xf numFmtId="164" fontId="0" fillId="19" borderId="39" xfId="0" applyFont="false" applyBorder="true" applyAlignment="true" applyProtection="true">
      <alignment horizontal="general" vertical="bottom" textRotation="0" wrapText="false" indent="0" shrinkToFit="false"/>
      <protection locked="true" hidden="false"/>
    </xf>
    <xf numFmtId="164" fontId="18" fillId="17" borderId="38" xfId="0" applyFont="true" applyBorder="true" applyAlignment="true" applyProtection="true">
      <alignment horizontal="general" vertical="bottom" textRotation="0" wrapText="false" indent="0" shrinkToFit="false"/>
      <protection locked="true" hidden="false"/>
    </xf>
    <xf numFmtId="164" fontId="0" fillId="19" borderId="30" xfId="0" applyFont="false" applyBorder="true" applyAlignment="true" applyProtection="true">
      <alignment horizontal="center" vertical="center" textRotation="0" wrapText="false" indent="0" shrinkToFit="false"/>
      <protection locked="true" hidden="false"/>
    </xf>
    <xf numFmtId="164" fontId="0" fillId="22" borderId="32" xfId="0" applyFont="false" applyBorder="true" applyAlignment="true" applyProtection="true">
      <alignment horizontal="center" vertical="bottom" textRotation="0" wrapText="false" indent="0" shrinkToFit="false"/>
      <protection locked="true" hidden="false"/>
    </xf>
    <xf numFmtId="164" fontId="0" fillId="13" borderId="22" xfId="0" applyFont="true" applyBorder="true" applyAlignment="true" applyProtection="true">
      <alignment horizontal="center" vertical="bottom" textRotation="0" wrapText="false" indent="0" shrinkToFit="false"/>
      <protection locked="true" hidden="false"/>
    </xf>
    <xf numFmtId="164" fontId="0" fillId="22" borderId="5" xfId="0" applyFont="false" applyBorder="true" applyAlignment="true" applyProtection="true">
      <alignment horizontal="left" vertical="bottom" textRotation="0" wrapText="false" indent="0" shrinkToFit="false"/>
      <protection locked="true" hidden="false"/>
    </xf>
    <xf numFmtId="164" fontId="0" fillId="19" borderId="5" xfId="0" applyFont="true" applyBorder="true" applyAlignment="true" applyProtection="true">
      <alignment horizontal="left" vertical="bottom" textRotation="0" wrapText="false" indent="0" shrinkToFit="false"/>
      <protection locked="true" hidden="false"/>
    </xf>
    <xf numFmtId="168" fontId="0" fillId="21" borderId="5" xfId="0" applyFont="false" applyBorder="true" applyAlignment="true" applyProtection="true">
      <alignment horizontal="general" vertical="bottom" textRotation="0" wrapText="false" indent="0" shrinkToFit="false"/>
      <protection locked="true" hidden="false"/>
    </xf>
    <xf numFmtId="168" fontId="0" fillId="21" borderId="13" xfId="0" applyFont="false" applyBorder="true" applyAlignment="true" applyProtection="true">
      <alignment horizontal="general" vertical="bottom" textRotation="0" wrapText="false" indent="0" shrinkToFit="false"/>
      <protection locked="true" hidden="false"/>
    </xf>
    <xf numFmtId="164" fontId="0" fillId="22" borderId="30" xfId="0" applyFont="false" applyBorder="true" applyAlignment="true" applyProtection="true">
      <alignment horizontal="center" vertical="bottom" textRotation="0" wrapText="false" indent="0" shrinkToFit="false"/>
      <protection locked="true" hidden="false"/>
    </xf>
    <xf numFmtId="164" fontId="0" fillId="13" borderId="34" xfId="0" applyFont="true" applyBorder="true" applyAlignment="true" applyProtection="true">
      <alignment horizontal="center" vertical="bottom" textRotation="0" wrapText="false" indent="0" shrinkToFit="false"/>
      <protection locked="true" hidden="false"/>
    </xf>
    <xf numFmtId="168" fontId="0" fillId="21" borderId="30" xfId="0" applyFont="false" applyBorder="true" applyAlignment="true" applyProtection="true">
      <alignment horizontal="general" vertical="bottom" textRotation="0" wrapText="false" indent="0" shrinkToFit="false"/>
      <protection locked="true" hidden="false"/>
    </xf>
    <xf numFmtId="168" fontId="0" fillId="21" borderId="32" xfId="0" applyFont="false" applyBorder="true" applyAlignment="true" applyProtection="true">
      <alignment horizontal="general" vertical="bottom" textRotation="0" wrapText="false" indent="0" shrinkToFit="false"/>
      <protection locked="true" hidden="false"/>
    </xf>
    <xf numFmtId="175" fontId="0" fillId="0" borderId="0" xfId="0" applyFont="false" applyBorder="false" applyAlignment="true" applyProtection="true">
      <alignment horizontal="center" vertical="center" textRotation="0" wrapText="false" indent="0" shrinkToFit="false"/>
      <protection locked="true" hidden="false"/>
    </xf>
    <xf numFmtId="175" fontId="0" fillId="0" borderId="0" xfId="0" applyFont="false" applyBorder="false" applyAlignment="true" applyProtection="true">
      <alignment horizontal="general" vertical="bottom" textRotation="0" wrapText="false" indent="0" shrinkToFit="false"/>
      <protection locked="true" hidden="false"/>
    </xf>
    <xf numFmtId="164" fontId="0" fillId="13" borderId="40" xfId="0" applyFont="true" applyBorder="true" applyAlignment="true" applyProtection="true">
      <alignment horizontal="left" vertical="bottom" textRotation="0" wrapText="true" indent="0" shrinkToFit="false"/>
      <protection locked="true" hidden="false"/>
    </xf>
    <xf numFmtId="164" fontId="0" fillId="13" borderId="26" xfId="0" applyFont="false" applyBorder="true" applyAlignment="true" applyProtection="true">
      <alignment horizontal="left" vertical="bottom" textRotation="0" wrapText="true" indent="0" shrinkToFit="false"/>
      <protection locked="true" hidden="false"/>
    </xf>
    <xf numFmtId="164" fontId="0" fillId="13" borderId="27" xfId="0" applyFont="false" applyBorder="true" applyAlignment="true" applyProtection="true">
      <alignment horizontal="left" vertical="bottom" textRotation="0" wrapText="true" indent="0" shrinkToFit="false"/>
      <protection locked="true" hidden="false"/>
    </xf>
    <xf numFmtId="164" fontId="0" fillId="13" borderId="41" xfId="0" applyFont="true" applyBorder="true" applyAlignment="true" applyProtection="true">
      <alignment horizontal="center" vertical="center" textRotation="0" wrapText="false" indent="0" shrinkToFit="false"/>
      <protection locked="true" hidden="false"/>
    </xf>
    <xf numFmtId="164" fontId="0" fillId="18" borderId="37" xfId="0" applyFont="true" applyBorder="true" applyAlignment="true" applyProtection="true">
      <alignment horizontal="general" vertical="bottom" textRotation="0" wrapText="false" indent="0" shrinkToFit="false"/>
      <protection locked="true" hidden="false"/>
    </xf>
    <xf numFmtId="164" fontId="0" fillId="21" borderId="42" xfId="0" applyFont="false" applyBorder="true" applyAlignment="true" applyProtection="true">
      <alignment horizontal="center" vertical="center" textRotation="0" wrapText="false" indent="0" shrinkToFit="false"/>
      <protection locked="true" hidden="false"/>
    </xf>
    <xf numFmtId="164" fontId="18" fillId="17" borderId="36" xfId="0" applyFont="true" applyBorder="true" applyAlignment="true" applyProtection="true">
      <alignment horizontal="left" vertical="bottom" textRotation="0" wrapText="false" indent="0" shrinkToFit="false"/>
      <protection locked="true" hidden="false"/>
    </xf>
    <xf numFmtId="164" fontId="18" fillId="17" borderId="29" xfId="0" applyFont="true" applyBorder="true" applyAlignment="true" applyProtection="true">
      <alignment horizontal="general" vertical="bottom" textRotation="0" wrapText="false" indent="0" shrinkToFit="false"/>
      <protection locked="true" hidden="false"/>
    </xf>
    <xf numFmtId="164" fontId="18" fillId="17" borderId="43" xfId="0" applyFont="true" applyBorder="true" applyAlignment="true" applyProtection="true">
      <alignment horizontal="general" vertical="bottom" textRotation="0" wrapText="false" indent="0" shrinkToFit="false"/>
      <protection locked="true" hidden="false"/>
    </xf>
    <xf numFmtId="164" fontId="0" fillId="18" borderId="5" xfId="0" applyFont="true" applyBorder="true" applyAlignment="true" applyProtection="true">
      <alignment horizontal="center" vertical="bottom" textRotation="0" wrapText="false" indent="0" shrinkToFit="false"/>
      <protection locked="true" hidden="false"/>
    </xf>
    <xf numFmtId="164" fontId="4" fillId="19" borderId="5" xfId="0" applyFont="true" applyBorder="true" applyAlignment="true" applyProtection="true">
      <alignment horizontal="general" vertical="bottom" textRotation="0" wrapText="false" indent="0" shrinkToFit="false"/>
      <protection locked="true" hidden="false"/>
    </xf>
    <xf numFmtId="164" fontId="4" fillId="19" borderId="13" xfId="0" applyFont="true" applyBorder="true" applyAlignment="true" applyProtection="true">
      <alignment horizontal="general" vertical="bottom" textRotation="0" wrapText="false" indent="0" shrinkToFit="false"/>
      <protection locked="true" hidden="false"/>
    </xf>
    <xf numFmtId="164" fontId="0" fillId="18" borderId="15" xfId="0" applyFont="false" applyBorder="true" applyAlignment="true" applyProtection="true">
      <alignment horizontal="general" vertical="bottom" textRotation="0" wrapText="false" indent="0" shrinkToFit="false"/>
      <protection locked="true" hidden="false"/>
    </xf>
    <xf numFmtId="164" fontId="0" fillId="18" borderId="11" xfId="0" applyFont="false" applyBorder="true" applyAlignment="true" applyProtection="true">
      <alignment horizontal="general" vertical="bottom" textRotation="0" wrapText="false" indent="0" shrinkToFit="false"/>
      <protection locked="true" hidden="false"/>
    </xf>
    <xf numFmtId="164" fontId="0" fillId="18" borderId="31" xfId="0" applyFont="false" applyBorder="true" applyAlignment="true" applyProtection="true">
      <alignment horizontal="general" vertical="bottom" textRotation="0" wrapText="false" indent="0" shrinkToFit="false"/>
      <protection locked="true" hidden="false"/>
    </xf>
    <xf numFmtId="164" fontId="0" fillId="18" borderId="44" xfId="0" applyFont="false" applyBorder="true" applyAlignment="true" applyProtection="true">
      <alignment horizontal="general" vertical="bottom" textRotation="0" wrapText="false" indent="0" shrinkToFit="false"/>
      <protection locked="true" hidden="false"/>
    </xf>
    <xf numFmtId="164" fontId="18" fillId="17" borderId="45" xfId="0" applyFont="true" applyBorder="true" applyAlignment="true" applyProtection="true">
      <alignment horizontal="general" vertical="bottom" textRotation="0" wrapText="false" indent="0" shrinkToFit="false"/>
      <protection locked="true" hidden="false"/>
    </xf>
    <xf numFmtId="164" fontId="0" fillId="18" borderId="12" xfId="0" applyFont="false" applyBorder="true" applyAlignment="true" applyProtection="true">
      <alignment horizontal="general" vertical="bottom" textRotation="0" wrapText="false" indent="0" shrinkToFit="false"/>
      <protection locked="true" hidden="false"/>
    </xf>
    <xf numFmtId="164" fontId="0" fillId="18" borderId="46" xfId="0" applyFont="false" applyBorder="true" applyAlignment="true" applyProtection="true">
      <alignment horizontal="general" vertical="bottom" textRotation="0" wrapText="false" indent="0" shrinkToFit="false"/>
      <protection locked="true" hidden="false"/>
    </xf>
    <xf numFmtId="164" fontId="4" fillId="19" borderId="30" xfId="0" applyFont="true" applyBorder="true" applyAlignment="true" applyProtection="true">
      <alignment horizontal="general" vertical="bottom" textRotation="0" wrapText="false" indent="0" shrinkToFit="false"/>
      <protection locked="true" hidden="false"/>
    </xf>
    <xf numFmtId="164" fontId="4" fillId="19" borderId="32" xfId="0" applyFont="true" applyBorder="true" applyAlignment="true" applyProtection="true">
      <alignment horizontal="general" vertical="bottom" textRotation="0" wrapText="false" indent="0" shrinkToFit="false"/>
      <protection locked="true" hidden="false"/>
    </xf>
    <xf numFmtId="164" fontId="0" fillId="13" borderId="22" xfId="0" applyFont="true" applyBorder="true" applyAlignment="true" applyProtection="true">
      <alignment horizontal="left" vertical="center" textRotation="0" wrapText="false" indent="0" shrinkToFit="false"/>
      <protection locked="true" hidden="false"/>
    </xf>
    <xf numFmtId="164" fontId="0" fillId="19" borderId="13" xfId="0" applyFont="false" applyBorder="true" applyAlignment="true" applyProtection="true">
      <alignment horizontal="center" vertical="center" textRotation="0" wrapText="false" indent="0" shrinkToFit="false"/>
      <protection locked="true" hidden="false"/>
    </xf>
    <xf numFmtId="164" fontId="0" fillId="13" borderId="17" xfId="0" applyFont="true" applyBorder="true" applyAlignment="true" applyProtection="true">
      <alignment horizontal="left" vertical="center" textRotation="0" wrapText="false" indent="0" shrinkToFit="false"/>
      <protection locked="true" hidden="false"/>
    </xf>
    <xf numFmtId="164" fontId="21" fillId="22" borderId="33" xfId="0" applyFont="true" applyBorder="true" applyAlignment="true" applyProtection="true">
      <alignment horizontal="left" vertical="bottom" textRotation="0" wrapText="false" indent="0" shrinkToFit="false"/>
      <protection locked="true" hidden="false"/>
    </xf>
    <xf numFmtId="164" fontId="0" fillId="13" borderId="5" xfId="0" applyFont="true" applyBorder="true" applyAlignment="true" applyProtection="true">
      <alignment horizontal="left" vertical="center" textRotation="0" wrapText="false" indent="0" shrinkToFit="false"/>
      <protection locked="true" hidden="false"/>
    </xf>
    <xf numFmtId="164" fontId="0" fillId="13" borderId="13" xfId="0" applyFont="true" applyBorder="true" applyAlignment="true" applyProtection="true">
      <alignment horizontal="left" vertical="center" textRotation="0" wrapText="false" indent="0" shrinkToFit="false"/>
      <protection locked="true" hidden="false"/>
    </xf>
    <xf numFmtId="164" fontId="0" fillId="18" borderId="22" xfId="0" applyFont="true" applyBorder="true" applyAlignment="true" applyProtection="tru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true" applyProtection="tru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7" xfId="0" applyFont="true" applyBorder="true" applyAlignment="true" applyProtection="true">
      <alignment horizontal="left" vertical="bottom" textRotation="0" wrapText="false" indent="0" shrinkToFit="false"/>
      <protection locked="true" hidden="false"/>
    </xf>
    <xf numFmtId="164" fontId="0" fillId="13" borderId="34" xfId="0" applyFont="true" applyBorder="true" applyAlignment="true" applyProtection="true">
      <alignment horizontal="left" vertical="center" textRotation="0" wrapText="false" indent="0" shrinkToFit="false"/>
      <protection locked="true" hidden="false"/>
    </xf>
    <xf numFmtId="176" fontId="23" fillId="0" borderId="0" xfId="0" applyFont="true" applyBorder="false" applyAlignment="true" applyProtection="true">
      <alignment horizontal="right" vertical="bottom" textRotation="0" wrapText="true" indent="0" shrinkToFit="false"/>
      <protection locked="true" hidden="false"/>
    </xf>
    <xf numFmtId="164" fontId="0" fillId="19" borderId="48" xfId="0" applyFont="true" applyBorder="true" applyAlignment="true" applyProtection="true">
      <alignment horizontal="left" vertical="bottom" textRotation="0" wrapText="true" indent="0" shrinkToFit="false"/>
      <protection locked="true" hidden="false"/>
    </xf>
    <xf numFmtId="164" fontId="0" fillId="19" borderId="49" xfId="0" applyFont="false" applyBorder="true" applyAlignment="true" applyProtection="true">
      <alignment horizontal="center" vertical="center" textRotation="0" wrapText="false" indent="0" shrinkToFit="false"/>
      <protection locked="true" hidden="false"/>
    </xf>
    <xf numFmtId="164" fontId="23" fillId="0" borderId="0" xfId="0" applyFont="true" applyBorder="false" applyAlignment="true" applyProtection="true">
      <alignment horizontal="right" vertical="bottom" textRotation="0" wrapText="true" indent="0" shrinkToFit="false"/>
      <protection locked="true" hidden="false"/>
    </xf>
    <xf numFmtId="164" fontId="0" fillId="19" borderId="22" xfId="0" applyFont="true" applyBorder="true" applyAlignment="true" applyProtection="true">
      <alignment horizontal="left" vertical="center" textRotation="0" wrapText="true" indent="0" shrinkToFit="false"/>
      <protection locked="true" hidden="false"/>
    </xf>
    <xf numFmtId="164" fontId="0" fillId="19" borderId="13" xfId="0" applyFont="false" applyBorder="true" applyAlignment="true" applyProtection="true">
      <alignment horizontal="center" vertical="center" textRotation="0" wrapText="true" indent="0" shrinkToFit="false"/>
      <protection locked="true" hidden="false"/>
    </xf>
    <xf numFmtId="164" fontId="0" fillId="19" borderId="22" xfId="0" applyFont="true" applyBorder="true" applyAlignment="true" applyProtection="true">
      <alignment horizontal="left" vertical="bottom" textRotation="0" wrapText="true" indent="0" shrinkToFit="false"/>
      <protection locked="true" hidden="false"/>
    </xf>
    <xf numFmtId="164" fontId="0" fillId="24" borderId="13" xfId="0" applyFont="true" applyBorder="true" applyAlignment="true" applyProtection="true">
      <alignment horizontal="center" vertical="bottom" textRotation="0" wrapText="false" indent="0" shrinkToFit="false"/>
      <protection locked="true" hidden="false"/>
    </xf>
    <xf numFmtId="164" fontId="0" fillId="19" borderId="34" xfId="0" applyFont="true" applyBorder="true" applyAlignment="true" applyProtection="true">
      <alignment horizontal="left" vertical="bottom" textRotation="0" wrapText="false" indent="0" shrinkToFit="false"/>
      <protection locked="true" hidden="false"/>
    </xf>
    <xf numFmtId="164" fontId="0" fillId="19" borderId="30" xfId="0" applyFont="true" applyBorder="true" applyAlignment="true" applyProtection="true">
      <alignment horizontal="general" vertical="bottom" textRotation="0" wrapText="false" indent="0" shrinkToFit="false"/>
      <protection locked="true" hidden="false"/>
    </xf>
    <xf numFmtId="164" fontId="0" fillId="24" borderId="32" xfId="0" applyFont="true" applyBorder="true" applyAlignment="true" applyProtection="true">
      <alignment horizontal="center" vertical="bottom" textRotation="0" wrapText="false" indent="0" shrinkToFit="false"/>
      <protection locked="true" hidden="false"/>
    </xf>
    <xf numFmtId="172" fontId="13" fillId="0" borderId="0" xfId="0" applyFont="true" applyBorder="false" applyAlignment="true" applyProtection="true">
      <alignment horizontal="general" vertical="bottom" textRotation="0" wrapText="false" indent="0" shrinkToFit="false"/>
      <protection locked="true" hidden="false"/>
    </xf>
    <xf numFmtId="164" fontId="24" fillId="22" borderId="35" xfId="0" applyFont="true" applyBorder="true" applyAlignment="true" applyProtection="true">
      <alignment horizontal="left" vertical="bottom" textRotation="0" wrapText="true" indent="0" shrinkToFit="false"/>
      <protection locked="true" hidden="false"/>
    </xf>
    <xf numFmtId="164" fontId="0" fillId="18" borderId="22" xfId="0" applyFont="true" applyBorder="true" applyAlignment="true" applyProtection="true">
      <alignment horizontal="left" vertical="bottom" textRotation="0" wrapText="false" indent="0" shrinkToFit="false"/>
      <protection locked="true" hidden="false"/>
    </xf>
    <xf numFmtId="172" fontId="13" fillId="19" borderId="13" xfId="0" applyFont="true" applyBorder="true" applyAlignment="true" applyProtection="true">
      <alignment horizontal="general" vertical="bottom" textRotation="0" wrapText="false" indent="0" shrinkToFit="false"/>
      <protection locked="true" hidden="false"/>
    </xf>
    <xf numFmtId="164" fontId="24" fillId="22" borderId="50" xfId="0" applyFont="true" applyBorder="true" applyAlignment="true" applyProtection="true">
      <alignment horizontal="left" vertical="bottom" textRotation="0" wrapText="true" indent="0" shrinkToFit="false"/>
      <protection locked="true" hidden="false"/>
    </xf>
    <xf numFmtId="164" fontId="13" fillId="13" borderId="48" xfId="0" applyFont="true" applyBorder="true" applyAlignment="true" applyProtection="true">
      <alignment horizontal="general" vertical="bottom" textRotation="0" wrapText="false" indent="0" shrinkToFit="false"/>
      <protection locked="true" hidden="false"/>
    </xf>
    <xf numFmtId="164" fontId="0" fillId="18" borderId="21" xfId="0" applyFont="true" applyBorder="true" applyAlignment="true" applyProtection="true">
      <alignment horizontal="general" vertical="bottom" textRotation="0" wrapText="false" indent="0" shrinkToFit="false"/>
      <protection locked="true" hidden="false"/>
    </xf>
    <xf numFmtId="172" fontId="13" fillId="19" borderId="21" xfId="0" applyFont="true" applyBorder="true" applyAlignment="true" applyProtection="true">
      <alignment horizontal="general" vertical="bottom" textRotation="0" wrapText="false" indent="0" shrinkToFit="false"/>
      <protection locked="true" hidden="false"/>
    </xf>
    <xf numFmtId="164" fontId="0" fillId="22" borderId="21" xfId="0" applyFont="false" applyBorder="true" applyAlignment="true" applyProtection="true">
      <alignment horizontal="general" vertical="bottom" textRotation="0" wrapText="false" indent="0" shrinkToFit="false"/>
      <protection locked="true" hidden="false"/>
    </xf>
    <xf numFmtId="164" fontId="0" fillId="22" borderId="38" xfId="0" applyFont="false" applyBorder="true" applyAlignment="true" applyProtection="true">
      <alignment horizontal="general" vertical="bottom" textRotation="0" wrapText="false" indent="0" shrinkToFit="false"/>
      <protection locked="true" hidden="false"/>
    </xf>
    <xf numFmtId="164" fontId="13" fillId="13" borderId="22" xfId="0" applyFont="true" applyBorder="true" applyAlignment="true" applyProtection="true">
      <alignment horizontal="general" vertical="bottom" textRotation="0" wrapText="false" indent="0" shrinkToFit="false"/>
      <protection locked="true" hidden="false"/>
    </xf>
    <xf numFmtId="172" fontId="13" fillId="19" borderId="5" xfId="0" applyFont="true" applyBorder="true" applyAlignment="true" applyProtection="true">
      <alignment horizontal="general" vertical="bottom" textRotation="0" wrapText="false" indent="0" shrinkToFit="false"/>
      <protection locked="true" hidden="false"/>
    </xf>
    <xf numFmtId="164" fontId="13" fillId="13" borderId="5" xfId="0" applyFont="true" applyBorder="true" applyAlignment="true" applyProtection="true">
      <alignment horizontal="general" vertical="bottom" textRotation="0" wrapText="false" indent="0" shrinkToFit="false"/>
      <protection locked="true" hidden="false"/>
    </xf>
    <xf numFmtId="164" fontId="13" fillId="13" borderId="13" xfId="0" applyFont="true" applyBorder="true" applyAlignment="true" applyProtection="true">
      <alignment horizontal="general" vertical="bottom" textRotation="0" wrapText="false" indent="0" shrinkToFit="false"/>
      <protection locked="true" hidden="false"/>
    </xf>
    <xf numFmtId="164" fontId="0" fillId="13" borderId="17" xfId="0" applyFont="true" applyBorder="true" applyAlignment="true" applyProtection="true">
      <alignment horizontal="left" vertical="center" textRotation="0" wrapText="true" indent="0" shrinkToFit="false"/>
      <protection locked="true" hidden="false"/>
    </xf>
    <xf numFmtId="164" fontId="0" fillId="19" borderId="19" xfId="0" applyFont="true" applyBorder="true" applyAlignment="true" applyProtection="true">
      <alignment horizontal="general" vertical="bottom" textRotation="0" wrapText="false" indent="0" shrinkToFit="false"/>
      <protection locked="true" hidden="false"/>
    </xf>
    <xf numFmtId="164" fontId="24" fillId="22" borderId="33" xfId="0" applyFont="true" applyBorder="true" applyAlignment="true" applyProtection="true">
      <alignment horizontal="left" vertical="bottom" textRotation="0" wrapText="true" indent="0" shrinkToFit="false"/>
      <protection locked="true" hidden="false"/>
    </xf>
    <xf numFmtId="168" fontId="13" fillId="19" borderId="13" xfId="0" applyFont="true" applyBorder="true" applyAlignment="true" applyProtection="true">
      <alignment horizontal="general" vertical="bottom" textRotation="0" wrapText="false" indent="0" shrinkToFit="false"/>
      <protection locked="true" hidden="false"/>
    </xf>
    <xf numFmtId="164" fontId="13" fillId="13" borderId="34" xfId="0" applyFont="true" applyBorder="true" applyAlignment="true" applyProtection="true">
      <alignment horizontal="general" vertical="bottom" textRotation="0" wrapText="false" indent="0" shrinkToFit="false"/>
      <protection locked="true" hidden="false"/>
    </xf>
    <xf numFmtId="164" fontId="18" fillId="17" borderId="51" xfId="0" applyFont="true" applyBorder="true" applyAlignment="true" applyProtection="true">
      <alignment horizontal="left" vertical="bottom" textRotation="0" wrapText="false" indent="0" shrinkToFit="false"/>
      <protection locked="true" hidden="false"/>
    </xf>
    <xf numFmtId="164" fontId="0" fillId="19" borderId="6" xfId="0" applyFont="true" applyBorder="true" applyAlignment="true" applyProtection="true">
      <alignment horizontal="general" vertical="bottom" textRotation="0" wrapText="false" indent="0" shrinkToFit="false"/>
      <protection locked="true" hidden="false"/>
    </xf>
    <xf numFmtId="164" fontId="0" fillId="19" borderId="16" xfId="0" applyFont="false" applyBorder="true" applyAlignment="true" applyProtection="true">
      <alignment horizontal="general" vertical="bottom" textRotation="0" wrapText="false" indent="0" shrinkToFit="false"/>
      <protection locked="true" hidden="false"/>
    </xf>
    <xf numFmtId="164" fontId="0" fillId="19" borderId="52" xfId="0" applyFont="false" applyBorder="true" applyAlignment="true" applyProtection="true">
      <alignment horizontal="general" vertical="bottom" textRotation="0" wrapText="false" indent="0" shrinkToFit="false"/>
      <protection locked="true" hidden="false"/>
    </xf>
    <xf numFmtId="164" fontId="13" fillId="19" borderId="48" xfId="0" applyFont="true" applyBorder="true" applyAlignment="true" applyProtection="true">
      <alignment horizontal="general" vertical="bottom" textRotation="0" wrapText="false" indent="0" shrinkToFit="false"/>
      <protection locked="true" hidden="false"/>
    </xf>
    <xf numFmtId="164" fontId="0" fillId="19" borderId="49" xfId="0" applyFont="false" applyBorder="true" applyAlignment="true" applyProtection="true">
      <alignment horizontal="center" vertical="bottom" textRotation="0" wrapText="false" indent="0" shrinkToFit="false"/>
      <protection locked="true" hidden="false"/>
    </xf>
    <xf numFmtId="164" fontId="0" fillId="19" borderId="15" xfId="0" applyFont="true" applyBorder="true" applyAlignment="true" applyProtection="true">
      <alignment horizontal="general" vertical="bottom" textRotation="0" wrapText="false" indent="0" shrinkToFit="false"/>
      <protection locked="true" hidden="false"/>
    </xf>
    <xf numFmtId="164" fontId="0" fillId="19" borderId="8" xfId="0" applyFont="false" applyBorder="true" applyAlignment="true" applyProtection="true">
      <alignment horizontal="general" vertical="bottom" textRotation="0" wrapText="false" indent="0" shrinkToFit="false"/>
      <protection locked="true" hidden="false"/>
    </xf>
    <xf numFmtId="164" fontId="0" fillId="19" borderId="9" xfId="0" applyFont="false" applyBorder="true" applyAlignment="true" applyProtection="true">
      <alignment horizontal="center" vertical="bottom" textRotation="0" wrapText="false" indent="0" shrinkToFit="false"/>
      <protection locked="true" hidden="false"/>
    </xf>
    <xf numFmtId="164" fontId="13" fillId="19" borderId="34" xfId="0" applyFont="true" applyBorder="true" applyAlignment="true" applyProtection="true">
      <alignment horizontal="center" vertical="center" textRotation="0" wrapText="false" indent="0" shrinkToFit="false"/>
      <protection locked="true" hidden="false"/>
    </xf>
    <xf numFmtId="164" fontId="0" fillId="19" borderId="32" xfId="0" applyFont="false" applyBorder="true" applyAlignment="true" applyProtection="true">
      <alignment horizontal="center" vertical="center" textRotation="0" wrapText="false" indent="0" shrinkToFit="false"/>
      <protection locked="true" hidden="false"/>
    </xf>
    <xf numFmtId="164" fontId="24" fillId="19" borderId="33" xfId="0" applyFont="true" applyBorder="true" applyAlignment="true" applyProtection="true">
      <alignment horizontal="left" vertical="bottom" textRotation="0" wrapText="false" indent="0" shrinkToFit="false"/>
      <protection locked="true" hidden="false"/>
    </xf>
    <xf numFmtId="164" fontId="13" fillId="19" borderId="34" xfId="0" applyFont="true" applyBorder="true" applyAlignment="true" applyProtection="true">
      <alignment horizontal="general" vertical="bottom" textRotation="0" wrapText="false" indent="0" shrinkToFit="false"/>
      <protection locked="true" hidden="false"/>
    </xf>
    <xf numFmtId="164" fontId="0" fillId="19" borderId="32" xfId="0" applyFont="false" applyBorder="true" applyAlignment="true" applyProtection="true">
      <alignment horizontal="center" vertical="bottom" textRotation="0" wrapText="false" indent="0" shrinkToFit="false"/>
      <protection locked="true" hidden="false"/>
    </xf>
    <xf numFmtId="164" fontId="18" fillId="22" borderId="33" xfId="0" applyFont="true" applyBorder="true" applyAlignment="true" applyProtection="true">
      <alignment horizontal="left" vertical="bottom" textRotation="0" wrapText="false" indent="0" shrinkToFit="false"/>
      <protection locked="true" hidden="false"/>
    </xf>
    <xf numFmtId="164" fontId="13" fillId="13" borderId="6" xfId="0" applyFont="true" applyBorder="true" applyAlignment="true" applyProtection="true">
      <alignment horizontal="general" vertical="bottom" textRotation="0" wrapText="false" indent="0" shrinkToFit="false"/>
      <protection locked="true" hidden="false"/>
    </xf>
    <xf numFmtId="164" fontId="0" fillId="18" borderId="16" xfId="0" applyFont="true" applyBorder="true" applyAlignment="true" applyProtection="true">
      <alignment horizontal="general" vertical="bottom" textRotation="0" wrapText="false" indent="0" shrinkToFit="false"/>
      <protection locked="true" hidden="false"/>
    </xf>
    <xf numFmtId="167" fontId="0" fillId="19" borderId="32" xfId="0" applyFont="false" applyBorder="true" applyAlignment="true" applyProtection="tru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12">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
      <font>
        <color rgb="FF9C0006"/>
      </font>
      <fill>
        <patternFill>
          <bgColor rgb="FFFFC7CE"/>
        </patternFill>
      </fill>
    </dxf>
    <dxf>
      <fill>
        <patternFill>
          <bgColor theme="6"/>
        </patternFill>
      </fill>
    </dxf>
    <dxf>
      <fill>
        <patternFill>
          <bgColor rgb="FF00B050"/>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38880</xdr:colOff>
      <xdr:row>1</xdr:row>
      <xdr:rowOff>6840</xdr:rowOff>
    </xdr:to>
    <xdr:pic>
      <xdr:nvPicPr>
        <xdr:cNvPr id="0" name="Picture 1" descr=""/>
        <xdr:cNvPicPr/>
      </xdr:nvPicPr>
      <xdr:blipFill>
        <a:blip r:embed="rId1"/>
        <a:stretch/>
      </xdr:blipFill>
      <xdr:spPr>
        <a:xfrm>
          <a:off x="0" y="0"/>
          <a:ext cx="10835280" cy="825840"/>
        </a:xfrm>
        <a:prstGeom prst="rect">
          <a:avLst/>
        </a:prstGeom>
        <a:ln w="0">
          <a:noFill/>
        </a:ln>
      </xdr:spPr>
    </xdr:pic>
    <xdr:clientData/>
  </xdr:twoCellAnchor>
  <xdr:twoCellAnchor editAs="twoCell">
    <xdr:from>
      <xdr:col>0</xdr:col>
      <xdr:colOff>0</xdr:colOff>
      <xdr:row>0</xdr:row>
      <xdr:rowOff>57240</xdr:rowOff>
    </xdr:from>
    <xdr:to>
      <xdr:col>3</xdr:col>
      <xdr:colOff>426240</xdr:colOff>
      <xdr:row>0</xdr:row>
      <xdr:rowOff>540360</xdr:rowOff>
    </xdr:to>
    <xdr:sp>
      <xdr:nvSpPr>
        <xdr:cNvPr id="1" name="TextBox 2"/>
        <xdr:cNvSpPr/>
      </xdr:nvSpPr>
      <xdr:spPr>
        <a:xfrm>
          <a:off x="0" y="57240"/>
          <a:ext cx="4456080" cy="48312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S30" activeCellId="0" sqref="S30"/>
    </sheetView>
  </sheetViews>
  <sheetFormatPr defaultColWidth="10.66796875" defaultRowHeight="15" zeroHeight="false" outlineLevelRow="0" outlineLevelCol="0"/>
  <cols>
    <col collapsed="false" customWidth="true" hidden="false" outlineLevel="0" max="1" min="1" style="1" width="23"/>
    <col collapsed="false" customWidth="true" hidden="false" outlineLevel="0" max="2" min="2" style="1" width="23.5"/>
  </cols>
  <sheetData>
    <row r="1" customFormat="false" ht="64.5" hidden="false" customHeight="true" outlineLevel="0" collapsed="false">
      <c r="A1" s="2"/>
      <c r="B1" s="3"/>
      <c r="C1" s="3"/>
      <c r="D1" s="3"/>
      <c r="E1" s="3"/>
      <c r="F1" s="3"/>
      <c r="G1" s="3"/>
      <c r="H1" s="3"/>
      <c r="I1" s="3"/>
      <c r="J1" s="3"/>
      <c r="K1" s="3"/>
      <c r="L1" s="3"/>
    </row>
    <row r="2" customFormat="false" ht="9.75" hidden="false" customHeight="true" outlineLevel="0" collapsed="false">
      <c r="A2" s="4"/>
      <c r="B2" s="5"/>
      <c r="C2" s="5"/>
      <c r="D2" s="5"/>
      <c r="E2" s="5"/>
      <c r="F2" s="5"/>
      <c r="G2" s="5"/>
      <c r="H2" s="5"/>
      <c r="I2" s="5"/>
      <c r="J2" s="5"/>
      <c r="K2" s="5"/>
      <c r="L2" s="5"/>
    </row>
    <row r="3" customFormat="false" ht="17.25" hidden="false" customHeight="true" outlineLevel="0" collapsed="false">
      <c r="A3" s="6" t="s">
        <v>0</v>
      </c>
      <c r="B3" s="5"/>
      <c r="C3" s="7"/>
      <c r="D3" s="5"/>
      <c r="E3" s="5"/>
      <c r="F3" s="5"/>
      <c r="G3" s="5"/>
      <c r="H3" s="5"/>
      <c r="I3" s="5"/>
      <c r="J3" s="5"/>
      <c r="K3" s="5"/>
      <c r="L3" s="5"/>
    </row>
    <row r="4" customFormat="false" ht="15" hidden="false" customHeight="false" outlineLevel="0" collapsed="false">
      <c r="A4" s="8" t="s">
        <v>1</v>
      </c>
      <c r="B4" s="5" t="s">
        <v>2</v>
      </c>
      <c r="C4" s="7"/>
      <c r="D4" s="5"/>
      <c r="E4" s="5"/>
      <c r="F4" s="5"/>
      <c r="G4" s="5"/>
      <c r="H4" s="5"/>
      <c r="I4" s="5"/>
      <c r="J4" s="5"/>
      <c r="K4" s="5"/>
      <c r="L4" s="5"/>
    </row>
    <row r="5" customFormat="false" ht="14.25" hidden="false" customHeight="true" outlineLevel="0" collapsed="false">
      <c r="A5" s="8" t="s">
        <v>3</v>
      </c>
      <c r="B5" s="5" t="s">
        <v>4</v>
      </c>
      <c r="C5" s="7"/>
      <c r="D5" s="5"/>
      <c r="E5" s="5"/>
      <c r="F5" s="5"/>
      <c r="G5" s="5"/>
      <c r="H5" s="5"/>
      <c r="I5" s="5"/>
      <c r="J5" s="5"/>
      <c r="K5" s="5"/>
      <c r="L5" s="5"/>
    </row>
    <row r="6" customFormat="false" ht="15" hidden="false" customHeight="false" outlineLevel="0" collapsed="false">
      <c r="A6" s="5" t="s">
        <v>5</v>
      </c>
      <c r="B6" s="5" t="s">
        <v>6</v>
      </c>
      <c r="C6" s="7"/>
      <c r="D6" s="5"/>
      <c r="E6" s="5"/>
      <c r="F6" s="5"/>
      <c r="G6" s="5"/>
      <c r="H6" s="5"/>
      <c r="I6" s="5"/>
      <c r="J6" s="5"/>
      <c r="K6" s="5"/>
      <c r="L6" s="5"/>
    </row>
    <row r="7" customFormat="false" ht="15" hidden="false" customHeight="false" outlineLevel="0" collapsed="false">
      <c r="A7" s="5"/>
      <c r="B7" s="5"/>
      <c r="C7" s="7"/>
      <c r="D7" s="5"/>
      <c r="E7" s="5"/>
      <c r="F7" s="5"/>
      <c r="G7" s="5"/>
      <c r="H7" s="5"/>
      <c r="I7" s="5"/>
      <c r="J7" s="5"/>
      <c r="K7" s="5"/>
      <c r="L7" s="5"/>
    </row>
    <row r="8" customFormat="false" ht="15" hidden="false" customHeight="false" outlineLevel="0" collapsed="false">
      <c r="A8" s="5" t="s">
        <v>7</v>
      </c>
      <c r="B8" s="5" t="s">
        <v>8</v>
      </c>
      <c r="C8" s="7"/>
      <c r="D8" s="5"/>
      <c r="E8" s="5"/>
      <c r="F8" s="5"/>
      <c r="G8" s="5"/>
      <c r="H8" s="5"/>
      <c r="I8" s="5"/>
      <c r="J8" s="5"/>
      <c r="K8" s="5"/>
      <c r="L8" s="5"/>
    </row>
    <row r="9" customFormat="false" ht="15" hidden="false" customHeight="false" outlineLevel="0" collapsed="false">
      <c r="A9" s="5" t="s">
        <v>9</v>
      </c>
      <c r="B9" s="5" t="s">
        <v>10</v>
      </c>
      <c r="C9" s="5"/>
      <c r="D9" s="5"/>
      <c r="E9" s="5"/>
      <c r="F9" s="5"/>
      <c r="G9" s="5"/>
      <c r="H9" s="5"/>
      <c r="I9" s="5"/>
      <c r="J9" s="5"/>
      <c r="K9" s="5"/>
      <c r="L9" s="5"/>
    </row>
    <row r="10" customFormat="false" ht="15" hidden="false" customHeight="false" outlineLevel="0" collapsed="false">
      <c r="A10" s="5" t="s">
        <v>11</v>
      </c>
      <c r="B10" s="9" t="n">
        <v>44852</v>
      </c>
      <c r="C10" s="5"/>
      <c r="D10" s="5"/>
      <c r="E10" s="5"/>
      <c r="F10" s="5"/>
      <c r="G10" s="5"/>
      <c r="H10" s="5"/>
      <c r="I10" s="5"/>
      <c r="J10" s="5"/>
      <c r="K10" s="5"/>
      <c r="L10" s="5"/>
    </row>
    <row r="11" customFormat="false" ht="15" hidden="false" customHeight="false" outlineLevel="0" collapsed="false">
      <c r="A11" s="5" t="s">
        <v>12</v>
      </c>
      <c r="B11" s="5"/>
      <c r="C11" s="5"/>
      <c r="D11" s="5"/>
      <c r="E11" s="5"/>
      <c r="F11" s="5"/>
      <c r="G11" s="5"/>
      <c r="H11" s="5"/>
      <c r="I11" s="5"/>
      <c r="J11" s="5"/>
      <c r="K11" s="5"/>
      <c r="L11" s="5"/>
    </row>
    <row r="12" customFormat="false" ht="15" hidden="false" customHeight="false" outlineLevel="0" collapsed="false">
      <c r="A12" s="5"/>
      <c r="B12" s="5"/>
      <c r="C12" s="5"/>
      <c r="D12" s="5"/>
      <c r="E12" s="5"/>
      <c r="F12" s="5"/>
      <c r="G12" s="5"/>
      <c r="H12" s="5"/>
      <c r="I12" s="5"/>
      <c r="J12" s="5"/>
      <c r="K12" s="5"/>
      <c r="L12" s="5"/>
    </row>
    <row r="13" customFormat="false" ht="15" hidden="false" customHeight="false" outlineLevel="0" collapsed="false">
      <c r="A13" s="6" t="s">
        <v>13</v>
      </c>
      <c r="B13" s="5"/>
      <c r="C13" s="5"/>
      <c r="D13" s="5"/>
      <c r="E13" s="5"/>
      <c r="F13" s="5"/>
      <c r="G13" s="5"/>
      <c r="H13" s="5"/>
      <c r="I13" s="5"/>
      <c r="J13" s="5"/>
      <c r="K13" s="5"/>
      <c r="L13" s="5"/>
    </row>
    <row r="14" customFormat="false" ht="15" hidden="false" customHeight="false" outlineLevel="0" collapsed="false">
      <c r="A14" s="5" t="s">
        <v>14</v>
      </c>
      <c r="B14" s="5"/>
      <c r="C14" s="5"/>
      <c r="D14" s="5"/>
      <c r="E14" s="5"/>
      <c r="F14" s="5"/>
      <c r="G14" s="5"/>
      <c r="H14" s="5"/>
      <c r="I14" s="5"/>
      <c r="J14" s="5"/>
      <c r="K14" s="5"/>
      <c r="L14" s="5"/>
    </row>
    <row r="15" customFormat="false" ht="15" hidden="false" customHeight="false" outlineLevel="0" collapsed="false">
      <c r="A15" s="5" t="s">
        <v>15</v>
      </c>
      <c r="B15" s="5" t="s">
        <v>16</v>
      </c>
      <c r="C15" s="5"/>
      <c r="D15" s="5"/>
      <c r="E15" s="5"/>
      <c r="F15" s="5"/>
      <c r="G15" s="5"/>
      <c r="H15" s="5"/>
      <c r="I15" s="5"/>
      <c r="J15" s="5"/>
      <c r="K15" s="5"/>
      <c r="L15" s="5"/>
    </row>
    <row r="16" customFormat="false" ht="15" hidden="false" customHeight="false" outlineLevel="0" collapsed="false">
      <c r="A16" s="5" t="s">
        <v>17</v>
      </c>
      <c r="B16" s="5"/>
      <c r="C16" s="5"/>
      <c r="D16" s="5"/>
      <c r="E16" s="5"/>
      <c r="F16" s="5"/>
      <c r="G16" s="5"/>
      <c r="H16" s="5"/>
      <c r="I16" s="5"/>
      <c r="J16" s="5"/>
      <c r="K16" s="5"/>
      <c r="L16" s="5"/>
    </row>
    <row r="17" customFormat="false" ht="15" hidden="false" customHeight="false" outlineLevel="0" collapsed="false">
      <c r="A17" s="5" t="s">
        <v>18</v>
      </c>
      <c r="B17" s="5" t="s">
        <v>16</v>
      </c>
      <c r="C17" s="5"/>
      <c r="D17" s="5"/>
      <c r="E17" s="5"/>
      <c r="F17" s="5"/>
      <c r="G17" s="5"/>
      <c r="H17" s="5"/>
      <c r="I17" s="5"/>
      <c r="J17" s="5"/>
      <c r="K17" s="5"/>
      <c r="L17" s="5"/>
    </row>
    <row r="18" customFormat="false" ht="15" hidden="false" customHeight="false" outlineLevel="0" collapsed="false">
      <c r="A18" s="5" t="s">
        <v>19</v>
      </c>
      <c r="B18" s="5" t="s">
        <v>20</v>
      </c>
      <c r="C18" s="5"/>
      <c r="D18" s="5"/>
      <c r="E18" s="5"/>
      <c r="F18" s="5"/>
      <c r="G18" s="5"/>
      <c r="H18" s="5"/>
      <c r="I18" s="5"/>
      <c r="J18" s="5"/>
      <c r="K18" s="5"/>
      <c r="L18" s="5"/>
    </row>
    <row r="19" customFormat="false" ht="15" hidden="false" customHeight="false" outlineLevel="0" collapsed="false">
      <c r="A19" s="5"/>
      <c r="B19" s="5"/>
      <c r="C19" s="5"/>
      <c r="D19" s="5"/>
      <c r="E19" s="5"/>
      <c r="F19" s="5"/>
      <c r="G19" s="5"/>
      <c r="H19" s="5"/>
      <c r="I19" s="5"/>
      <c r="J19" s="5"/>
      <c r="K19" s="5"/>
      <c r="L19" s="10"/>
    </row>
    <row r="20" customFormat="false" ht="15" hidden="false" customHeight="false" outlineLevel="0" collapsed="false">
      <c r="A20" s="6" t="s">
        <v>21</v>
      </c>
      <c r="B20" s="5"/>
      <c r="C20" s="5"/>
      <c r="D20" s="5"/>
      <c r="E20" s="5"/>
      <c r="F20" s="5"/>
      <c r="G20" s="5"/>
      <c r="H20" s="5"/>
      <c r="I20" s="5"/>
      <c r="J20" s="5"/>
      <c r="K20" s="5"/>
      <c r="L20" s="5"/>
    </row>
    <row r="21" customFormat="false" ht="15" hidden="false" customHeight="false" outlineLevel="0" collapsed="false">
      <c r="A21" s="5" t="s">
        <v>22</v>
      </c>
      <c r="B21" s="5" t="s">
        <v>23</v>
      </c>
      <c r="C21" s="5"/>
      <c r="D21" s="5"/>
      <c r="E21" s="5"/>
      <c r="F21" s="5"/>
      <c r="G21" s="5"/>
      <c r="H21" s="5"/>
      <c r="I21" s="5"/>
      <c r="J21" s="5"/>
      <c r="K21" s="5"/>
      <c r="L21" s="5"/>
    </row>
    <row r="22" customFormat="false" ht="15" hidden="false" customHeight="false" outlineLevel="0" collapsed="false">
      <c r="A22" s="5" t="s">
        <v>24</v>
      </c>
      <c r="B22" s="5" t="s">
        <v>25</v>
      </c>
      <c r="C22" s="5"/>
      <c r="D22" s="5"/>
      <c r="E22" s="5"/>
      <c r="F22" s="5"/>
      <c r="G22" s="5"/>
      <c r="H22" s="5"/>
      <c r="I22" s="5"/>
      <c r="J22" s="5"/>
      <c r="K22" s="5"/>
      <c r="L22" s="5"/>
    </row>
    <row r="23" customFormat="false" ht="15" hidden="false" customHeight="false" outlineLevel="0" collapsed="false">
      <c r="A23" s="5" t="s">
        <v>26</v>
      </c>
      <c r="B23" s="5" t="s">
        <v>27</v>
      </c>
      <c r="C23" s="5"/>
      <c r="D23" s="5"/>
      <c r="E23" s="5"/>
      <c r="F23" s="5"/>
      <c r="G23" s="5"/>
      <c r="H23" s="5"/>
      <c r="I23" s="5"/>
      <c r="J23" s="5"/>
      <c r="K23" s="5"/>
      <c r="L23" s="5"/>
    </row>
    <row r="24" customFormat="false" ht="15" hidden="false" customHeight="false" outlineLevel="0" collapsed="false">
      <c r="A24" s="5"/>
      <c r="B24" s="5"/>
      <c r="C24" s="5"/>
      <c r="D24" s="5"/>
      <c r="E24" s="5"/>
      <c r="F24" s="5"/>
      <c r="G24" s="5"/>
      <c r="H24" s="5"/>
      <c r="I24" s="5"/>
      <c r="J24" s="5"/>
      <c r="K24" s="5"/>
      <c r="L24" s="5"/>
    </row>
    <row r="25" customFormat="false" ht="15" hidden="false" customHeight="false" outlineLevel="0" collapsed="false">
      <c r="A25" s="11"/>
      <c r="B25" s="11"/>
      <c r="C25" s="11"/>
      <c r="D25" s="11"/>
      <c r="E25" s="11"/>
      <c r="F25" s="11"/>
      <c r="G25" s="11"/>
      <c r="H25" s="11"/>
      <c r="I25" s="11"/>
      <c r="J25" s="11"/>
      <c r="K25" s="11"/>
      <c r="L25" s="1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100" zoomScaleNormal="100" zoomScalePageLayoutView="100" workbookViewId="0">
      <selection pane="topLeft" activeCell="F257" activeCellId="0" sqref="F257"/>
    </sheetView>
  </sheetViews>
  <sheetFormatPr defaultColWidth="10.66796875" defaultRowHeight="15" zeroHeight="false" outlineLevelRow="0" outlineLevelCol="0"/>
  <cols>
    <col collapsed="false" customWidth="true" hidden="false" outlineLevel="0" max="1" min="1" style="1" width="49"/>
    <col collapsed="false" customWidth="true" hidden="false" outlineLevel="0" max="2" min="2" style="1" width="63.83"/>
    <col collapsed="false" customWidth="true" hidden="false" outlineLevel="0" max="3" min="3" style="1" width="36.33"/>
    <col collapsed="false" customWidth="true" hidden="false" outlineLevel="0" max="4" min="4" style="1" width="56.67"/>
    <col collapsed="false" customWidth="true" hidden="false" outlineLevel="0" max="5" min="5" style="1" width="39.51"/>
    <col collapsed="false" customWidth="true" hidden="false" outlineLevel="0" max="6" min="6" style="1" width="29.52"/>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15" min="115" style="1" width="11.5"/>
    <col collapsed="false" customWidth="true" hidden="false" outlineLevel="0" max="116" min="116" style="1" width="14.67"/>
  </cols>
  <sheetData>
    <row r="1" customFormat="false" ht="29.15" hidden="false" customHeight="false" outlineLevel="0" collapsed="false">
      <c r="A1" s="12" t="s">
        <v>28</v>
      </c>
      <c r="B1" s="13"/>
      <c r="C1" s="14"/>
      <c r="D1" s="14"/>
    </row>
    <row r="2" customFormat="false" ht="15" hidden="false" customHeight="false" outlineLevel="0" collapsed="false">
      <c r="A2" s="15" t="s">
        <v>29</v>
      </c>
      <c r="B2" s="16"/>
      <c r="C2" s="16"/>
      <c r="D2" s="16"/>
      <c r="E2" s="16"/>
      <c r="F2" s="16"/>
      <c r="G2" s="16"/>
      <c r="H2" s="16"/>
      <c r="I2" s="16"/>
      <c r="J2" s="16"/>
      <c r="K2" s="16"/>
      <c r="L2" s="16"/>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7"/>
    </row>
    <row r="3" customFormat="false" ht="15" hidden="false" customHeight="false" outlineLevel="0" collapsed="false">
      <c r="A3" s="18" t="s">
        <v>30</v>
      </c>
      <c r="B3" s="1" t="s">
        <v>31</v>
      </c>
      <c r="C3" s="19" t="s">
        <v>32</v>
      </c>
      <c r="D3" s="20" t="s">
        <v>33</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2"/>
      <c r="CJ3" s="22"/>
      <c r="CK3" s="22"/>
      <c r="CL3" s="23"/>
    </row>
    <row r="4" customFormat="false" ht="15" hidden="false" customHeight="false" outlineLevel="0" collapsed="false">
      <c r="A4" s="24" t="s">
        <v>34</v>
      </c>
      <c r="B4" s="25" t="s">
        <v>35</v>
      </c>
      <c r="C4" s="26" t="s">
        <v>36</v>
      </c>
      <c r="D4" s="27" t="s">
        <v>37</v>
      </c>
    </row>
    <row r="5" customFormat="false" ht="15" hidden="false" customHeight="false" outlineLevel="0" collapsed="false">
      <c r="A5" s="24"/>
      <c r="B5" s="24"/>
      <c r="C5" s="28" t="s">
        <v>38</v>
      </c>
      <c r="D5" s="29" t="s">
        <v>39</v>
      </c>
      <c r="E5" s="30" t="n">
        <v>2015</v>
      </c>
      <c r="F5" s="30" t="n">
        <v>2016</v>
      </c>
      <c r="G5" s="30" t="n">
        <v>2017</v>
      </c>
      <c r="H5" s="30" t="n">
        <v>2018</v>
      </c>
      <c r="I5" s="30" t="n">
        <v>2019</v>
      </c>
      <c r="J5" s="30" t="n">
        <v>2020</v>
      </c>
      <c r="K5" s="30" t="n">
        <v>2021</v>
      </c>
      <c r="L5" s="30" t="n">
        <v>2022</v>
      </c>
      <c r="M5" s="30" t="n">
        <v>2023</v>
      </c>
      <c r="N5" s="30" t="n">
        <v>2024</v>
      </c>
      <c r="O5" s="30" t="n">
        <v>2025</v>
      </c>
      <c r="P5" s="30" t="n">
        <v>2026</v>
      </c>
      <c r="Q5" s="30" t="n">
        <v>2027</v>
      </c>
      <c r="R5" s="30" t="n">
        <v>2028</v>
      </c>
      <c r="S5" s="30" t="n">
        <v>2029</v>
      </c>
      <c r="T5" s="30" t="n">
        <v>2030</v>
      </c>
      <c r="U5" s="30" t="n">
        <v>2031</v>
      </c>
      <c r="V5" s="30" t="n">
        <v>2032</v>
      </c>
      <c r="W5" s="30" t="n">
        <v>2033</v>
      </c>
      <c r="X5" s="30" t="n">
        <v>2034</v>
      </c>
      <c r="Y5" s="30" t="n">
        <v>2035</v>
      </c>
      <c r="Z5" s="30" t="n">
        <v>2036</v>
      </c>
      <c r="AA5" s="30" t="n">
        <v>2037</v>
      </c>
      <c r="AB5" s="30" t="n">
        <v>2038</v>
      </c>
      <c r="AC5" s="30" t="n">
        <v>2039</v>
      </c>
      <c r="AD5" s="30" t="n">
        <v>2040</v>
      </c>
      <c r="AE5" s="30" t="n">
        <v>2041</v>
      </c>
      <c r="AF5" s="30" t="n">
        <v>2042</v>
      </c>
      <c r="AG5" s="30" t="n">
        <v>2043</v>
      </c>
      <c r="AH5" s="30" t="n">
        <v>2044</v>
      </c>
      <c r="AI5" s="30" t="n">
        <v>2045</v>
      </c>
      <c r="AJ5" s="30" t="n">
        <v>2046</v>
      </c>
      <c r="AK5" s="30" t="n">
        <v>2047</v>
      </c>
      <c r="AL5" s="30" t="n">
        <v>2048</v>
      </c>
      <c r="AM5" s="30" t="n">
        <v>2049</v>
      </c>
      <c r="AN5" s="30" t="n">
        <v>2050</v>
      </c>
      <c r="AO5" s="30" t="n">
        <v>2051</v>
      </c>
      <c r="AP5" s="30" t="n">
        <v>2052</v>
      </c>
      <c r="AQ5" s="30" t="n">
        <v>2053</v>
      </c>
      <c r="AR5" s="30" t="n">
        <v>2054</v>
      </c>
      <c r="AS5" s="30" t="n">
        <v>2055</v>
      </c>
      <c r="AT5" s="30" t="n">
        <v>2056</v>
      </c>
      <c r="AU5" s="30" t="n">
        <v>2057</v>
      </c>
      <c r="AV5" s="30" t="n">
        <v>2058</v>
      </c>
      <c r="AW5" s="30" t="n">
        <v>2059</v>
      </c>
      <c r="AX5" s="30" t="n">
        <v>2060</v>
      </c>
      <c r="AY5" s="30" t="n">
        <v>2061</v>
      </c>
      <c r="AZ5" s="30" t="n">
        <v>2062</v>
      </c>
      <c r="BA5" s="30" t="n">
        <v>2063</v>
      </c>
      <c r="BB5" s="30" t="n">
        <v>2064</v>
      </c>
      <c r="BC5" s="30" t="n">
        <v>2065</v>
      </c>
      <c r="BD5" s="30" t="n">
        <v>2066</v>
      </c>
      <c r="BE5" s="30" t="n">
        <v>2067</v>
      </c>
      <c r="BF5" s="30" t="n">
        <v>2068</v>
      </c>
      <c r="BG5" s="30" t="n">
        <v>2069</v>
      </c>
      <c r="BH5" s="30" t="n">
        <v>2070</v>
      </c>
      <c r="BI5" s="30" t="n">
        <v>2071</v>
      </c>
      <c r="BJ5" s="30" t="n">
        <v>2072</v>
      </c>
      <c r="BK5" s="30" t="n">
        <v>2073</v>
      </c>
      <c r="BL5" s="30" t="n">
        <v>2074</v>
      </c>
      <c r="BM5" s="30" t="n">
        <v>2075</v>
      </c>
      <c r="BN5" s="30" t="n">
        <v>2076</v>
      </c>
      <c r="BO5" s="30" t="n">
        <v>2077</v>
      </c>
      <c r="BP5" s="30" t="n">
        <v>2078</v>
      </c>
      <c r="BQ5" s="30" t="n">
        <v>2079</v>
      </c>
      <c r="BR5" s="30" t="n">
        <v>2080</v>
      </c>
      <c r="BS5" s="30" t="n">
        <v>2081</v>
      </c>
      <c r="BT5" s="30" t="n">
        <v>2082</v>
      </c>
      <c r="BU5" s="30" t="n">
        <v>2083</v>
      </c>
      <c r="BV5" s="30" t="n">
        <v>2084</v>
      </c>
      <c r="BW5" s="30" t="n">
        <v>2085</v>
      </c>
      <c r="BX5" s="30" t="n">
        <v>2086</v>
      </c>
      <c r="BY5" s="30" t="n">
        <v>2087</v>
      </c>
      <c r="BZ5" s="30" t="n">
        <v>2088</v>
      </c>
      <c r="CA5" s="30" t="n">
        <v>2089</v>
      </c>
      <c r="CB5" s="30" t="n">
        <v>2090</v>
      </c>
      <c r="CC5" s="30" t="n">
        <v>2091</v>
      </c>
      <c r="CD5" s="30" t="n">
        <v>2092</v>
      </c>
      <c r="CE5" s="30" t="n">
        <v>2093</v>
      </c>
      <c r="CF5" s="30" t="n">
        <v>2094</v>
      </c>
      <c r="CG5" s="30" t="n">
        <v>2095</v>
      </c>
      <c r="CH5" s="30" t="n">
        <v>2096</v>
      </c>
      <c r="CI5" s="30" t="n">
        <v>2097</v>
      </c>
      <c r="CJ5" s="30" t="n">
        <v>2098</v>
      </c>
      <c r="CK5" s="30" t="n">
        <v>2099</v>
      </c>
      <c r="CL5" s="30" t="n">
        <v>2100</v>
      </c>
    </row>
    <row r="6" customFormat="false" ht="15" hidden="false" customHeight="false" outlineLevel="0" collapsed="false">
      <c r="A6" s="24"/>
      <c r="B6" s="24"/>
      <c r="C6" s="28"/>
      <c r="D6" s="29" t="s">
        <v>40</v>
      </c>
      <c r="E6" s="31" t="s">
        <v>41</v>
      </c>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row>
    <row r="7" customFormat="false" ht="15" hidden="false" customHeight="false" outlineLevel="0" collapsed="false">
      <c r="A7" s="24"/>
      <c r="B7" s="25"/>
      <c r="C7" s="28" t="s">
        <v>42</v>
      </c>
      <c r="D7" s="18" t="s">
        <v>43</v>
      </c>
      <c r="E7" s="27" t="s">
        <v>44</v>
      </c>
      <c r="F7" s="18" t="s">
        <v>45</v>
      </c>
      <c r="G7" s="27" t="s">
        <v>46</v>
      </c>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row>
    <row r="8" customFormat="false" ht="15" hidden="false" customHeight="false" outlineLevel="0" collapsed="false">
      <c r="A8" s="32" t="s">
        <v>47</v>
      </c>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7"/>
    </row>
    <row r="9" customFormat="false" ht="15" hidden="false" customHeight="false" outlineLevel="0" collapsed="false">
      <c r="A9" s="33" t="s">
        <v>48</v>
      </c>
      <c r="B9" s="34" t="s">
        <v>49</v>
      </c>
      <c r="C9" s="35" t="s">
        <v>50</v>
      </c>
      <c r="D9" s="27" t="s">
        <v>51</v>
      </c>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36"/>
    </row>
    <row r="10" customFormat="false" ht="15" hidden="false" customHeight="false" outlineLevel="0" collapsed="false">
      <c r="A10" s="33"/>
      <c r="B10" s="34"/>
      <c r="C10" s="28" t="s">
        <v>38</v>
      </c>
      <c r="D10" s="29" t="s">
        <v>39</v>
      </c>
      <c r="E10" s="30" t="n">
        <v>2015</v>
      </c>
      <c r="F10" s="30" t="n">
        <v>2016</v>
      </c>
      <c r="G10" s="30" t="n">
        <v>2017</v>
      </c>
      <c r="H10" s="30" t="n">
        <v>2018</v>
      </c>
      <c r="I10" s="30" t="n">
        <v>2019</v>
      </c>
      <c r="J10" s="30" t="n">
        <v>2020</v>
      </c>
      <c r="K10" s="30" t="n">
        <v>2021</v>
      </c>
      <c r="L10" s="30" t="n">
        <v>2022</v>
      </c>
      <c r="M10" s="30" t="n">
        <v>2023</v>
      </c>
      <c r="N10" s="30" t="n">
        <v>2024</v>
      </c>
      <c r="O10" s="30" t="n">
        <v>2025</v>
      </c>
      <c r="P10" s="30" t="n">
        <v>2026</v>
      </c>
      <c r="Q10" s="30" t="n">
        <v>2027</v>
      </c>
      <c r="R10" s="30" t="n">
        <v>2028</v>
      </c>
      <c r="S10" s="30" t="n">
        <v>2029</v>
      </c>
      <c r="T10" s="30" t="n">
        <v>2030</v>
      </c>
      <c r="U10" s="30" t="n">
        <v>2031</v>
      </c>
      <c r="V10" s="30" t="n">
        <v>2032</v>
      </c>
      <c r="W10" s="30" t="n">
        <v>2033</v>
      </c>
      <c r="X10" s="30" t="n">
        <v>2034</v>
      </c>
      <c r="Y10" s="30" t="n">
        <v>2035</v>
      </c>
      <c r="Z10" s="30" t="n">
        <v>2036</v>
      </c>
      <c r="AA10" s="30" t="n">
        <v>2037</v>
      </c>
      <c r="AB10" s="30" t="n">
        <v>2038</v>
      </c>
      <c r="AC10" s="30" t="n">
        <v>2039</v>
      </c>
      <c r="AD10" s="30" t="n">
        <v>2040</v>
      </c>
      <c r="AE10" s="30" t="n">
        <v>2041</v>
      </c>
      <c r="AF10" s="30" t="n">
        <v>2042</v>
      </c>
      <c r="AG10" s="30" t="n">
        <v>2043</v>
      </c>
      <c r="AH10" s="30" t="n">
        <v>2044</v>
      </c>
      <c r="AI10" s="30" t="n">
        <v>2045</v>
      </c>
      <c r="AJ10" s="30" t="n">
        <v>2046</v>
      </c>
      <c r="AK10" s="30" t="n">
        <v>2047</v>
      </c>
      <c r="AL10" s="30" t="n">
        <v>2048</v>
      </c>
      <c r="AM10" s="30" t="n">
        <v>2049</v>
      </c>
      <c r="AN10" s="30" t="n">
        <v>2050</v>
      </c>
      <c r="AO10" s="30" t="n">
        <v>2051</v>
      </c>
      <c r="AP10" s="30" t="n">
        <v>2052</v>
      </c>
      <c r="AQ10" s="30" t="n">
        <v>2053</v>
      </c>
      <c r="AR10" s="30" t="n">
        <v>2054</v>
      </c>
      <c r="AS10" s="30" t="n">
        <v>2055</v>
      </c>
      <c r="AT10" s="30" t="n">
        <v>2056</v>
      </c>
      <c r="AU10" s="30" t="n">
        <v>2057</v>
      </c>
      <c r="AV10" s="30" t="n">
        <v>2058</v>
      </c>
      <c r="AW10" s="30" t="n">
        <v>2059</v>
      </c>
      <c r="AX10" s="30" t="n">
        <v>2060</v>
      </c>
      <c r="AY10" s="30" t="n">
        <v>2061</v>
      </c>
      <c r="AZ10" s="30" t="n">
        <v>2062</v>
      </c>
      <c r="BA10" s="30" t="n">
        <v>2063</v>
      </c>
      <c r="BB10" s="30" t="n">
        <v>2064</v>
      </c>
      <c r="BC10" s="30" t="n">
        <v>2065</v>
      </c>
      <c r="BD10" s="30" t="n">
        <v>2066</v>
      </c>
      <c r="BE10" s="30" t="n">
        <v>2067</v>
      </c>
      <c r="BF10" s="30" t="n">
        <v>2068</v>
      </c>
      <c r="BG10" s="30" t="n">
        <v>2069</v>
      </c>
      <c r="BH10" s="30" t="n">
        <v>2070</v>
      </c>
      <c r="BI10" s="30" t="n">
        <v>2071</v>
      </c>
      <c r="BJ10" s="30" t="n">
        <v>2072</v>
      </c>
      <c r="BK10" s="30" t="n">
        <v>2073</v>
      </c>
      <c r="BL10" s="30" t="n">
        <v>2074</v>
      </c>
      <c r="BM10" s="30" t="n">
        <v>2075</v>
      </c>
      <c r="BN10" s="30" t="n">
        <v>2076</v>
      </c>
      <c r="BO10" s="30" t="n">
        <v>2077</v>
      </c>
      <c r="BP10" s="30" t="n">
        <v>2078</v>
      </c>
      <c r="BQ10" s="30" t="n">
        <v>2079</v>
      </c>
      <c r="BR10" s="30" t="n">
        <v>2080</v>
      </c>
      <c r="BS10" s="30" t="n">
        <v>2081</v>
      </c>
      <c r="BT10" s="30" t="n">
        <v>2082</v>
      </c>
      <c r="BU10" s="30" t="n">
        <v>2083</v>
      </c>
      <c r="BV10" s="30" t="n">
        <v>2084</v>
      </c>
      <c r="BW10" s="30" t="n">
        <v>2085</v>
      </c>
      <c r="BX10" s="30" t="n">
        <v>2086</v>
      </c>
      <c r="BY10" s="30" t="n">
        <v>2087</v>
      </c>
      <c r="BZ10" s="30" t="n">
        <v>2088</v>
      </c>
      <c r="CA10" s="30" t="n">
        <v>2089</v>
      </c>
      <c r="CB10" s="30" t="n">
        <v>2090</v>
      </c>
      <c r="CC10" s="30" t="n">
        <v>2091</v>
      </c>
      <c r="CD10" s="30" t="n">
        <v>2092</v>
      </c>
      <c r="CE10" s="30" t="n">
        <v>2093</v>
      </c>
      <c r="CF10" s="30" t="n">
        <v>2094</v>
      </c>
      <c r="CG10" s="30" t="n">
        <v>2095</v>
      </c>
      <c r="CH10" s="30" t="n">
        <v>2096</v>
      </c>
      <c r="CI10" s="30" t="n">
        <v>2097</v>
      </c>
      <c r="CJ10" s="30" t="n">
        <v>2098</v>
      </c>
      <c r="CK10" s="30" t="n">
        <v>2099</v>
      </c>
      <c r="CL10" s="37" t="n">
        <v>2100</v>
      </c>
      <c r="CM10" s="38" t="n">
        <v>2101</v>
      </c>
    </row>
    <row r="11" customFormat="false" ht="15" hidden="false" customHeight="false" outlineLevel="0" collapsed="false">
      <c r="A11" s="33"/>
      <c r="B11" s="34"/>
      <c r="C11" s="28"/>
      <c r="D11" s="29" t="s">
        <v>40</v>
      </c>
      <c r="E11" s="31" t="s">
        <v>52</v>
      </c>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9"/>
      <c r="CM11" s="40"/>
    </row>
    <row r="12" customFormat="false" ht="15" hidden="false" customHeight="false" outlineLevel="0" collapsed="false">
      <c r="A12" s="33"/>
      <c r="B12" s="34"/>
      <c r="C12" s="28" t="s">
        <v>42</v>
      </c>
      <c r="D12" s="18" t="s">
        <v>43</v>
      </c>
      <c r="E12" s="27" t="s">
        <v>53</v>
      </c>
      <c r="F12" s="18" t="s">
        <v>45</v>
      </c>
      <c r="G12" s="27" t="s">
        <v>54</v>
      </c>
    </row>
    <row r="15" customFormat="false" ht="15" hidden="false" customHeight="false" outlineLevel="0" collapsed="false">
      <c r="A15" s="41"/>
      <c r="C15" s="42"/>
    </row>
    <row r="16" customFormat="false" ht="15" hidden="false" customHeight="false" outlineLevel="0" collapsed="false">
      <c r="A16" s="43"/>
      <c r="C16" s="44"/>
      <c r="D16" s="43"/>
    </row>
    <row r="17" customFormat="false" ht="15" hidden="false" customHeight="false" outlineLevel="0" collapsed="false">
      <c r="A17" s="43"/>
      <c r="C17" s="44"/>
      <c r="D17" s="43"/>
    </row>
    <row r="18" customFormat="false" ht="15" hidden="false" customHeight="false" outlineLevel="0" collapsed="false">
      <c r="A18" s="45" t="s">
        <v>55</v>
      </c>
      <c r="B18" s="46"/>
      <c r="C18" s="47"/>
      <c r="D18" s="47"/>
      <c r="E18" s="47"/>
      <c r="F18" s="47"/>
      <c r="G18" s="47"/>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c r="BC18" s="46"/>
      <c r="BD18" s="46"/>
      <c r="BE18" s="46"/>
      <c r="BF18" s="46"/>
      <c r="BG18" s="46"/>
      <c r="BH18" s="46"/>
      <c r="BI18" s="46"/>
      <c r="BJ18" s="46"/>
      <c r="BK18" s="46"/>
      <c r="BL18" s="46"/>
      <c r="BM18" s="46"/>
      <c r="BN18" s="46"/>
      <c r="BO18" s="46"/>
      <c r="BP18" s="46"/>
      <c r="BQ18" s="46"/>
      <c r="BR18" s="46"/>
      <c r="BS18" s="46"/>
      <c r="BT18" s="46"/>
      <c r="BU18" s="46"/>
      <c r="BV18" s="46"/>
      <c r="BW18" s="46"/>
      <c r="BX18" s="46"/>
      <c r="BY18" s="46"/>
      <c r="BZ18" s="46"/>
      <c r="CA18" s="46"/>
      <c r="CB18" s="46"/>
      <c r="CC18" s="46"/>
      <c r="CD18" s="46"/>
      <c r="CE18" s="46"/>
      <c r="CF18" s="46"/>
      <c r="CG18" s="46"/>
      <c r="CH18" s="46"/>
      <c r="CI18" s="46"/>
      <c r="CJ18" s="46"/>
      <c r="CK18" s="46"/>
      <c r="CL18" s="48"/>
    </row>
    <row r="19" customFormat="false" ht="14.25" hidden="false" customHeight="true" outlineLevel="0" collapsed="false">
      <c r="A19" s="49" t="s">
        <v>56</v>
      </c>
      <c r="B19" s="50" t="s">
        <v>57</v>
      </c>
      <c r="C19" s="50"/>
      <c r="D19" s="51" t="s">
        <v>58</v>
      </c>
      <c r="G19" s="52"/>
      <c r="L19" s="53"/>
      <c r="CL19" s="54"/>
    </row>
    <row r="20" customFormat="false" ht="15" hidden="false" customHeight="false" outlineLevel="0" collapsed="false">
      <c r="A20" s="49"/>
      <c r="B20" s="50" t="s">
        <v>59</v>
      </c>
      <c r="C20" s="50"/>
      <c r="D20" s="51"/>
      <c r="G20" s="52"/>
      <c r="L20" s="55"/>
      <c r="CL20" s="54"/>
    </row>
    <row r="21" customFormat="false" ht="15" hidden="false" customHeight="false" outlineLevel="0" collapsed="false">
      <c r="A21" s="49"/>
      <c r="B21" s="50" t="s">
        <v>60</v>
      </c>
      <c r="C21" s="50"/>
      <c r="D21" s="51"/>
      <c r="G21" s="52"/>
      <c r="L21" s="55"/>
      <c r="CL21" s="54"/>
    </row>
    <row r="22" customFormat="false" ht="15" hidden="false" customHeight="false" outlineLevel="0" collapsed="false">
      <c r="A22" s="49"/>
      <c r="B22" s="50" t="s">
        <v>61</v>
      </c>
      <c r="C22" s="50"/>
      <c r="D22" s="51"/>
      <c r="E22" s="56" t="s">
        <v>62</v>
      </c>
      <c r="F22" s="57" t="s">
        <v>63</v>
      </c>
      <c r="G22" s="58" t="s">
        <v>64</v>
      </c>
      <c r="H22" s="31" t="s">
        <v>65</v>
      </c>
      <c r="I22" s="11"/>
      <c r="L22" s="59"/>
      <c r="M22" s="43"/>
      <c r="N22" s="60"/>
      <c r="CL22" s="54"/>
    </row>
    <row r="23" customFormat="false" ht="15" hidden="false" customHeight="false" outlineLevel="0" collapsed="false">
      <c r="A23" s="45" t="s">
        <v>66</v>
      </c>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46"/>
      <c r="BP23" s="46"/>
      <c r="BQ23" s="46"/>
      <c r="BR23" s="46"/>
      <c r="BS23" s="46"/>
      <c r="BT23" s="46"/>
      <c r="BU23" s="46"/>
      <c r="BV23" s="46"/>
      <c r="BW23" s="46"/>
      <c r="BX23" s="46"/>
      <c r="BY23" s="46"/>
      <c r="BZ23" s="46"/>
      <c r="CA23" s="46"/>
      <c r="CB23" s="46"/>
      <c r="CC23" s="46"/>
      <c r="CD23" s="46"/>
      <c r="CE23" s="46"/>
      <c r="CF23" s="46"/>
      <c r="CG23" s="46"/>
      <c r="CH23" s="46"/>
      <c r="CI23" s="46"/>
      <c r="CJ23" s="46"/>
      <c r="CK23" s="46"/>
      <c r="CL23" s="48"/>
    </row>
    <row r="24" customFormat="false" ht="15" hidden="false" customHeight="true" outlineLevel="0" collapsed="false">
      <c r="A24" s="18" t="s">
        <v>67</v>
      </c>
      <c r="B24" s="30" t="s">
        <v>68</v>
      </c>
      <c r="C24" s="61" t="s">
        <v>69</v>
      </c>
      <c r="D24" s="43"/>
      <c r="E24" s="18" t="s">
        <v>70</v>
      </c>
      <c r="F24" s="30" t="s">
        <v>68</v>
      </c>
      <c r="G24" s="62" t="s">
        <v>71</v>
      </c>
      <c r="CL24" s="54"/>
    </row>
    <row r="25" customFormat="false" ht="15" hidden="false" customHeight="false" outlineLevel="0" collapsed="false">
      <c r="A25" s="18" t="s">
        <v>72</v>
      </c>
      <c r="B25" s="30" t="s">
        <v>73</v>
      </c>
      <c r="C25" s="63" t="s">
        <v>74</v>
      </c>
      <c r="D25" s="64"/>
      <c r="E25" s="65"/>
      <c r="F25" s="43"/>
      <c r="G25" s="30"/>
      <c r="CL25" s="54"/>
    </row>
    <row r="26" customFormat="false" ht="14.25" hidden="false" customHeight="true" outlineLevel="0" collapsed="false">
      <c r="A26" s="66"/>
      <c r="B26" s="67"/>
      <c r="C26" s="63"/>
      <c r="D26" s="65"/>
      <c r="E26" s="43"/>
      <c r="CL26" s="54"/>
    </row>
    <row r="27" customFormat="false" ht="15" hidden="false" customHeight="false" outlineLevel="0" collapsed="false">
      <c r="A27" s="18" t="s">
        <v>75</v>
      </c>
      <c r="B27" s="30" t="s">
        <v>68</v>
      </c>
      <c r="C27" s="62" t="s">
        <v>76</v>
      </c>
      <c r="D27" s="43"/>
      <c r="E27" s="43"/>
      <c r="F27" s="43"/>
      <c r="CL27" s="54"/>
    </row>
    <row r="28" customFormat="false" ht="15" hidden="false" customHeight="false" outlineLevel="0" collapsed="false">
      <c r="A28" s="18" t="s">
        <v>77</v>
      </c>
      <c r="B28" s="30" t="s">
        <v>68</v>
      </c>
      <c r="C28" s="63" t="s">
        <v>78</v>
      </c>
      <c r="D28" s="65"/>
      <c r="E28" s="43"/>
      <c r="F28" s="43"/>
      <c r="CL28" s="54"/>
    </row>
    <row r="29" customFormat="false" ht="15" hidden="false" customHeight="false" outlineLevel="0" collapsed="false">
      <c r="A29" s="18" t="s">
        <v>79</v>
      </c>
      <c r="B29" s="30" t="s">
        <v>68</v>
      </c>
      <c r="C29" s="63" t="s">
        <v>80</v>
      </c>
      <c r="D29" s="65"/>
      <c r="E29" s="43"/>
      <c r="F29" s="43"/>
      <c r="CL29" s="54"/>
    </row>
    <row r="30" customFormat="false" ht="15" hidden="false" customHeight="false" outlineLevel="0" collapsed="false">
      <c r="A30" s="18" t="s">
        <v>81</v>
      </c>
      <c r="B30" s="30" t="s">
        <v>82</v>
      </c>
      <c r="C30" s="68" t="s">
        <v>83</v>
      </c>
      <c r="D30" s="63"/>
      <c r="E30" s="43"/>
      <c r="F30" s="43"/>
      <c r="CL30" s="54"/>
    </row>
    <row r="31" customFormat="false" ht="15" hidden="false" customHeight="false" outlineLevel="0" collapsed="false">
      <c r="A31" s="45" t="s">
        <v>84</v>
      </c>
      <c r="B31" s="46"/>
      <c r="C31" s="46"/>
      <c r="D31" s="47"/>
      <c r="E31" s="69"/>
      <c r="F31" s="70"/>
      <c r="G31" s="70"/>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c r="AM31" s="46"/>
      <c r="AN31" s="46"/>
      <c r="AO31" s="46"/>
      <c r="AP31" s="46"/>
      <c r="AQ31" s="46"/>
      <c r="AR31" s="46"/>
      <c r="AS31" s="46"/>
      <c r="AT31" s="46"/>
      <c r="AU31" s="46"/>
      <c r="AV31" s="46"/>
      <c r="AW31" s="46"/>
      <c r="AX31" s="46"/>
      <c r="AY31" s="46"/>
      <c r="AZ31" s="46"/>
      <c r="BA31" s="46"/>
      <c r="BB31" s="46"/>
      <c r="BC31" s="46"/>
      <c r="BD31" s="46"/>
      <c r="BE31" s="46"/>
      <c r="BF31" s="46"/>
      <c r="BG31" s="46"/>
      <c r="BH31" s="46"/>
      <c r="BI31" s="46"/>
      <c r="BJ31" s="46"/>
      <c r="BK31" s="46"/>
      <c r="BL31" s="46"/>
      <c r="BM31" s="46"/>
      <c r="BN31" s="46"/>
      <c r="BO31" s="46"/>
      <c r="BP31" s="46"/>
      <c r="BQ31" s="46"/>
      <c r="BR31" s="46"/>
      <c r="BS31" s="46"/>
      <c r="BT31" s="46"/>
      <c r="BU31" s="46"/>
      <c r="BV31" s="46"/>
      <c r="BW31" s="46"/>
      <c r="BX31" s="46"/>
      <c r="BY31" s="46"/>
      <c r="BZ31" s="46"/>
      <c r="CA31" s="46"/>
      <c r="CB31" s="46"/>
      <c r="CC31" s="46"/>
      <c r="CD31" s="46"/>
      <c r="CE31" s="46"/>
      <c r="CF31" s="46"/>
      <c r="CG31" s="46"/>
      <c r="CH31" s="46"/>
      <c r="CI31" s="46"/>
      <c r="CJ31" s="46"/>
      <c r="CK31" s="46"/>
      <c r="CL31" s="48"/>
    </row>
    <row r="32" customFormat="false" ht="15" hidden="false" customHeight="false" outlineLevel="0" collapsed="false">
      <c r="A32" s="18" t="s">
        <v>85</v>
      </c>
      <c r="B32" s="30" t="s">
        <v>86</v>
      </c>
      <c r="C32" s="63" t="s">
        <v>87</v>
      </c>
      <c r="D32" s="18" t="s">
        <v>88</v>
      </c>
      <c r="E32" s="31" t="s">
        <v>89</v>
      </c>
      <c r="F32" s="71"/>
      <c r="G32" s="71"/>
      <c r="H32" s="71"/>
      <c r="I32" s="71"/>
      <c r="J32" s="71"/>
      <c r="K32" s="71"/>
      <c r="L32" s="71"/>
      <c r="M32" s="71"/>
      <c r="N32" s="71"/>
      <c r="O32" s="71"/>
      <c r="P32" s="71"/>
      <c r="Q32" s="71"/>
      <c r="R32" s="71"/>
      <c r="S32" s="71"/>
      <c r="T32" s="71"/>
      <c r="CL32" s="54"/>
    </row>
    <row r="33" customFormat="false" ht="15" hidden="false" customHeight="false" outlineLevel="0" collapsed="false">
      <c r="A33" s="18" t="s">
        <v>90</v>
      </c>
      <c r="B33" s="30" t="s">
        <v>86</v>
      </c>
      <c r="C33" s="63" t="s">
        <v>87</v>
      </c>
      <c r="D33" s="72"/>
      <c r="E33" s="71"/>
      <c r="F33" s="71"/>
      <c r="G33" s="71"/>
      <c r="H33" s="71"/>
      <c r="I33" s="71"/>
      <c r="J33" s="71"/>
      <c r="K33" s="71"/>
      <c r="L33" s="71"/>
      <c r="M33" s="71"/>
      <c r="N33" s="71"/>
      <c r="O33" s="71"/>
      <c r="P33" s="71"/>
      <c r="Q33" s="71"/>
      <c r="R33" s="71"/>
      <c r="S33" s="71"/>
      <c r="T33" s="71"/>
      <c r="CL33" s="54"/>
    </row>
    <row r="34" customFormat="false" ht="15" hidden="false" customHeight="false" outlineLevel="0" collapsed="false">
      <c r="A34" s="18" t="s">
        <v>91</v>
      </c>
      <c r="B34" s="30" t="s">
        <v>86</v>
      </c>
      <c r="C34" s="63" t="s">
        <v>87</v>
      </c>
      <c r="D34" s="72"/>
      <c r="E34" s="71"/>
      <c r="F34" s="71"/>
      <c r="G34" s="71"/>
      <c r="H34" s="71"/>
      <c r="I34" s="71"/>
      <c r="J34" s="71"/>
      <c r="K34" s="71"/>
      <c r="L34" s="71"/>
      <c r="M34" s="71"/>
      <c r="N34" s="71"/>
      <c r="O34" s="71"/>
      <c r="P34" s="71"/>
      <c r="Q34" s="71"/>
      <c r="R34" s="71"/>
      <c r="S34" s="71"/>
      <c r="T34" s="71"/>
      <c r="CL34" s="54"/>
    </row>
    <row r="35" customFormat="false" ht="15" hidden="false" customHeight="false" outlineLevel="0" collapsed="false">
      <c r="A35" s="18" t="s">
        <v>92</v>
      </c>
      <c r="B35" s="30" t="s">
        <v>93</v>
      </c>
      <c r="C35" s="73" t="s">
        <v>94</v>
      </c>
      <c r="D35" s="72"/>
      <c r="E35" s="71"/>
      <c r="F35" s="71"/>
      <c r="CL35" s="54"/>
    </row>
    <row r="36" customFormat="false" ht="15" hidden="false" customHeight="false" outlineLevel="0" collapsed="false">
      <c r="A36" s="18" t="s">
        <v>95</v>
      </c>
      <c r="B36" s="30" t="s">
        <v>86</v>
      </c>
      <c r="C36" s="73" t="s">
        <v>94</v>
      </c>
      <c r="D36" s="72"/>
      <c r="E36" s="18" t="s">
        <v>96</v>
      </c>
      <c r="F36" s="30" t="s">
        <v>86</v>
      </c>
      <c r="G36" s="73" t="s">
        <v>94</v>
      </c>
      <c r="CL36" s="54"/>
    </row>
    <row r="37" customFormat="false" ht="15" hidden="false" customHeight="false" outlineLevel="0" collapsed="false">
      <c r="A37" s="18" t="s">
        <v>97</v>
      </c>
      <c r="B37" s="30" t="s">
        <v>86</v>
      </c>
      <c r="C37" s="73" t="s">
        <v>94</v>
      </c>
      <c r="D37" s="72"/>
      <c r="E37" s="71"/>
      <c r="F37" s="71"/>
      <c r="G37" s="71"/>
      <c r="H37" s="71"/>
      <c r="I37" s="71"/>
      <c r="J37" s="71"/>
      <c r="K37" s="71"/>
      <c r="L37" s="71"/>
      <c r="M37" s="71"/>
      <c r="N37" s="71"/>
      <c r="O37" s="71"/>
      <c r="P37" s="71"/>
      <c r="Q37" s="71"/>
      <c r="R37" s="71"/>
      <c r="S37" s="71"/>
      <c r="T37" s="71"/>
      <c r="CL37" s="54"/>
    </row>
    <row r="38" customFormat="false" ht="15" hidden="false" customHeight="false" outlineLevel="0" collapsed="false">
      <c r="A38" s="18" t="s">
        <v>98</v>
      </c>
      <c r="B38" s="30" t="s">
        <v>86</v>
      </c>
      <c r="C38" s="73" t="s">
        <v>94</v>
      </c>
      <c r="D38" s="74"/>
      <c r="E38" s="18" t="s">
        <v>99</v>
      </c>
      <c r="F38" s="30" t="s">
        <v>86</v>
      </c>
      <c r="G38" s="73" t="s">
        <v>94</v>
      </c>
      <c r="H38" s="11"/>
      <c r="CL38" s="54"/>
    </row>
    <row r="39" customFormat="false" ht="15" hidden="false" customHeight="false" outlineLevel="0" collapsed="false">
      <c r="A39" s="75" t="s">
        <v>100</v>
      </c>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c r="AZ39" s="46"/>
      <c r="BA39" s="46"/>
      <c r="BB39" s="46"/>
      <c r="BC39" s="46"/>
      <c r="BD39" s="46"/>
      <c r="BE39" s="46"/>
      <c r="BF39" s="46"/>
      <c r="BG39" s="46"/>
      <c r="BH39" s="46"/>
      <c r="BI39" s="46"/>
      <c r="BJ39" s="46"/>
      <c r="BK39" s="46"/>
      <c r="BL39" s="46"/>
      <c r="BM39" s="46"/>
      <c r="BN39" s="46"/>
      <c r="BO39" s="46"/>
      <c r="BP39" s="46"/>
      <c r="BQ39" s="46"/>
      <c r="BR39" s="46"/>
      <c r="BS39" s="46"/>
      <c r="BT39" s="46"/>
      <c r="BU39" s="46"/>
      <c r="BV39" s="46"/>
      <c r="BW39" s="46"/>
      <c r="BX39" s="46"/>
      <c r="BY39" s="46"/>
      <c r="BZ39" s="46"/>
      <c r="CA39" s="46"/>
      <c r="CB39" s="46"/>
      <c r="CC39" s="46"/>
      <c r="CD39" s="46"/>
      <c r="CE39" s="46"/>
      <c r="CF39" s="46"/>
      <c r="CG39" s="46"/>
      <c r="CH39" s="46"/>
      <c r="CI39" s="46"/>
      <c r="CJ39" s="46"/>
      <c r="CK39" s="46"/>
      <c r="CL39" s="48"/>
    </row>
    <row r="40" customFormat="false" ht="15" hidden="false" customHeight="false" outlineLevel="0" collapsed="false">
      <c r="A40" s="18" t="s">
        <v>101</v>
      </c>
      <c r="B40" s="30" t="s">
        <v>86</v>
      </c>
      <c r="C40" s="76" t="s">
        <v>94</v>
      </c>
      <c r="D40" s="77"/>
      <c r="E40" s="18" t="s">
        <v>102</v>
      </c>
      <c r="F40" s="30" t="s">
        <v>103</v>
      </c>
      <c r="G40" s="63" t="s">
        <v>87</v>
      </c>
      <c r="H40" s="72"/>
      <c r="CL40" s="54"/>
    </row>
    <row r="41" customFormat="false" ht="15" hidden="false" customHeight="false" outlineLevel="0" collapsed="false">
      <c r="A41" s="18" t="s">
        <v>104</v>
      </c>
      <c r="B41" s="30" t="s">
        <v>82</v>
      </c>
      <c r="C41" s="63" t="s">
        <v>105</v>
      </c>
      <c r="D41" s="78"/>
      <c r="E41" s="18" t="s">
        <v>106</v>
      </c>
      <c r="F41" s="30" t="s">
        <v>107</v>
      </c>
      <c r="G41" s="79" t="s">
        <v>108</v>
      </c>
      <c r="H41" s="80"/>
      <c r="CL41" s="54"/>
    </row>
    <row r="42" customFormat="false" ht="15" hidden="false" customHeight="false" outlineLevel="0" collapsed="false">
      <c r="A42" s="18" t="s">
        <v>109</v>
      </c>
      <c r="B42" s="30" t="s">
        <v>86</v>
      </c>
      <c r="C42" s="73" t="s">
        <v>94</v>
      </c>
      <c r="D42" s="74"/>
      <c r="E42" s="18" t="s">
        <v>110</v>
      </c>
      <c r="F42" s="30" t="s">
        <v>111</v>
      </c>
      <c r="G42" s="63" t="s">
        <v>112</v>
      </c>
      <c r="H42" s="80"/>
      <c r="CL42" s="54"/>
    </row>
    <row r="43" customFormat="false" ht="15" hidden="false" customHeight="false" outlineLevel="0" collapsed="false">
      <c r="A43" s="18" t="s">
        <v>113</v>
      </c>
      <c r="B43" s="30" t="s">
        <v>39</v>
      </c>
      <c r="C43" s="61" t="s">
        <v>114</v>
      </c>
      <c r="D43" s="77"/>
      <c r="E43" s="18" t="s">
        <v>115</v>
      </c>
      <c r="F43" s="30" t="s">
        <v>111</v>
      </c>
      <c r="G43" s="63" t="s">
        <v>116</v>
      </c>
      <c r="H43" s="80"/>
      <c r="CL43" s="54"/>
    </row>
    <row r="44" customFormat="false" ht="15" hidden="false" customHeight="false" outlineLevel="0" collapsed="false">
      <c r="A44" s="18" t="s">
        <v>117</v>
      </c>
      <c r="B44" s="30" t="s">
        <v>31</v>
      </c>
      <c r="C44" s="81" t="s">
        <v>118</v>
      </c>
      <c r="D44" s="78"/>
      <c r="E44" s="74"/>
      <c r="CL44" s="54"/>
    </row>
    <row r="45" customFormat="false" ht="15" hidden="false" customHeight="false" outlineLevel="0" collapsed="false">
      <c r="A45" s="18" t="s">
        <v>119</v>
      </c>
      <c r="B45" s="30" t="s">
        <v>39</v>
      </c>
      <c r="C45" s="81" t="s">
        <v>120</v>
      </c>
      <c r="D45" s="74"/>
      <c r="CL45" s="54"/>
    </row>
    <row r="46" customFormat="false" ht="15" hidden="false" customHeight="false" outlineLevel="0" collapsed="false">
      <c r="A46" s="18" t="s">
        <v>121</v>
      </c>
      <c r="B46" s="30" t="s">
        <v>86</v>
      </c>
      <c r="C46" s="73" t="s">
        <v>94</v>
      </c>
      <c r="D46" s="74"/>
      <c r="CL46" s="54"/>
    </row>
    <row r="47" customFormat="false" ht="15" hidden="false" customHeight="false" outlineLevel="0" collapsed="false">
      <c r="A47" s="18" t="s">
        <v>122</v>
      </c>
      <c r="B47" s="30" t="s">
        <v>39</v>
      </c>
      <c r="C47" s="82" t="s">
        <v>123</v>
      </c>
      <c r="D47" s="11"/>
      <c r="CL47" s="54"/>
    </row>
    <row r="48" customFormat="false" ht="15" hidden="false" customHeight="false" outlineLevel="0" collapsed="false">
      <c r="A48" s="18" t="s">
        <v>124</v>
      </c>
      <c r="B48" s="30" t="s">
        <v>86</v>
      </c>
      <c r="C48" s="83" t="s">
        <v>94</v>
      </c>
      <c r="D48" s="84"/>
      <c r="E48" s="78"/>
      <c r="F48" s="78"/>
      <c r="G48" s="78"/>
      <c r="H48" s="74"/>
      <c r="CL48" s="54"/>
    </row>
    <row r="49" customFormat="false" ht="15" hidden="false" customHeight="false" outlineLevel="0" collapsed="false">
      <c r="A49" s="18" t="s">
        <v>125</v>
      </c>
      <c r="B49" s="30" t="s">
        <v>39</v>
      </c>
      <c r="C49" s="61" t="s">
        <v>123</v>
      </c>
      <c r="D49" s="31"/>
      <c r="CL49" s="54"/>
    </row>
    <row r="50" customFormat="false" ht="15" hidden="false" customHeight="false" outlineLevel="0" collapsed="false">
      <c r="A50" s="18" t="s">
        <v>126</v>
      </c>
      <c r="B50" s="30" t="s">
        <v>31</v>
      </c>
      <c r="C50" s="31" t="s">
        <v>127</v>
      </c>
      <c r="D50" s="11"/>
      <c r="CL50" s="54"/>
    </row>
    <row r="51" customFormat="false" ht="15" hidden="false" customHeight="false" outlineLevel="0" collapsed="false">
      <c r="A51" s="75" t="s">
        <v>128</v>
      </c>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c r="BA51" s="46"/>
      <c r="BB51" s="46"/>
      <c r="BC51" s="46"/>
      <c r="BD51" s="46"/>
      <c r="BE51" s="46"/>
      <c r="BF51" s="46"/>
      <c r="BG51" s="46"/>
      <c r="BH51" s="46"/>
      <c r="BI51" s="46"/>
      <c r="BJ51" s="46"/>
      <c r="BK51" s="46"/>
      <c r="BL51" s="46"/>
      <c r="BM51" s="46"/>
      <c r="BN51" s="46"/>
      <c r="BO51" s="46"/>
      <c r="BP51" s="46"/>
      <c r="BQ51" s="46"/>
      <c r="BR51" s="46"/>
      <c r="BS51" s="46"/>
      <c r="BT51" s="46"/>
      <c r="BU51" s="46"/>
      <c r="BV51" s="46"/>
      <c r="BW51" s="46"/>
      <c r="BX51" s="46"/>
      <c r="BY51" s="46"/>
      <c r="BZ51" s="46"/>
      <c r="CA51" s="46"/>
      <c r="CB51" s="46"/>
      <c r="CC51" s="46"/>
      <c r="CD51" s="46"/>
      <c r="CE51" s="46"/>
      <c r="CF51" s="46"/>
      <c r="CG51" s="46"/>
      <c r="CH51" s="46"/>
      <c r="CI51" s="46"/>
      <c r="CJ51" s="46"/>
      <c r="CK51" s="46"/>
      <c r="CL51" s="48"/>
    </row>
    <row r="52" customFormat="false" ht="15" hidden="false" customHeight="false" outlineLevel="0" collapsed="false">
      <c r="A52" s="18" t="s">
        <v>129</v>
      </c>
      <c r="B52" s="30" t="s">
        <v>107</v>
      </c>
      <c r="C52" s="19" t="s">
        <v>130</v>
      </c>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6"/>
      <c r="BC52" s="46"/>
      <c r="BD52" s="46"/>
      <c r="BE52" s="46"/>
      <c r="BF52" s="46"/>
      <c r="BG52" s="46"/>
      <c r="BH52" s="46"/>
      <c r="BI52" s="46"/>
      <c r="BJ52" s="46"/>
      <c r="BK52" s="46"/>
      <c r="BL52" s="46"/>
      <c r="BM52" s="46"/>
      <c r="BN52" s="46"/>
      <c r="BO52" s="46"/>
      <c r="BP52" s="46"/>
      <c r="BQ52" s="46"/>
      <c r="BR52" s="46"/>
      <c r="BS52" s="46"/>
      <c r="BT52" s="46"/>
      <c r="BU52" s="46"/>
      <c r="BV52" s="46"/>
      <c r="BW52" s="46"/>
      <c r="BX52" s="46"/>
      <c r="BY52" s="46"/>
      <c r="BZ52" s="46"/>
      <c r="CA52" s="46"/>
      <c r="CB52" s="46"/>
      <c r="CC52" s="46"/>
      <c r="CD52" s="46"/>
      <c r="CE52" s="46"/>
      <c r="CF52" s="46"/>
      <c r="CG52" s="46"/>
      <c r="CH52" s="46"/>
      <c r="CI52" s="46"/>
      <c r="CJ52" s="46"/>
      <c r="CK52" s="46"/>
      <c r="CL52" s="48"/>
    </row>
    <row r="53" customFormat="false" ht="15" hidden="false" customHeight="false" outlineLevel="0" collapsed="false">
      <c r="A53" s="18" t="s">
        <v>131</v>
      </c>
      <c r="B53" s="30" t="s">
        <v>86</v>
      </c>
      <c r="C53" s="73" t="s">
        <v>94</v>
      </c>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CL53" s="54"/>
    </row>
    <row r="54" customFormat="false" ht="15" hidden="false" customHeight="false" outlineLevel="0" collapsed="false">
      <c r="A54" s="75" t="s">
        <v>132</v>
      </c>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c r="BA54" s="46"/>
      <c r="BB54" s="46"/>
      <c r="BC54" s="46"/>
      <c r="BD54" s="46"/>
      <c r="BE54" s="46"/>
      <c r="BF54" s="46"/>
      <c r="BG54" s="46"/>
      <c r="BH54" s="46"/>
      <c r="BI54" s="46"/>
      <c r="BJ54" s="46"/>
      <c r="BK54" s="46"/>
      <c r="BL54" s="46"/>
      <c r="BM54" s="46"/>
      <c r="BN54" s="46"/>
      <c r="BO54" s="46"/>
      <c r="BP54" s="46"/>
      <c r="BQ54" s="46"/>
      <c r="BR54" s="46"/>
      <c r="BS54" s="46"/>
      <c r="BT54" s="46"/>
      <c r="BU54" s="46"/>
      <c r="BV54" s="46"/>
      <c r="BW54" s="46"/>
      <c r="BX54" s="46"/>
      <c r="BY54" s="46"/>
      <c r="BZ54" s="46"/>
      <c r="CA54" s="46"/>
      <c r="CB54" s="46"/>
      <c r="CC54" s="46"/>
      <c r="CD54" s="46"/>
      <c r="CE54" s="46"/>
      <c r="CF54" s="46"/>
      <c r="CG54" s="46"/>
      <c r="CH54" s="46"/>
      <c r="CI54" s="46"/>
      <c r="CJ54" s="46"/>
      <c r="CK54" s="46"/>
      <c r="CL54" s="48"/>
    </row>
    <row r="55" customFormat="false" ht="15" hidden="false" customHeight="false" outlineLevel="0" collapsed="false">
      <c r="A55" s="18" t="s">
        <v>133</v>
      </c>
      <c r="B55" s="30" t="s">
        <v>111</v>
      </c>
      <c r="C55" s="19" t="s">
        <v>134</v>
      </c>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CL55" s="54"/>
    </row>
    <row r="56" customFormat="false" ht="15" hidden="false" customHeight="false" outlineLevel="0" collapsed="false">
      <c r="A56" s="18" t="s">
        <v>135</v>
      </c>
      <c r="B56" s="30" t="s">
        <v>73</v>
      </c>
      <c r="C56" s="19" t="s">
        <v>136</v>
      </c>
      <c r="D56" s="43"/>
      <c r="E56" s="43"/>
      <c r="F56" s="43"/>
      <c r="CL56" s="54"/>
    </row>
    <row r="57" customFormat="false" ht="15" hidden="false" customHeight="false" outlineLevel="0" collapsed="false">
      <c r="A57" s="75" t="s">
        <v>137</v>
      </c>
      <c r="B57" s="46"/>
      <c r="C57" s="46"/>
      <c r="D57" s="18" t="s">
        <v>138</v>
      </c>
      <c r="E57" s="30" t="s">
        <v>86</v>
      </c>
      <c r="F57" s="85" t="s">
        <v>94</v>
      </c>
      <c r="G57" s="84"/>
      <c r="H57" s="84"/>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c r="BA57" s="46"/>
      <c r="BB57" s="46"/>
      <c r="BC57" s="46"/>
      <c r="BD57" s="46"/>
      <c r="BE57" s="46"/>
      <c r="BF57" s="46"/>
      <c r="BG57" s="46"/>
      <c r="BH57" s="46"/>
      <c r="BI57" s="46"/>
      <c r="BJ57" s="46"/>
      <c r="BK57" s="46"/>
      <c r="BL57" s="46"/>
      <c r="BM57" s="46"/>
      <c r="BN57" s="46"/>
      <c r="BO57" s="46"/>
      <c r="BP57" s="46"/>
      <c r="BQ57" s="46"/>
      <c r="BR57" s="46"/>
      <c r="BS57" s="46"/>
      <c r="BT57" s="46"/>
      <c r="BU57" s="46"/>
      <c r="BV57" s="46"/>
      <c r="BW57" s="46"/>
      <c r="BX57" s="46"/>
      <c r="BY57" s="46"/>
      <c r="BZ57" s="46"/>
      <c r="CA57" s="46"/>
      <c r="CB57" s="46"/>
      <c r="CC57" s="46"/>
      <c r="CD57" s="46"/>
      <c r="CE57" s="46"/>
      <c r="CF57" s="46"/>
      <c r="CG57" s="46"/>
      <c r="CH57" s="46"/>
      <c r="CI57" s="46"/>
      <c r="CJ57" s="46"/>
      <c r="CK57" s="46"/>
      <c r="CL57" s="48"/>
    </row>
    <row r="58" customFormat="false" ht="15" hidden="false" customHeight="false" outlineLevel="0" collapsed="false">
      <c r="A58" s="18" t="s">
        <v>139</v>
      </c>
      <c r="B58" s="1" t="s">
        <v>39</v>
      </c>
      <c r="C58" s="31" t="s">
        <v>140</v>
      </c>
      <c r="D58" s="18" t="s">
        <v>141</v>
      </c>
      <c r="E58" s="30" t="s">
        <v>86</v>
      </c>
      <c r="F58" s="85" t="s">
        <v>94</v>
      </c>
      <c r="G58" s="86"/>
      <c r="H58" s="11"/>
      <c r="CL58" s="54"/>
    </row>
    <row r="59" customFormat="false" ht="15" hidden="false" customHeight="false" outlineLevel="0" collapsed="false">
      <c r="A59" s="18"/>
      <c r="B59" s="30"/>
      <c r="C59" s="87"/>
      <c r="D59" s="18" t="s">
        <v>142</v>
      </c>
      <c r="E59" s="30" t="s">
        <v>86</v>
      </c>
      <c r="F59" s="85" t="s">
        <v>94</v>
      </c>
      <c r="G59" s="86"/>
      <c r="H59" s="11"/>
      <c r="CL59" s="54"/>
    </row>
    <row r="60" customFormat="false" ht="15" hidden="false" customHeight="false" outlineLevel="0" collapsed="false">
      <c r="A60" s="45"/>
      <c r="B60" s="88"/>
      <c r="C60" s="88"/>
      <c r="D60" s="88"/>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c r="BA60" s="46"/>
      <c r="BB60" s="46"/>
      <c r="BC60" s="46"/>
      <c r="BD60" s="46"/>
      <c r="BE60" s="46"/>
      <c r="BF60" s="46"/>
      <c r="BG60" s="46"/>
      <c r="BH60" s="46"/>
      <c r="BI60" s="46"/>
      <c r="BJ60" s="46"/>
      <c r="BK60" s="46"/>
      <c r="BL60" s="46"/>
      <c r="BM60" s="46"/>
      <c r="BN60" s="46"/>
      <c r="BO60" s="46"/>
      <c r="BP60" s="46"/>
      <c r="BQ60" s="46"/>
      <c r="BR60" s="46"/>
      <c r="BS60" s="46"/>
      <c r="BT60" s="46"/>
      <c r="BU60" s="46"/>
      <c r="BV60" s="46"/>
      <c r="BW60" s="46"/>
      <c r="BX60" s="46"/>
      <c r="BY60" s="46"/>
      <c r="BZ60" s="46"/>
      <c r="CA60" s="46"/>
      <c r="CB60" s="46"/>
      <c r="CC60" s="46"/>
      <c r="CD60" s="46"/>
      <c r="CE60" s="46"/>
      <c r="CF60" s="46"/>
      <c r="CG60" s="46"/>
      <c r="CH60" s="46"/>
      <c r="CI60" s="46"/>
      <c r="CJ60" s="46"/>
      <c r="CK60" s="46"/>
      <c r="CL60" s="48"/>
    </row>
    <row r="61" customFormat="false" ht="15" hidden="false" customHeight="false" outlineLevel="0" collapsed="false">
      <c r="A61" s="18"/>
      <c r="B61" s="30"/>
      <c r="C61" s="85"/>
      <c r="D61" s="89"/>
      <c r="CL61" s="54"/>
    </row>
    <row r="62" customFormat="false" ht="15" hidden="false" customHeight="false" outlineLevel="0" collapsed="false">
      <c r="A62" s="18"/>
      <c r="B62" s="30"/>
      <c r="C62" s="85"/>
      <c r="D62" s="90"/>
      <c r="CL62" s="54"/>
    </row>
    <row r="63" customFormat="false" ht="15" hidden="false" customHeight="false" outlineLevel="0" collapsed="false">
      <c r="A63" s="18"/>
      <c r="B63" s="30"/>
      <c r="C63" s="85"/>
      <c r="D63" s="90"/>
      <c r="CL63" s="54"/>
    </row>
    <row r="64" customFormat="false" ht="15" hidden="false" customHeight="false" outlineLevel="0" collapsed="false">
      <c r="A64" s="75" t="s">
        <v>143</v>
      </c>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c r="BA64" s="46"/>
      <c r="BB64" s="46"/>
      <c r="BC64" s="46"/>
      <c r="BD64" s="46"/>
      <c r="BE64" s="46"/>
      <c r="BF64" s="46"/>
      <c r="BG64" s="46"/>
      <c r="BH64" s="46"/>
      <c r="BI64" s="46"/>
      <c r="BJ64" s="46"/>
      <c r="BK64" s="46"/>
      <c r="BL64" s="46"/>
      <c r="BM64" s="46"/>
      <c r="BN64" s="46"/>
      <c r="BO64" s="46"/>
      <c r="BP64" s="46"/>
      <c r="BQ64" s="46"/>
      <c r="BR64" s="46"/>
      <c r="BS64" s="46"/>
      <c r="BT64" s="46"/>
      <c r="BU64" s="46"/>
      <c r="BV64" s="46"/>
      <c r="BW64" s="46"/>
      <c r="BX64" s="46"/>
      <c r="BY64" s="46"/>
      <c r="BZ64" s="46"/>
      <c r="CA64" s="46"/>
      <c r="CB64" s="46"/>
      <c r="CC64" s="46"/>
      <c r="CD64" s="46"/>
      <c r="CE64" s="46"/>
      <c r="CF64" s="46"/>
      <c r="CG64" s="46"/>
      <c r="CH64" s="46"/>
      <c r="CI64" s="46"/>
      <c r="CJ64" s="46"/>
      <c r="CK64" s="46"/>
      <c r="CL64" s="48"/>
    </row>
    <row r="65" customFormat="false" ht="15" hidden="false" customHeight="false" outlineLevel="0" collapsed="false">
      <c r="A65" s="18" t="s">
        <v>144</v>
      </c>
      <c r="B65" s="31" t="s">
        <v>145</v>
      </c>
      <c r="C65" s="91"/>
      <c r="D65" s="92"/>
      <c r="E65" s="92"/>
      <c r="F65" s="92"/>
      <c r="G65" s="92"/>
      <c r="CL65" s="54"/>
    </row>
    <row r="66" customFormat="false" ht="15" hidden="false" customHeight="false" outlineLevel="0" collapsed="false">
      <c r="A66" s="93" t="s">
        <v>146</v>
      </c>
      <c r="B66" s="70"/>
      <c r="C66" s="69"/>
      <c r="D66" s="47"/>
      <c r="E66" s="47"/>
      <c r="F66" s="47"/>
      <c r="G66" s="47"/>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c r="BA66" s="46"/>
      <c r="BB66" s="46"/>
      <c r="BC66" s="46"/>
      <c r="BD66" s="46"/>
      <c r="BE66" s="46"/>
      <c r="BF66" s="46"/>
      <c r="BG66" s="46"/>
      <c r="BH66" s="46"/>
      <c r="BI66" s="46"/>
      <c r="BJ66" s="46"/>
      <c r="BK66" s="46"/>
      <c r="BL66" s="46"/>
      <c r="BM66" s="46"/>
      <c r="BN66" s="46"/>
      <c r="BO66" s="46"/>
      <c r="BP66" s="46"/>
      <c r="BQ66" s="46"/>
      <c r="BR66" s="46"/>
      <c r="BS66" s="46"/>
      <c r="BT66" s="46"/>
      <c r="BU66" s="46"/>
      <c r="BV66" s="46"/>
      <c r="BW66" s="46"/>
      <c r="BX66" s="46"/>
      <c r="BY66" s="46"/>
      <c r="BZ66" s="46"/>
      <c r="CA66" s="46"/>
      <c r="CB66" s="46"/>
      <c r="CC66" s="46"/>
      <c r="CD66" s="46"/>
      <c r="CE66" s="46"/>
      <c r="CF66" s="46"/>
      <c r="CG66" s="46"/>
      <c r="CH66" s="46"/>
      <c r="CI66" s="46"/>
      <c r="CJ66" s="46"/>
      <c r="CK66" s="46"/>
      <c r="CL66" s="48"/>
    </row>
    <row r="67" customFormat="false" ht="15" hidden="false" customHeight="false" outlineLevel="0" collapsed="false">
      <c r="A67" s="94" t="s">
        <v>147</v>
      </c>
      <c r="B67" s="95" t="s">
        <v>148</v>
      </c>
      <c r="C67" s="81" t="s">
        <v>149</v>
      </c>
      <c r="D67" s="18" t="s">
        <v>150</v>
      </c>
      <c r="E67" s="27" t="s">
        <v>151</v>
      </c>
      <c r="F67" s="78"/>
      <c r="G67" s="78"/>
      <c r="H67" s="74"/>
      <c r="I67" s="69"/>
      <c r="J67" s="69"/>
      <c r="K67" s="69"/>
      <c r="L67" s="69"/>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69"/>
      <c r="AO67" s="69"/>
      <c r="AP67" s="69"/>
      <c r="AQ67" s="69"/>
      <c r="AR67" s="69"/>
      <c r="AS67" s="69"/>
      <c r="AT67" s="69"/>
      <c r="AU67" s="69"/>
      <c r="AV67" s="69"/>
      <c r="AW67" s="69"/>
      <c r="AX67" s="69"/>
      <c r="AY67" s="69"/>
      <c r="AZ67" s="69"/>
      <c r="BA67" s="69"/>
      <c r="BB67" s="69"/>
      <c r="BC67" s="69"/>
      <c r="BD67" s="69"/>
      <c r="BE67" s="69"/>
      <c r="BF67" s="69"/>
      <c r="BG67" s="69"/>
      <c r="BH67" s="69"/>
      <c r="BI67" s="69"/>
      <c r="BJ67" s="69"/>
      <c r="BK67" s="69"/>
      <c r="BL67" s="69"/>
      <c r="BM67" s="69"/>
      <c r="BN67" s="69"/>
      <c r="BO67" s="69"/>
      <c r="BP67" s="69"/>
      <c r="BQ67" s="69"/>
      <c r="BR67" s="69"/>
      <c r="BS67" s="69"/>
      <c r="BT67" s="69"/>
      <c r="BU67" s="69"/>
      <c r="BV67" s="69"/>
      <c r="BW67" s="69"/>
      <c r="BX67" s="69"/>
      <c r="BY67" s="69"/>
      <c r="BZ67" s="69"/>
      <c r="CA67" s="69"/>
      <c r="CB67" s="69"/>
      <c r="CC67" s="69"/>
      <c r="CD67" s="69"/>
      <c r="CE67" s="69"/>
      <c r="CF67" s="69"/>
      <c r="CG67" s="69"/>
      <c r="CH67" s="69"/>
      <c r="CI67" s="69"/>
      <c r="CJ67" s="69"/>
      <c r="CK67" s="69"/>
      <c r="CL67" s="96"/>
    </row>
    <row r="68" customFormat="false" ht="14.25" hidden="false" customHeight="true" outlineLevel="0" collapsed="false">
      <c r="A68" s="97" t="s">
        <v>152</v>
      </c>
      <c r="B68" s="50" t="s">
        <v>153</v>
      </c>
      <c r="C68" s="50"/>
      <c r="D68" s="98" t="s">
        <v>154</v>
      </c>
      <c r="CL68" s="54"/>
    </row>
    <row r="69" customFormat="false" ht="15" hidden="false" customHeight="false" outlineLevel="0" collapsed="false">
      <c r="A69" s="97"/>
      <c r="B69" s="50" t="s">
        <v>155</v>
      </c>
      <c r="C69" s="50"/>
      <c r="D69" s="98"/>
      <c r="CL69" s="54"/>
    </row>
    <row r="70" customFormat="false" ht="15" hidden="false" customHeight="false" outlineLevel="0" collapsed="false">
      <c r="A70" s="97"/>
      <c r="B70" s="50" t="s">
        <v>156</v>
      </c>
      <c r="C70" s="50"/>
      <c r="D70" s="98"/>
      <c r="CL70" s="54"/>
    </row>
    <row r="71" customFormat="false" ht="15" hidden="false" customHeight="false" outlineLevel="0" collapsed="false">
      <c r="A71" s="97"/>
      <c r="B71" s="50" t="s">
        <v>157</v>
      </c>
      <c r="C71" s="50"/>
      <c r="D71" s="98"/>
      <c r="CL71" s="54"/>
    </row>
    <row r="72" customFormat="false" ht="15" hidden="false" customHeight="true" outlineLevel="0" collapsed="false">
      <c r="A72" s="97" t="s">
        <v>158</v>
      </c>
      <c r="B72" s="50" t="s">
        <v>159</v>
      </c>
      <c r="C72" s="50"/>
      <c r="D72" s="99" t="s">
        <v>154</v>
      </c>
      <c r="CL72" s="54"/>
    </row>
    <row r="73" customFormat="false" ht="15" hidden="false" customHeight="false" outlineLevel="0" collapsed="false">
      <c r="A73" s="97"/>
      <c r="B73" s="50" t="s">
        <v>160</v>
      </c>
      <c r="C73" s="50"/>
      <c r="D73" s="99"/>
      <c r="CL73" s="54"/>
    </row>
    <row r="74" customFormat="false" ht="15" hidden="false" customHeight="false" outlineLevel="0" collapsed="false">
      <c r="A74" s="97"/>
      <c r="B74" s="50" t="s">
        <v>161</v>
      </c>
      <c r="C74" s="50"/>
      <c r="D74" s="99"/>
      <c r="CL74" s="54"/>
    </row>
    <row r="75" customFormat="false" ht="15" hidden="false" customHeight="false" outlineLevel="0" collapsed="false">
      <c r="A75" s="97"/>
      <c r="B75" s="50" t="s">
        <v>162</v>
      </c>
      <c r="C75" s="50"/>
      <c r="D75" s="99"/>
      <c r="CL75" s="54"/>
    </row>
    <row r="76" customFormat="false" ht="15" hidden="false" customHeight="true" outlineLevel="0" collapsed="false">
      <c r="A76" s="97" t="s">
        <v>163</v>
      </c>
      <c r="B76" s="50" t="s">
        <v>164</v>
      </c>
      <c r="C76" s="50"/>
      <c r="D76" s="99" t="s">
        <v>154</v>
      </c>
      <c r="CL76" s="54"/>
    </row>
    <row r="77" customFormat="false" ht="15" hidden="false" customHeight="false" outlineLevel="0" collapsed="false">
      <c r="A77" s="97"/>
      <c r="B77" s="50" t="s">
        <v>165</v>
      </c>
      <c r="C77" s="50"/>
      <c r="D77" s="99"/>
      <c r="CL77" s="54"/>
    </row>
    <row r="78" customFormat="false" ht="15" hidden="false" customHeight="false" outlineLevel="0" collapsed="false">
      <c r="A78" s="97"/>
      <c r="B78" s="50"/>
      <c r="C78" s="50"/>
      <c r="D78" s="99"/>
      <c r="CL78" s="54"/>
    </row>
    <row r="79" customFormat="false" ht="15" hidden="false" customHeight="false" outlineLevel="0" collapsed="false">
      <c r="A79" s="97"/>
      <c r="B79" s="50"/>
      <c r="C79" s="50"/>
      <c r="D79" s="99"/>
      <c r="CL79" s="54"/>
    </row>
    <row r="80" customFormat="false" ht="15" hidden="false" customHeight="true" outlineLevel="0" collapsed="false">
      <c r="A80" s="97" t="s">
        <v>166</v>
      </c>
      <c r="B80" s="100" t="s">
        <v>167</v>
      </c>
      <c r="C80" s="101" t="s">
        <v>168</v>
      </c>
      <c r="D80" s="99" t="s">
        <v>169</v>
      </c>
      <c r="CL80" s="54"/>
    </row>
    <row r="81" customFormat="false" ht="15" hidden="false" customHeight="false" outlineLevel="0" collapsed="false">
      <c r="A81" s="97"/>
      <c r="B81" s="102" t="s">
        <v>170</v>
      </c>
      <c r="C81" s="103"/>
      <c r="D81" s="99"/>
      <c r="CL81" s="54"/>
    </row>
    <row r="82" customFormat="false" ht="15" hidden="false" customHeight="false" outlineLevel="0" collapsed="false">
      <c r="A82" s="97"/>
      <c r="B82" s="104"/>
      <c r="C82" s="105"/>
      <c r="D82" s="99"/>
      <c r="CL82" s="54"/>
    </row>
    <row r="83" customFormat="false" ht="15" hidden="false" customHeight="false" outlineLevel="0" collapsed="false">
      <c r="A83" s="106" t="s">
        <v>171</v>
      </c>
      <c r="B83" s="95" t="s">
        <v>172</v>
      </c>
      <c r="C83" s="81" t="s">
        <v>173</v>
      </c>
      <c r="D83" s="18" t="s">
        <v>174</v>
      </c>
      <c r="E83" s="27" t="s">
        <v>175</v>
      </c>
      <c r="F83" s="78"/>
      <c r="G83" s="78"/>
      <c r="H83" s="74"/>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46"/>
      <c r="BD83" s="46"/>
      <c r="BE83" s="46"/>
      <c r="BF83" s="46"/>
      <c r="BG83" s="46"/>
      <c r="BH83" s="46"/>
      <c r="BI83" s="46"/>
      <c r="BJ83" s="46"/>
      <c r="BK83" s="46"/>
      <c r="BL83" s="46"/>
      <c r="BM83" s="46"/>
      <c r="BN83" s="46"/>
      <c r="BO83" s="46"/>
      <c r="BP83" s="46"/>
      <c r="BQ83" s="46"/>
      <c r="BR83" s="46"/>
      <c r="BS83" s="46"/>
      <c r="BT83" s="46"/>
      <c r="BU83" s="46"/>
      <c r="BV83" s="46"/>
      <c r="BW83" s="46"/>
      <c r="BX83" s="46"/>
      <c r="BY83" s="46"/>
      <c r="BZ83" s="46"/>
      <c r="CA83" s="46"/>
      <c r="CB83" s="46"/>
      <c r="CC83" s="46"/>
      <c r="CD83" s="46"/>
      <c r="CE83" s="46"/>
      <c r="CF83" s="46"/>
      <c r="CG83" s="46"/>
      <c r="CH83" s="46"/>
      <c r="CI83" s="46"/>
      <c r="CJ83" s="46"/>
      <c r="CK83" s="46"/>
      <c r="CL83" s="48"/>
    </row>
    <row r="84" customFormat="false" ht="14.25" hidden="false" customHeight="true" outlineLevel="0" collapsed="false">
      <c r="A84" s="97" t="s">
        <v>176</v>
      </c>
      <c r="B84" s="50" t="s">
        <v>177</v>
      </c>
      <c r="C84" s="50"/>
      <c r="D84" s="99" t="s">
        <v>154</v>
      </c>
      <c r="CL84" s="54"/>
    </row>
    <row r="85" customFormat="false" ht="15" hidden="false" customHeight="false" outlineLevel="0" collapsed="false">
      <c r="A85" s="97"/>
      <c r="B85" s="50" t="s">
        <v>178</v>
      </c>
      <c r="C85" s="50"/>
      <c r="D85" s="99"/>
      <c r="CL85" s="54"/>
    </row>
    <row r="86" customFormat="false" ht="15" hidden="false" customHeight="false" outlineLevel="0" collapsed="false">
      <c r="A86" s="97"/>
      <c r="B86" s="50" t="s">
        <v>179</v>
      </c>
      <c r="C86" s="50"/>
      <c r="D86" s="99"/>
      <c r="CL86" s="54"/>
    </row>
    <row r="87" customFormat="false" ht="15" hidden="false" customHeight="false" outlineLevel="0" collapsed="false">
      <c r="A87" s="97"/>
      <c r="B87" s="50" t="s">
        <v>180</v>
      </c>
      <c r="C87" s="50"/>
      <c r="D87" s="99"/>
      <c r="CL87" s="54"/>
    </row>
    <row r="88" customFormat="false" ht="15" hidden="false" customHeight="true" outlineLevel="0" collapsed="false">
      <c r="A88" s="97" t="s">
        <v>181</v>
      </c>
      <c r="B88" s="50" t="s">
        <v>159</v>
      </c>
      <c r="C88" s="50"/>
      <c r="D88" s="99" t="s">
        <v>154</v>
      </c>
      <c r="CL88" s="54"/>
    </row>
    <row r="89" customFormat="false" ht="15" hidden="false" customHeight="false" outlineLevel="0" collapsed="false">
      <c r="A89" s="97"/>
      <c r="B89" s="50" t="s">
        <v>160</v>
      </c>
      <c r="C89" s="50"/>
      <c r="D89" s="99"/>
      <c r="CL89" s="54"/>
    </row>
    <row r="90" customFormat="false" ht="15" hidden="false" customHeight="false" outlineLevel="0" collapsed="false">
      <c r="A90" s="97"/>
      <c r="B90" s="50" t="s">
        <v>161</v>
      </c>
      <c r="C90" s="50"/>
      <c r="D90" s="99"/>
      <c r="CL90" s="54"/>
    </row>
    <row r="91" customFormat="false" ht="15" hidden="false" customHeight="false" outlineLevel="0" collapsed="false">
      <c r="A91" s="97"/>
      <c r="B91" s="50" t="s">
        <v>182</v>
      </c>
      <c r="C91" s="50"/>
      <c r="D91" s="99"/>
      <c r="CL91" s="54"/>
    </row>
    <row r="92" customFormat="false" ht="15" hidden="false" customHeight="true" outlineLevel="0" collapsed="false">
      <c r="A92" s="97" t="s">
        <v>183</v>
      </c>
      <c r="B92" s="50" t="s">
        <v>184</v>
      </c>
      <c r="C92" s="50"/>
      <c r="D92" s="99" t="s">
        <v>154</v>
      </c>
      <c r="CL92" s="54"/>
    </row>
    <row r="93" customFormat="false" ht="15" hidden="false" customHeight="false" outlineLevel="0" collapsed="false">
      <c r="A93" s="97"/>
      <c r="B93" s="50" t="s">
        <v>185</v>
      </c>
      <c r="C93" s="50"/>
      <c r="D93" s="99"/>
      <c r="CL93" s="54"/>
    </row>
    <row r="94" customFormat="false" ht="15" hidden="false" customHeight="false" outlineLevel="0" collapsed="false">
      <c r="A94" s="97"/>
      <c r="B94" s="50" t="s">
        <v>186</v>
      </c>
      <c r="C94" s="50"/>
      <c r="D94" s="99"/>
      <c r="CL94" s="54"/>
    </row>
    <row r="95" customFormat="false" ht="15" hidden="false" customHeight="false" outlineLevel="0" collapsed="false">
      <c r="A95" s="97"/>
      <c r="B95" s="50"/>
      <c r="C95" s="50"/>
      <c r="D95" s="99"/>
      <c r="CL95" s="54"/>
    </row>
    <row r="96" customFormat="false" ht="15" hidden="false" customHeight="true" outlineLevel="0" collapsed="false">
      <c r="A96" s="97" t="s">
        <v>187</v>
      </c>
      <c r="B96" s="100" t="s">
        <v>167</v>
      </c>
      <c r="C96" s="101" t="s">
        <v>188</v>
      </c>
      <c r="D96" s="99" t="s">
        <v>169</v>
      </c>
      <c r="CL96" s="54"/>
    </row>
    <row r="97" customFormat="false" ht="15" hidden="false" customHeight="false" outlineLevel="0" collapsed="false">
      <c r="A97" s="97"/>
      <c r="B97" s="102" t="s">
        <v>189</v>
      </c>
      <c r="C97" s="103"/>
      <c r="D97" s="99"/>
      <c r="CL97" s="54"/>
    </row>
    <row r="98" customFormat="false" ht="15" hidden="false" customHeight="false" outlineLevel="0" collapsed="false">
      <c r="A98" s="97"/>
      <c r="B98" s="107"/>
      <c r="C98" s="103"/>
      <c r="D98" s="99"/>
      <c r="CL98" s="54"/>
    </row>
    <row r="99" customFormat="false" ht="15" hidden="false" customHeight="false" outlineLevel="0" collapsed="false">
      <c r="A99" s="106" t="s">
        <v>190</v>
      </c>
      <c r="B99" s="47"/>
      <c r="C99" s="47"/>
      <c r="D99" s="18" t="s">
        <v>191</v>
      </c>
      <c r="E99" s="27" t="s">
        <v>192</v>
      </c>
      <c r="F99" s="84"/>
      <c r="G99" s="84"/>
      <c r="H99" s="84"/>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6"/>
      <c r="BP99" s="46"/>
      <c r="BQ99" s="46"/>
      <c r="BR99" s="46"/>
      <c r="BS99" s="46"/>
      <c r="BT99" s="46"/>
      <c r="BU99" s="46"/>
      <c r="BV99" s="46"/>
      <c r="BW99" s="46"/>
      <c r="BX99" s="46"/>
      <c r="BY99" s="46"/>
      <c r="BZ99" s="46"/>
      <c r="CA99" s="46"/>
      <c r="CB99" s="46"/>
      <c r="CC99" s="46"/>
      <c r="CD99" s="46"/>
      <c r="CE99" s="46"/>
      <c r="CF99" s="46"/>
      <c r="CG99" s="46"/>
      <c r="CH99" s="46"/>
      <c r="CI99" s="46"/>
      <c r="CJ99" s="46"/>
      <c r="CK99" s="46"/>
      <c r="CL99" s="48"/>
    </row>
    <row r="100" customFormat="false" ht="15" hidden="false" customHeight="true" outlineLevel="0" collapsed="false">
      <c r="A100" s="97" t="s">
        <v>193</v>
      </c>
      <c r="B100" s="50" t="s">
        <v>194</v>
      </c>
      <c r="C100" s="50" t="s">
        <v>195</v>
      </c>
      <c r="D100" s="99" t="s">
        <v>196</v>
      </c>
      <c r="CL100" s="54"/>
    </row>
    <row r="101" customFormat="false" ht="15" hidden="false" customHeight="false" outlineLevel="0" collapsed="false">
      <c r="A101" s="97"/>
      <c r="B101" s="50" t="s">
        <v>197</v>
      </c>
      <c r="C101" s="50"/>
      <c r="D101" s="99"/>
      <c r="CL101" s="54"/>
    </row>
    <row r="102" customFormat="false" ht="15" hidden="false" customHeight="false" outlineLevel="0" collapsed="false">
      <c r="A102" s="97"/>
      <c r="B102" s="50" t="s">
        <v>198</v>
      </c>
      <c r="C102" s="50"/>
      <c r="D102" s="99"/>
      <c r="CL102" s="54"/>
    </row>
    <row r="103" customFormat="false" ht="15" hidden="false" customHeight="false" outlineLevel="0" collapsed="false">
      <c r="A103" s="97"/>
      <c r="B103" s="50" t="s">
        <v>199</v>
      </c>
      <c r="C103" s="50"/>
      <c r="D103" s="99"/>
      <c r="CL103" s="54"/>
    </row>
    <row r="104" customFormat="false" ht="15" hidden="false" customHeight="false" outlineLevel="0" collapsed="false">
      <c r="A104" s="106" t="s">
        <v>200</v>
      </c>
      <c r="B104" s="46"/>
      <c r="C104" s="46"/>
      <c r="D104" s="18" t="s">
        <v>201</v>
      </c>
      <c r="E104" s="27" t="s">
        <v>202</v>
      </c>
      <c r="F104" s="84"/>
      <c r="G104" s="84"/>
      <c r="H104" s="84"/>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46"/>
      <c r="BD104" s="46"/>
      <c r="BE104" s="46"/>
      <c r="BF104" s="46"/>
      <c r="BG104" s="46"/>
      <c r="BH104" s="46"/>
      <c r="BI104" s="46"/>
      <c r="BJ104" s="46"/>
      <c r="BK104" s="46"/>
      <c r="BL104" s="46"/>
      <c r="BM104" s="46"/>
      <c r="BN104" s="46"/>
      <c r="BO104" s="46"/>
      <c r="BP104" s="46"/>
      <c r="BQ104" s="46"/>
      <c r="BR104" s="46"/>
      <c r="BS104" s="46"/>
      <c r="BT104" s="46"/>
      <c r="BU104" s="46"/>
      <c r="BV104" s="46"/>
      <c r="BW104" s="46"/>
      <c r="BX104" s="46"/>
      <c r="BY104" s="46"/>
      <c r="BZ104" s="46"/>
      <c r="CA104" s="46"/>
      <c r="CB104" s="46"/>
      <c r="CC104" s="46"/>
      <c r="CD104" s="46"/>
      <c r="CE104" s="46"/>
      <c r="CF104" s="46"/>
      <c r="CG104" s="46"/>
      <c r="CH104" s="46"/>
      <c r="CI104" s="46"/>
      <c r="CJ104" s="46"/>
      <c r="CK104" s="46"/>
      <c r="CL104" s="48"/>
    </row>
    <row r="105" customFormat="false" ht="15" hidden="false" customHeight="true" outlineLevel="0" collapsed="false">
      <c r="A105" s="97" t="s">
        <v>203</v>
      </c>
      <c r="B105" s="50" t="s">
        <v>204</v>
      </c>
      <c r="C105" s="50"/>
      <c r="D105" s="99" t="s">
        <v>196</v>
      </c>
      <c r="CL105" s="54"/>
    </row>
    <row r="106" customFormat="false" ht="15" hidden="false" customHeight="false" outlineLevel="0" collapsed="false">
      <c r="A106" s="97"/>
      <c r="B106" s="108" t="s">
        <v>205</v>
      </c>
      <c r="C106" s="50"/>
      <c r="D106" s="99"/>
      <c r="CL106" s="54"/>
    </row>
    <row r="107" customFormat="false" ht="15" hidden="false" customHeight="false" outlineLevel="0" collapsed="false">
      <c r="A107" s="97"/>
      <c r="B107" s="50" t="s">
        <v>206</v>
      </c>
      <c r="C107" s="50"/>
      <c r="D107" s="99"/>
      <c r="CL107" s="54"/>
    </row>
    <row r="108" customFormat="false" ht="15" hidden="false" customHeight="false" outlineLevel="0" collapsed="false">
      <c r="A108" s="97"/>
      <c r="B108" s="30"/>
      <c r="C108" s="50"/>
      <c r="D108" s="9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G108" s="109"/>
      <c r="AH108" s="109"/>
      <c r="AI108" s="109"/>
      <c r="AJ108" s="109"/>
      <c r="AK108" s="109"/>
      <c r="AL108" s="109"/>
      <c r="AM108" s="109"/>
      <c r="AN108" s="109"/>
      <c r="AO108" s="109"/>
      <c r="AP108" s="109"/>
      <c r="AQ108" s="109"/>
      <c r="AR108" s="109"/>
      <c r="AS108" s="109"/>
      <c r="AT108" s="109"/>
      <c r="AU108" s="109"/>
      <c r="AV108" s="109"/>
      <c r="AW108" s="109"/>
      <c r="AX108" s="109"/>
      <c r="AY108" s="109"/>
      <c r="AZ108" s="109"/>
      <c r="BA108" s="109"/>
      <c r="BB108" s="109"/>
      <c r="BC108" s="109"/>
      <c r="BD108" s="109"/>
      <c r="BE108" s="109"/>
      <c r="BF108" s="109"/>
      <c r="BG108" s="109"/>
      <c r="BH108" s="109"/>
      <c r="BI108" s="109"/>
      <c r="BJ108" s="109"/>
      <c r="BK108" s="109"/>
      <c r="BL108" s="109"/>
      <c r="BM108" s="109"/>
      <c r="BN108" s="109"/>
      <c r="BO108" s="109"/>
      <c r="BP108" s="109"/>
      <c r="BQ108" s="109"/>
      <c r="BR108" s="109"/>
      <c r="BS108" s="109"/>
      <c r="BT108" s="109"/>
      <c r="BU108" s="109"/>
      <c r="BV108" s="109"/>
      <c r="BW108" s="109"/>
      <c r="BX108" s="109"/>
      <c r="BY108" s="109"/>
      <c r="BZ108" s="109"/>
      <c r="CA108" s="109"/>
      <c r="CB108" s="109"/>
      <c r="CC108" s="109"/>
      <c r="CD108" s="109"/>
      <c r="CE108" s="109"/>
      <c r="CF108" s="109"/>
      <c r="CG108" s="109"/>
      <c r="CH108" s="109"/>
      <c r="CI108" s="109"/>
      <c r="CJ108" s="109"/>
      <c r="CK108" s="109"/>
      <c r="CL108" s="110"/>
    </row>
    <row r="109" customFormat="false" ht="15" hidden="false" customHeight="false" outlineLevel="0" collapsed="false">
      <c r="A109" s="106" t="s">
        <v>207</v>
      </c>
      <c r="B109" s="47"/>
      <c r="C109" s="47"/>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46"/>
      <c r="BD109" s="46"/>
      <c r="BE109" s="46"/>
      <c r="BF109" s="46"/>
      <c r="BG109" s="46"/>
      <c r="BH109" s="46"/>
      <c r="BI109" s="46"/>
      <c r="BJ109" s="46"/>
      <c r="BK109" s="46"/>
      <c r="BL109" s="46"/>
      <c r="BM109" s="46"/>
      <c r="BN109" s="46"/>
      <c r="BO109" s="46"/>
      <c r="BP109" s="46"/>
      <c r="BQ109" s="46"/>
      <c r="BR109" s="46"/>
      <c r="BS109" s="46"/>
      <c r="BT109" s="46"/>
      <c r="BU109" s="46"/>
      <c r="BV109" s="46"/>
      <c r="BW109" s="46"/>
      <c r="BX109" s="46"/>
      <c r="BY109" s="46"/>
      <c r="BZ109" s="46"/>
      <c r="CA109" s="46"/>
      <c r="CB109" s="46"/>
      <c r="CC109" s="46"/>
      <c r="CD109" s="46"/>
      <c r="CE109" s="46"/>
      <c r="CF109" s="46"/>
      <c r="CG109" s="46"/>
      <c r="CH109" s="46"/>
      <c r="CI109" s="46"/>
      <c r="CJ109" s="46"/>
      <c r="CK109" s="46"/>
      <c r="CL109" s="48"/>
    </row>
    <row r="110" customFormat="false" ht="15" hidden="false" customHeight="false" outlineLevel="0" collapsed="false">
      <c r="A110" s="18" t="s">
        <v>208</v>
      </c>
      <c r="B110" s="30" t="s">
        <v>86</v>
      </c>
      <c r="C110" s="73" t="s">
        <v>94</v>
      </c>
      <c r="D110" s="74"/>
      <c r="K110" s="111"/>
      <c r="L110" s="111"/>
      <c r="M110" s="111"/>
      <c r="N110" s="111"/>
      <c r="O110" s="111"/>
      <c r="P110" s="111"/>
      <c r="Q110" s="111"/>
      <c r="R110" s="111"/>
      <c r="S110" s="111"/>
      <c r="T110" s="111"/>
    </row>
    <row r="111" customFormat="false" ht="15" hidden="false" customHeight="false" outlineLevel="0" collapsed="false">
      <c r="A111" s="106" t="s">
        <v>209</v>
      </c>
      <c r="B111" s="47"/>
      <c r="C111" s="47"/>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46"/>
      <c r="BD111" s="46"/>
      <c r="BE111" s="46"/>
      <c r="BF111" s="46"/>
      <c r="BG111" s="46"/>
      <c r="BH111" s="46"/>
      <c r="BI111" s="46"/>
      <c r="BJ111" s="46"/>
      <c r="BK111" s="46"/>
      <c r="BL111" s="46"/>
      <c r="BM111" s="46"/>
      <c r="BN111" s="46"/>
      <c r="BO111" s="46"/>
      <c r="BP111" s="46"/>
      <c r="BQ111" s="46"/>
      <c r="BR111" s="46"/>
      <c r="BS111" s="46"/>
      <c r="BT111" s="46"/>
      <c r="BU111" s="46"/>
      <c r="BV111" s="46"/>
      <c r="BW111" s="46"/>
      <c r="BX111" s="46"/>
      <c r="BY111" s="46"/>
      <c r="BZ111" s="46"/>
      <c r="CA111" s="46"/>
      <c r="CB111" s="46"/>
      <c r="CC111" s="46"/>
      <c r="CD111" s="46"/>
      <c r="CE111" s="46"/>
      <c r="CF111" s="46"/>
      <c r="CG111" s="46"/>
      <c r="CH111" s="46"/>
      <c r="CI111" s="46"/>
      <c r="CJ111" s="46"/>
      <c r="CK111" s="46"/>
      <c r="CL111" s="48"/>
    </row>
    <row r="112" customFormat="false" ht="15" hidden="false" customHeight="false" outlineLevel="0" collapsed="false">
      <c r="A112" s="18" t="s">
        <v>210</v>
      </c>
      <c r="B112" s="30" t="s">
        <v>86</v>
      </c>
      <c r="C112" s="73" t="s">
        <v>94</v>
      </c>
      <c r="D112" s="74"/>
      <c r="K112" s="111"/>
      <c r="L112" s="111"/>
      <c r="M112" s="111"/>
      <c r="N112" s="111"/>
      <c r="O112" s="111"/>
      <c r="P112" s="111"/>
      <c r="Q112" s="111"/>
      <c r="R112" s="111"/>
      <c r="S112" s="111"/>
      <c r="T112" s="111"/>
    </row>
    <row r="113" customFormat="false" ht="15" hidden="false" customHeight="false" outlineLevel="0" collapsed="false">
      <c r="K113" s="111"/>
      <c r="L113" s="111"/>
      <c r="M113" s="111"/>
      <c r="N113" s="111"/>
      <c r="O113" s="111"/>
      <c r="P113" s="111"/>
      <c r="Q113" s="111"/>
      <c r="R113" s="111"/>
      <c r="S113" s="111"/>
      <c r="T113" s="111"/>
    </row>
    <row r="114" customFormat="false" ht="15" hidden="false" customHeight="false" outlineLevel="0" collapsed="false">
      <c r="A114" s="95" t="s">
        <v>211</v>
      </c>
      <c r="B114" s="46"/>
      <c r="C114" s="46"/>
      <c r="D114" s="46"/>
      <c r="E114" s="112"/>
      <c r="K114" s="111"/>
      <c r="L114" s="111"/>
      <c r="M114" s="111"/>
      <c r="N114" s="111"/>
      <c r="O114" s="111"/>
      <c r="P114" s="111"/>
      <c r="Q114" s="111"/>
      <c r="R114" s="111"/>
      <c r="S114" s="111"/>
      <c r="T114" s="111"/>
    </row>
    <row r="115" customFormat="false" ht="15" hidden="false" customHeight="false" outlineLevel="0" collapsed="false">
      <c r="A115" s="113" t="s">
        <v>212</v>
      </c>
      <c r="B115" s="113"/>
      <c r="C115" s="113"/>
      <c r="D115" s="113"/>
      <c r="E115" s="113"/>
    </row>
    <row r="116" customFormat="false" ht="15" hidden="false" customHeight="false" outlineLevel="0" collapsed="false">
      <c r="A116" s="114" t="s">
        <v>213</v>
      </c>
      <c r="B116" s="115" t="s">
        <v>214</v>
      </c>
      <c r="C116" s="116" t="s">
        <v>215</v>
      </c>
      <c r="D116" s="116"/>
      <c r="E116" s="116"/>
    </row>
    <row r="117" customFormat="false" ht="15" hidden="false" customHeight="false" outlineLevel="0" collapsed="false">
      <c r="C117" s="111"/>
      <c r="D117" s="111"/>
      <c r="E117" s="111"/>
      <c r="F117" s="111"/>
      <c r="G117" s="111"/>
      <c r="H117" s="111"/>
    </row>
    <row r="118" customFormat="false" ht="15" hidden="false" customHeight="false" outlineLevel="0" collapsed="false">
      <c r="A118" s="95" t="s">
        <v>216</v>
      </c>
      <c r="B118" s="46"/>
      <c r="C118" s="70"/>
      <c r="D118" s="70"/>
      <c r="E118" s="117"/>
      <c r="F118" s="111"/>
      <c r="G118" s="111"/>
      <c r="H118" s="111"/>
      <c r="I118" s="111"/>
      <c r="J118" s="111"/>
      <c r="K118" s="111"/>
      <c r="L118" s="111"/>
      <c r="M118" s="111"/>
      <c r="N118" s="111"/>
      <c r="O118" s="111"/>
      <c r="P118" s="111"/>
      <c r="Q118" s="111"/>
      <c r="R118" s="111"/>
      <c r="S118" s="111"/>
      <c r="T118" s="111"/>
    </row>
    <row r="119" customFormat="false" ht="15" hidden="false" customHeight="false" outlineLevel="0" collapsed="false">
      <c r="A119" s="114" t="s">
        <v>217</v>
      </c>
      <c r="B119" s="91" t="s">
        <v>31</v>
      </c>
      <c r="C119" s="118" t="s">
        <v>218</v>
      </c>
      <c r="D119" s="118"/>
      <c r="E119" s="119"/>
      <c r="F119" s="111"/>
      <c r="G119" s="111"/>
      <c r="H119" s="111"/>
      <c r="I119" s="120"/>
      <c r="J119" s="120"/>
      <c r="K119" s="120"/>
      <c r="L119" s="120"/>
      <c r="M119" s="120"/>
      <c r="N119" s="120"/>
      <c r="O119" s="120"/>
      <c r="P119" s="120"/>
      <c r="Q119" s="120"/>
      <c r="R119" s="120"/>
      <c r="S119" s="120"/>
      <c r="T119" s="120"/>
    </row>
    <row r="120" customFormat="false" ht="15" hidden="false" customHeight="false" outlineLevel="0" collapsed="false">
      <c r="B120" s="111"/>
      <c r="C120" s="111"/>
      <c r="D120" s="111"/>
      <c r="E120" s="121"/>
      <c r="F120" s="111"/>
      <c r="G120" s="111"/>
      <c r="H120" s="111"/>
      <c r="I120" s="122"/>
      <c r="J120" s="122"/>
      <c r="K120" s="122"/>
      <c r="L120" s="122"/>
      <c r="M120" s="122"/>
      <c r="N120" s="122"/>
      <c r="O120" s="122"/>
      <c r="P120" s="122"/>
      <c r="Q120" s="122"/>
      <c r="R120" s="122"/>
      <c r="S120" s="122"/>
      <c r="T120" s="122"/>
    </row>
    <row r="121" customFormat="false" ht="15" hidden="false" customHeight="false" outlineLevel="0" collapsed="false">
      <c r="A121" s="95" t="s">
        <v>219</v>
      </c>
      <c r="B121" s="46"/>
      <c r="C121" s="46"/>
      <c r="D121" s="46"/>
      <c r="E121" s="46"/>
      <c r="F121" s="117"/>
      <c r="G121" s="111"/>
      <c r="H121" s="111"/>
      <c r="I121" s="122"/>
      <c r="J121" s="122"/>
      <c r="K121" s="122"/>
      <c r="L121" s="122"/>
      <c r="M121" s="122"/>
      <c r="N121" s="122"/>
      <c r="O121" s="122"/>
      <c r="P121" s="122"/>
      <c r="Q121" s="122"/>
      <c r="R121" s="122"/>
      <c r="S121" s="122"/>
      <c r="T121" s="122"/>
    </row>
    <row r="122" customFormat="false" ht="15" hidden="false" customHeight="false" outlineLevel="0" collapsed="false">
      <c r="A122" s="123" t="s">
        <v>220</v>
      </c>
      <c r="B122" s="124" t="s">
        <v>221</v>
      </c>
      <c r="C122" s="125" t="s">
        <v>222</v>
      </c>
      <c r="D122" s="126" t="s">
        <v>223</v>
      </c>
      <c r="E122" s="127" t="s">
        <v>221</v>
      </c>
      <c r="F122" s="99" t="s">
        <v>222</v>
      </c>
      <c r="G122" s="99"/>
    </row>
    <row r="123" customFormat="false" ht="15" hidden="false" customHeight="false" outlineLevel="0" collapsed="false">
      <c r="A123" s="123"/>
      <c r="B123" s="128" t="s">
        <v>224</v>
      </c>
      <c r="C123" s="129" t="s">
        <v>225</v>
      </c>
      <c r="D123" s="126"/>
      <c r="E123" s="127"/>
      <c r="F123" s="99"/>
      <c r="G123" s="99"/>
    </row>
    <row r="124" customFormat="false" ht="15" hidden="false" customHeight="false" outlineLevel="0" collapsed="false">
      <c r="A124" s="123" t="s">
        <v>226</v>
      </c>
      <c r="B124" s="124" t="s">
        <v>221</v>
      </c>
      <c r="C124" s="125" t="s">
        <v>222</v>
      </c>
      <c r="D124" s="126"/>
      <c r="E124" s="130" t="s">
        <v>224</v>
      </c>
      <c r="F124" s="131" t="s">
        <v>225</v>
      </c>
      <c r="G124" s="131"/>
    </row>
    <row r="125" customFormat="false" ht="15" hidden="false" customHeight="false" outlineLevel="0" collapsed="false">
      <c r="A125" s="123"/>
      <c r="B125" s="128" t="s">
        <v>224</v>
      </c>
      <c r="C125" s="129" t="s">
        <v>225</v>
      </c>
      <c r="D125" s="126"/>
      <c r="E125" s="130"/>
      <c r="F125" s="131"/>
      <c r="G125" s="131"/>
    </row>
    <row r="126" customFormat="false" ht="15" hidden="false" customHeight="false" outlineLevel="0" collapsed="false">
      <c r="A126" s="123" t="s">
        <v>227</v>
      </c>
      <c r="B126" s="124" t="s">
        <v>221</v>
      </c>
      <c r="C126" s="125" t="s">
        <v>222</v>
      </c>
      <c r="D126" s="123" t="s">
        <v>228</v>
      </c>
      <c r="E126" s="130" t="s">
        <v>221</v>
      </c>
      <c r="F126" s="99" t="s">
        <v>222</v>
      </c>
      <c r="G126" s="99"/>
      <c r="I126" s="120"/>
      <c r="J126" s="120"/>
      <c r="K126" s="120"/>
      <c r="L126" s="120"/>
      <c r="M126" s="120"/>
      <c r="N126" s="120"/>
      <c r="O126" s="120"/>
      <c r="P126" s="120"/>
      <c r="Q126" s="120"/>
      <c r="R126" s="120"/>
      <c r="S126" s="120"/>
      <c r="T126" s="120"/>
    </row>
    <row r="127" customFormat="false" ht="15" hidden="false" customHeight="false" outlineLevel="0" collapsed="false">
      <c r="A127" s="123"/>
      <c r="B127" s="128" t="s">
        <v>224</v>
      </c>
      <c r="C127" s="129" t="s">
        <v>225</v>
      </c>
      <c r="D127" s="123"/>
      <c r="E127" s="130"/>
      <c r="F127" s="99"/>
      <c r="G127" s="99"/>
      <c r="I127" s="120"/>
      <c r="J127" s="120"/>
      <c r="K127" s="120"/>
      <c r="L127" s="120"/>
      <c r="M127" s="120"/>
      <c r="N127" s="120"/>
      <c r="O127" s="120"/>
      <c r="P127" s="120"/>
      <c r="Q127" s="120"/>
      <c r="R127" s="120"/>
      <c r="S127" s="120"/>
      <c r="T127" s="120"/>
    </row>
    <row r="128" customFormat="false" ht="15" hidden="false" customHeight="false" outlineLevel="0" collapsed="false">
      <c r="A128" s="123" t="s">
        <v>229</v>
      </c>
      <c r="B128" s="124" t="s">
        <v>221</v>
      </c>
      <c r="C128" s="125" t="s">
        <v>222</v>
      </c>
      <c r="D128" s="123"/>
      <c r="E128" s="130" t="s">
        <v>224</v>
      </c>
      <c r="F128" s="132" t="s">
        <v>225</v>
      </c>
      <c r="G128" s="132"/>
      <c r="I128" s="120"/>
      <c r="J128" s="120"/>
      <c r="K128" s="120"/>
      <c r="L128" s="120"/>
      <c r="M128" s="120"/>
      <c r="N128" s="120"/>
      <c r="O128" s="120"/>
      <c r="P128" s="120"/>
      <c r="Q128" s="120"/>
      <c r="R128" s="120"/>
      <c r="S128" s="120"/>
      <c r="T128" s="120"/>
    </row>
    <row r="129" customFormat="false" ht="15" hidden="false" customHeight="false" outlineLevel="0" collapsed="false">
      <c r="A129" s="123"/>
      <c r="B129" s="128" t="s">
        <v>224</v>
      </c>
      <c r="C129" s="129" t="s">
        <v>225</v>
      </c>
      <c r="D129" s="123"/>
      <c r="E129" s="130"/>
      <c r="F129" s="132"/>
      <c r="G129" s="132"/>
      <c r="I129" s="120"/>
      <c r="J129" s="120"/>
      <c r="K129" s="120"/>
      <c r="L129" s="120"/>
      <c r="M129" s="120"/>
      <c r="N129" s="120"/>
      <c r="O129" s="120"/>
      <c r="P129" s="120"/>
      <c r="Q129" s="120"/>
      <c r="R129" s="120"/>
      <c r="S129" s="120"/>
      <c r="T129" s="120"/>
    </row>
    <row r="130" customFormat="false" ht="15" hidden="false" customHeight="false" outlineLevel="0" collapsed="false">
      <c r="A130" s="123" t="s">
        <v>190</v>
      </c>
      <c r="B130" s="124" t="s">
        <v>221</v>
      </c>
      <c r="C130" s="31" t="s">
        <v>222</v>
      </c>
      <c r="D130" s="27"/>
      <c r="G130" s="133"/>
      <c r="I130" s="120"/>
      <c r="J130" s="120"/>
      <c r="K130" s="120"/>
      <c r="L130" s="120"/>
      <c r="M130" s="120"/>
      <c r="N130" s="120"/>
      <c r="O130" s="120"/>
      <c r="P130" s="120"/>
      <c r="Q130" s="120"/>
      <c r="R130" s="120"/>
      <c r="S130" s="120"/>
      <c r="T130" s="120"/>
    </row>
    <row r="131" customFormat="false" ht="15" hidden="false" customHeight="false" outlineLevel="0" collapsed="false">
      <c r="A131" s="123"/>
      <c r="B131" s="128" t="s">
        <v>224</v>
      </c>
      <c r="C131" s="31" t="s">
        <v>225</v>
      </c>
      <c r="D131" s="27"/>
    </row>
    <row r="132" customFormat="false" ht="15" hidden="false" customHeight="false" outlineLevel="0" collapsed="false">
      <c r="A132" s="134"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6" customFormat="true" ht="15" hidden="false" customHeight="false" outlineLevel="0" collapsed="false">
      <c r="A166" s="95" t="s">
        <v>231</v>
      </c>
      <c r="E166" s="112"/>
    </row>
    <row r="167" customFormat="false" ht="15" hidden="false" customHeight="false" outlineLevel="0" collapsed="false">
      <c r="A167" s="114" t="s">
        <v>232</v>
      </c>
      <c r="B167" s="91" t="s">
        <v>31</v>
      </c>
      <c r="C167" s="116" t="s">
        <v>233</v>
      </c>
      <c r="D167" s="135" t="s">
        <v>234</v>
      </c>
      <c r="E167" s="27" t="s">
        <v>235</v>
      </c>
      <c r="F167" s="135" t="s">
        <v>236</v>
      </c>
      <c r="G167" s="27" t="s">
        <v>237</v>
      </c>
      <c r="H167" s="136" t="s">
        <v>238</v>
      </c>
      <c r="I167" s="27" t="s">
        <v>238</v>
      </c>
      <c r="J167" s="11"/>
    </row>
    <row r="168" customFormat="false" ht="15" hidden="false" customHeight="false" outlineLevel="0" collapsed="false">
      <c r="A168" s="114" t="s">
        <v>239</v>
      </c>
      <c r="B168" s="91" t="s">
        <v>31</v>
      </c>
      <c r="C168" s="116" t="s">
        <v>233</v>
      </c>
      <c r="D168" s="58" t="s">
        <v>240</v>
      </c>
      <c r="E168" s="27" t="s">
        <v>241</v>
      </c>
      <c r="F168" s="58" t="s">
        <v>242</v>
      </c>
      <c r="G168" s="27" t="s">
        <v>243</v>
      </c>
      <c r="H168" s="136" t="s">
        <v>244</v>
      </c>
      <c r="I168" s="27" t="s">
        <v>244</v>
      </c>
      <c r="J168" s="11"/>
    </row>
    <row r="169" customFormat="false" ht="16.5" hidden="false" customHeight="true" outlineLevel="0" collapsed="false">
      <c r="A169" s="137" t="s">
        <v>245</v>
      </c>
      <c r="B169" s="137"/>
      <c r="C169" s="137"/>
      <c r="D169" s="69"/>
    </row>
    <row r="170" customFormat="false" ht="15" hidden="false" customHeight="false" outlineLevel="0" collapsed="false">
      <c r="A170" s="58" t="s">
        <v>246</v>
      </c>
      <c r="B170" s="30" t="s">
        <v>31</v>
      </c>
      <c r="C170" s="31" t="s">
        <v>247</v>
      </c>
      <c r="D170" s="27"/>
    </row>
    <row r="171" customFormat="false" ht="15" hidden="false" customHeight="false" outlineLevel="0" collapsed="false">
      <c r="A171" s="58" t="s">
        <v>248</v>
      </c>
      <c r="B171" s="30" t="s">
        <v>31</v>
      </c>
      <c r="C171" s="31" t="s">
        <v>249</v>
      </c>
      <c r="D171" s="27"/>
    </row>
    <row r="172" customFormat="false" ht="15" hidden="false" customHeight="false" outlineLevel="0" collapsed="false">
      <c r="A172" s="58" t="s">
        <v>250</v>
      </c>
      <c r="B172" s="30" t="s">
        <v>39</v>
      </c>
      <c r="C172" s="31" t="s">
        <v>251</v>
      </c>
      <c r="D172" s="27"/>
    </row>
    <row r="173" customFormat="false" ht="15" hidden="false" customHeight="false" outlineLevel="0" collapsed="false">
      <c r="A173" s="58" t="s">
        <v>252</v>
      </c>
      <c r="B173" s="30" t="s">
        <v>39</v>
      </c>
      <c r="C173" s="31" t="s">
        <v>253</v>
      </c>
      <c r="D173" s="27"/>
    </row>
    <row r="174" customFormat="false" ht="15" hidden="false" customHeight="false" outlineLevel="0" collapsed="false">
      <c r="A174" s="58" t="s">
        <v>254</v>
      </c>
      <c r="B174" s="30" t="s">
        <v>39</v>
      </c>
      <c r="C174" s="31" t="s">
        <v>255</v>
      </c>
      <c r="D174" s="27"/>
    </row>
    <row r="175" customFormat="false" ht="15" hidden="false" customHeight="false" outlineLevel="0" collapsed="false">
      <c r="A175" s="58" t="s">
        <v>256</v>
      </c>
      <c r="B175" s="30" t="s">
        <v>39</v>
      </c>
      <c r="C175" s="31" t="s">
        <v>257</v>
      </c>
      <c r="D175" s="27"/>
    </row>
    <row r="176" customFormat="false" ht="15" hidden="false" customHeight="false" outlineLevel="0" collapsed="false">
      <c r="A176" s="137" t="s">
        <v>258</v>
      </c>
      <c r="B176" s="137"/>
      <c r="C176" s="69"/>
      <c r="D176" s="69"/>
    </row>
    <row r="177" customFormat="false" ht="15" hidden="false" customHeight="false" outlineLevel="0" collapsed="false">
      <c r="A177" s="58" t="s">
        <v>259</v>
      </c>
      <c r="B177" s="30" t="s">
        <v>31</v>
      </c>
      <c r="C177" s="31" t="s">
        <v>260</v>
      </c>
      <c r="D177" s="27"/>
      <c r="E177" s="1" t="s">
        <v>261</v>
      </c>
    </row>
    <row r="178" customFormat="false" ht="15" hidden="false" customHeight="false" outlineLevel="0" collapsed="false">
      <c r="A178" s="58" t="s">
        <v>262</v>
      </c>
      <c r="B178" s="30" t="s">
        <v>31</v>
      </c>
      <c r="C178" s="31" t="s">
        <v>263</v>
      </c>
      <c r="D178" s="27"/>
      <c r="E178" s="1" t="s">
        <v>264</v>
      </c>
    </row>
    <row r="179" customFormat="false" ht="15" hidden="false" customHeight="false" outlineLevel="0" collapsed="false">
      <c r="A179" s="58" t="s">
        <v>265</v>
      </c>
      <c r="B179" s="30" t="s">
        <v>31</v>
      </c>
      <c r="C179" s="31" t="s">
        <v>266</v>
      </c>
      <c r="D179" s="27"/>
      <c r="E179" s="1" t="s">
        <v>267</v>
      </c>
    </row>
    <row r="180" customFormat="false" ht="15" hidden="false" customHeight="false" outlineLevel="0" collapsed="false">
      <c r="A180" s="58" t="s">
        <v>268</v>
      </c>
      <c r="B180" s="30" t="s">
        <v>31</v>
      </c>
      <c r="C180" s="31" t="s">
        <v>269</v>
      </c>
      <c r="D180" s="27"/>
      <c r="E180" s="1" t="s">
        <v>270</v>
      </c>
    </row>
    <row r="181" customFormat="false" ht="15" hidden="false" customHeight="false" outlineLevel="0" collapsed="false">
      <c r="A181" s="58" t="s">
        <v>271</v>
      </c>
      <c r="B181" s="30" t="s">
        <v>31</v>
      </c>
      <c r="C181" s="31" t="s">
        <v>272</v>
      </c>
      <c r="D181" s="27"/>
      <c r="E181" s="1" t="s">
        <v>273</v>
      </c>
    </row>
    <row r="182" customFormat="false" ht="15" hidden="false" customHeight="false" outlineLevel="0" collapsed="false">
      <c r="A182" s="137" t="s">
        <v>274</v>
      </c>
      <c r="B182" s="137"/>
      <c r="C182" s="137" t="s">
        <v>275</v>
      </c>
      <c r="D182" s="69"/>
    </row>
    <row r="183" customFormat="false" ht="15" hidden="false" customHeight="false" outlineLevel="0" collapsed="false">
      <c r="A183" s="58" t="s">
        <v>276</v>
      </c>
      <c r="B183" s="30" t="s">
        <v>31</v>
      </c>
      <c r="C183" s="31" t="s">
        <v>277</v>
      </c>
      <c r="D183" s="27"/>
      <c r="E183" s="1" t="s">
        <v>278</v>
      </c>
    </row>
    <row r="184" customFormat="false" ht="15" hidden="false" customHeight="false" outlineLevel="0" collapsed="false">
      <c r="A184" s="58" t="s">
        <v>279</v>
      </c>
      <c r="B184" s="30" t="s">
        <v>31</v>
      </c>
      <c r="C184" s="31" t="s">
        <v>280</v>
      </c>
      <c r="D184" s="27"/>
      <c r="E184" s="1" t="s">
        <v>281</v>
      </c>
    </row>
    <row r="185" customFormat="false" ht="15" hidden="false" customHeight="false" outlineLevel="0" collapsed="false">
      <c r="A185" s="58" t="s">
        <v>282</v>
      </c>
      <c r="B185" s="30" t="s">
        <v>31</v>
      </c>
      <c r="C185" s="31" t="s">
        <v>283</v>
      </c>
      <c r="D185" s="27"/>
      <c r="E185" s="1" t="s">
        <v>284</v>
      </c>
    </row>
    <row r="186" customFormat="false" ht="15" hidden="false" customHeight="false" outlineLevel="0" collapsed="false">
      <c r="A186" s="58" t="s">
        <v>285</v>
      </c>
      <c r="B186" s="30" t="s">
        <v>31</v>
      </c>
      <c r="C186" s="31" t="s">
        <v>286</v>
      </c>
      <c r="D186" s="27"/>
      <c r="E186" s="1" t="s">
        <v>287</v>
      </c>
    </row>
    <row r="187" customFormat="false" ht="15" hidden="false" customHeight="false" outlineLevel="0" collapsed="false">
      <c r="A187" s="58" t="s">
        <v>288</v>
      </c>
      <c r="B187" s="30" t="s">
        <v>31</v>
      </c>
      <c r="C187" s="31" t="s">
        <v>289</v>
      </c>
      <c r="D187" s="27"/>
      <c r="E187" s="1" t="s">
        <v>290</v>
      </c>
    </row>
    <row r="188" customFormat="false" ht="15" hidden="false" customHeight="false" outlineLevel="0" collapsed="false">
      <c r="A188" s="58" t="s">
        <v>291</v>
      </c>
      <c r="B188" s="30" t="s">
        <v>31</v>
      </c>
      <c r="C188" s="31" t="s">
        <v>292</v>
      </c>
      <c r="D188" s="27"/>
    </row>
    <row r="189" customFormat="false" ht="15" hidden="false" customHeight="false" outlineLevel="0" collapsed="false">
      <c r="A189" s="58" t="s">
        <v>293</v>
      </c>
      <c r="B189" s="30" t="s">
        <v>31</v>
      </c>
      <c r="C189" s="31" t="s">
        <v>294</v>
      </c>
      <c r="D189" s="27"/>
      <c r="E189" s="1" t="s">
        <v>295</v>
      </c>
    </row>
    <row r="190" customFormat="false" ht="15" hidden="false" customHeight="false" outlineLevel="0" collapsed="false">
      <c r="A190" s="58" t="s">
        <v>296</v>
      </c>
      <c r="B190" s="30" t="s">
        <v>31</v>
      </c>
      <c r="C190" s="31" t="s">
        <v>297</v>
      </c>
      <c r="D190" s="27"/>
    </row>
    <row r="191" customFormat="false" ht="15" hidden="false" customHeight="false" outlineLevel="0" collapsed="false">
      <c r="A191" s="58" t="s">
        <v>298</v>
      </c>
      <c r="B191" s="115" t="s">
        <v>31</v>
      </c>
      <c r="C191" s="31" t="s">
        <v>299</v>
      </c>
      <c r="D191" s="27"/>
    </row>
    <row r="193" customFormat="false" ht="15" hidden="false" customHeight="false" outlineLevel="0" collapsed="false">
      <c r="A193" s="138" t="s">
        <v>300</v>
      </c>
      <c r="B193" s="69"/>
      <c r="C193" s="69"/>
      <c r="D193" s="69"/>
      <c r="E193" s="69"/>
    </row>
    <row r="194" customFormat="false" ht="84.75" hidden="false" customHeight="true" outlineLevel="0" collapsed="false">
      <c r="A194" s="139" t="s">
        <v>301</v>
      </c>
      <c r="B194" s="139"/>
      <c r="C194" s="139"/>
      <c r="D194" s="139"/>
      <c r="E194" s="139"/>
    </row>
    <row r="195" customFormat="false" ht="13.5" hidden="false" customHeight="true" outlineLevel="0" collapsed="false">
      <c r="A195" s="140" t="s">
        <v>302</v>
      </c>
      <c r="B195" s="50" t="s">
        <v>303</v>
      </c>
      <c r="C195" s="141" t="s">
        <v>154</v>
      </c>
      <c r="D195" s="142"/>
      <c r="F195" s="142"/>
      <c r="G195" s="142"/>
      <c r="H195" s="142"/>
      <c r="I195" s="142"/>
      <c r="J195" s="142"/>
      <c r="K195" s="143"/>
      <c r="L195" s="143"/>
      <c r="M195" s="142"/>
      <c r="N195" s="142"/>
    </row>
    <row r="196" customFormat="false" ht="15" hidden="false" customHeight="false" outlineLevel="0" collapsed="false">
      <c r="A196" s="140"/>
      <c r="B196" s="144" t="s">
        <v>304</v>
      </c>
      <c r="C196" s="141"/>
      <c r="D196" s="145"/>
      <c r="E196" s="145"/>
      <c r="F196" s="145"/>
      <c r="G196" s="145"/>
      <c r="H196" s="145"/>
      <c r="I196" s="145"/>
      <c r="J196" s="145"/>
      <c r="K196" s="145"/>
      <c r="L196" s="145"/>
      <c r="M196" s="145"/>
      <c r="N196" s="145"/>
    </row>
    <row r="197" customFormat="false" ht="28.5" hidden="false" customHeight="true" outlineLevel="0" collapsed="false">
      <c r="A197" s="140"/>
      <c r="B197" s="146" t="s">
        <v>305</v>
      </c>
      <c r="C197" s="141"/>
      <c r="D197" s="142"/>
      <c r="E197" s="142"/>
      <c r="F197" s="142"/>
      <c r="G197" s="142"/>
      <c r="H197" s="142"/>
      <c r="I197" s="142"/>
      <c r="J197" s="142"/>
      <c r="K197" s="142"/>
      <c r="L197" s="142"/>
      <c r="M197" s="142"/>
      <c r="N197" s="142"/>
    </row>
    <row r="198" customFormat="false" ht="13.5" hidden="false" customHeight="true" outlineLevel="0" collapsed="false">
      <c r="A198" s="147" t="s">
        <v>306</v>
      </c>
      <c r="B198" s="147"/>
      <c r="C198" s="147"/>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c r="AE198" s="148"/>
      <c r="AF198" s="148"/>
      <c r="AG198" s="148"/>
      <c r="AH198" s="148"/>
      <c r="AI198" s="148"/>
      <c r="AJ198" s="148"/>
      <c r="AK198" s="148"/>
      <c r="AL198" s="148"/>
      <c r="AM198" s="148"/>
      <c r="AN198" s="148"/>
      <c r="AO198" s="148"/>
      <c r="AP198" s="148"/>
      <c r="AQ198" s="148"/>
      <c r="AR198" s="148"/>
      <c r="AS198" s="148"/>
      <c r="AT198" s="148"/>
      <c r="AU198" s="148"/>
      <c r="AV198" s="148"/>
      <c r="AW198" s="148"/>
      <c r="AX198" s="148"/>
      <c r="AY198" s="148"/>
      <c r="AZ198" s="148"/>
      <c r="BA198" s="148"/>
      <c r="BB198" s="148"/>
      <c r="BC198" s="148"/>
      <c r="BD198" s="148"/>
      <c r="BE198" s="148"/>
      <c r="BF198" s="148"/>
      <c r="BG198" s="148"/>
      <c r="BH198" s="148"/>
      <c r="BI198" s="148"/>
      <c r="BJ198" s="148"/>
      <c r="BK198" s="148"/>
      <c r="BL198" s="148"/>
      <c r="BM198" s="148"/>
      <c r="BN198" s="148"/>
      <c r="BO198" s="148"/>
      <c r="BP198" s="148"/>
      <c r="BQ198" s="148"/>
      <c r="BR198" s="148"/>
      <c r="BS198" s="148"/>
      <c r="BT198" s="148"/>
      <c r="BU198" s="148"/>
      <c r="BV198" s="148"/>
      <c r="BW198" s="148"/>
      <c r="BX198" s="148"/>
      <c r="BY198" s="148"/>
      <c r="BZ198" s="148"/>
      <c r="CA198" s="148"/>
      <c r="CB198" s="148"/>
      <c r="CC198" s="148"/>
      <c r="CD198" s="148"/>
      <c r="CE198" s="148"/>
      <c r="CF198" s="148"/>
      <c r="CG198" s="148"/>
      <c r="CH198" s="148"/>
      <c r="CI198" s="148"/>
      <c r="CJ198" s="148"/>
      <c r="CK198" s="148"/>
      <c r="CL198" s="148"/>
      <c r="CM198" s="148"/>
      <c r="CN198" s="148"/>
      <c r="CO198" s="148"/>
      <c r="CP198" s="148"/>
      <c r="CQ198" s="148"/>
      <c r="CR198" s="148"/>
      <c r="CS198" s="148"/>
      <c r="CT198" s="148"/>
      <c r="CU198" s="148"/>
      <c r="CV198" s="148"/>
      <c r="CW198" s="148"/>
      <c r="CX198" s="148"/>
      <c r="CY198" s="148"/>
      <c r="CZ198" s="148"/>
      <c r="DA198" s="148"/>
      <c r="DB198" s="148"/>
      <c r="DC198" s="148"/>
      <c r="DD198" s="148"/>
      <c r="DE198" s="148"/>
      <c r="DF198" s="148"/>
      <c r="DG198" s="148"/>
      <c r="DH198" s="148"/>
      <c r="DI198" s="148"/>
      <c r="DJ198" s="148"/>
      <c r="DK198" s="148"/>
      <c r="DL198" s="148"/>
      <c r="DM198" s="148"/>
      <c r="DN198" s="148"/>
      <c r="DO198" s="148"/>
      <c r="DP198" s="148"/>
      <c r="DQ198" s="148"/>
      <c r="DR198" s="148"/>
      <c r="DS198" s="148"/>
      <c r="DT198" s="148"/>
      <c r="DU198" s="148"/>
      <c r="DV198" s="148"/>
      <c r="DW198" s="148"/>
      <c r="DX198" s="148"/>
      <c r="DY198" s="148"/>
      <c r="DZ198" s="148"/>
      <c r="EA198" s="148"/>
      <c r="EB198" s="148"/>
      <c r="EC198" s="148"/>
      <c r="ED198" s="148"/>
      <c r="EE198" s="148"/>
      <c r="EF198" s="148"/>
      <c r="EG198" s="148"/>
      <c r="EH198" s="148"/>
      <c r="EI198" s="148"/>
      <c r="EJ198" s="148"/>
      <c r="EK198" s="148"/>
      <c r="EL198" s="148"/>
      <c r="EM198" s="148"/>
      <c r="EN198" s="148"/>
      <c r="EO198" s="148"/>
      <c r="EP198" s="148"/>
      <c r="EQ198" s="148"/>
      <c r="ER198" s="148"/>
      <c r="ES198" s="148"/>
      <c r="ET198" s="148"/>
      <c r="EU198" s="148"/>
      <c r="EV198" s="148"/>
      <c r="EW198" s="148"/>
      <c r="EX198" s="148"/>
      <c r="EY198" s="148"/>
      <c r="EZ198" s="148"/>
      <c r="FA198" s="148"/>
      <c r="FB198" s="148"/>
      <c r="FC198" s="148"/>
      <c r="FD198" s="148"/>
      <c r="FE198" s="148"/>
      <c r="FF198" s="148"/>
      <c r="FG198" s="148"/>
      <c r="FH198" s="148"/>
      <c r="FI198" s="148"/>
      <c r="FJ198" s="148"/>
      <c r="FK198" s="148"/>
      <c r="FL198" s="148"/>
      <c r="FM198" s="148"/>
      <c r="FN198" s="148"/>
      <c r="FO198" s="148"/>
      <c r="FP198" s="148"/>
      <c r="FQ198" s="148"/>
      <c r="FR198" s="148"/>
      <c r="FS198" s="148"/>
      <c r="FT198" s="148"/>
      <c r="FU198" s="148"/>
      <c r="FV198" s="148"/>
      <c r="FW198" s="148"/>
      <c r="FX198" s="148"/>
      <c r="FY198" s="148"/>
    </row>
    <row r="199" customFormat="false" ht="15" hidden="false" customHeight="false" outlineLevel="0" collapsed="false">
      <c r="A199" s="149" t="s">
        <v>307</v>
      </c>
      <c r="B199" s="30" t="s">
        <v>31</v>
      </c>
      <c r="C199" s="61" t="s">
        <v>308</v>
      </c>
    </row>
    <row r="200" customFormat="false" ht="27.9" hidden="false" customHeight="false" outlineLevel="0" collapsed="false">
      <c r="A200" s="150" t="s">
        <v>309</v>
      </c>
      <c r="B200" s="30" t="s">
        <v>310</v>
      </c>
      <c r="C200" s="85" t="s">
        <v>309</v>
      </c>
      <c r="D200" s="151"/>
      <c r="E200" s="152"/>
      <c r="F200" s="152"/>
      <c r="G200" s="152"/>
      <c r="H200" s="152"/>
      <c r="I200" s="152"/>
      <c r="J200" s="152"/>
      <c r="K200" s="152"/>
      <c r="L200" s="152"/>
      <c r="M200" s="152"/>
      <c r="N200" s="152"/>
    </row>
    <row r="201" customFormat="false" ht="15" hidden="false" customHeight="false" outlineLevel="0" collapsed="false">
      <c r="A201" s="142"/>
      <c r="B201" s="30"/>
      <c r="C201" s="153"/>
    </row>
    <row r="202" customFormat="false" ht="15" hidden="false" customHeight="false" outlineLevel="0" collapsed="false">
      <c r="A202" s="154" t="s">
        <v>311</v>
      </c>
    </row>
    <row r="203" customFormat="false" ht="15" hidden="false" customHeight="false" outlineLevel="0" collapsed="false">
      <c r="A203" s="149" t="s">
        <v>312</v>
      </c>
      <c r="B203" s="31" t="s">
        <v>313</v>
      </c>
      <c r="C203" s="27"/>
    </row>
    <row r="204" customFormat="false" ht="15" hidden="false" customHeight="false" outlineLevel="0" collapsed="false">
      <c r="A204" s="155" t="s">
        <v>314</v>
      </c>
      <c r="B204" s="30" t="s">
        <v>39</v>
      </c>
      <c r="C204" s="31" t="s">
        <v>315</v>
      </c>
      <c r="D204" s="27"/>
    </row>
    <row r="205" customFormat="false" ht="15" hidden="false" customHeight="false" outlineLevel="0" collapsed="false">
      <c r="A205" s="114" t="s">
        <v>316</v>
      </c>
      <c r="B205" s="30" t="s">
        <v>39</v>
      </c>
      <c r="C205" s="31" t="s">
        <v>317</v>
      </c>
      <c r="D205" s="27"/>
    </row>
    <row r="206" customFormat="false" ht="15" hidden="false" customHeight="false" outlineLevel="0" collapsed="false">
      <c r="A206" s="156" t="s">
        <v>318</v>
      </c>
    </row>
    <row r="207" customFormat="false" ht="52.5" hidden="false" customHeight="true" outlineLevel="0" collapsed="false">
      <c r="A207" s="157" t="s">
        <v>319</v>
      </c>
      <c r="B207" s="158" t="s">
        <v>320</v>
      </c>
      <c r="C207" s="158"/>
      <c r="D207" s="158"/>
      <c r="E207" s="158"/>
      <c r="F207" s="158"/>
      <c r="G207" s="158" t="s">
        <v>321</v>
      </c>
      <c r="H207" s="158"/>
      <c r="I207" s="158"/>
      <c r="J207" s="158"/>
      <c r="K207" s="158"/>
      <c r="L207" s="158" t="s">
        <v>322</v>
      </c>
      <c r="M207" s="158"/>
      <c r="N207" s="158"/>
      <c r="O207" s="158"/>
      <c r="P207" s="158"/>
      <c r="Q207" s="158" t="s">
        <v>323</v>
      </c>
      <c r="R207" s="158"/>
      <c r="S207" s="158"/>
      <c r="T207" s="158"/>
      <c r="U207" s="158"/>
      <c r="V207" s="158" t="s">
        <v>324</v>
      </c>
      <c r="W207" s="158"/>
      <c r="X207" s="158"/>
      <c r="Y207" s="158"/>
      <c r="Z207" s="158"/>
      <c r="AA207" s="158" t="s">
        <v>325</v>
      </c>
      <c r="AB207" s="158"/>
      <c r="AC207" s="158"/>
      <c r="AD207" s="158"/>
      <c r="AE207" s="158"/>
      <c r="AF207" s="158" t="s">
        <v>326</v>
      </c>
      <c r="AG207" s="158"/>
      <c r="AH207" s="158"/>
      <c r="AI207" s="158"/>
      <c r="AJ207" s="158"/>
      <c r="AK207" s="158" t="s">
        <v>327</v>
      </c>
      <c r="AL207" s="158"/>
      <c r="AM207" s="158"/>
      <c r="AN207" s="158"/>
      <c r="AO207" s="158"/>
      <c r="AP207" s="158" t="s">
        <v>328</v>
      </c>
      <c r="AQ207" s="158"/>
      <c r="AR207" s="158"/>
      <c r="AS207" s="158"/>
      <c r="AT207" s="158"/>
      <c r="AU207" s="158" t="s">
        <v>329</v>
      </c>
      <c r="AV207" s="158"/>
      <c r="AW207" s="158"/>
      <c r="AX207" s="158"/>
      <c r="AY207" s="158"/>
      <c r="AZ207" s="158" t="s">
        <v>330</v>
      </c>
      <c r="BA207" s="158"/>
      <c r="BB207" s="158"/>
      <c r="BC207" s="158"/>
      <c r="BD207" s="158"/>
      <c r="BE207" s="158" t="s">
        <v>331</v>
      </c>
      <c r="BF207" s="158"/>
      <c r="BG207" s="158"/>
      <c r="BH207" s="158"/>
      <c r="BI207" s="158"/>
      <c r="BJ207" s="158" t="s">
        <v>332</v>
      </c>
      <c r="BK207" s="158"/>
      <c r="BL207" s="158"/>
      <c r="BM207" s="158"/>
      <c r="BN207" s="158"/>
      <c r="BO207" s="158" t="s">
        <v>333</v>
      </c>
      <c r="BP207" s="158"/>
      <c r="BQ207" s="158"/>
      <c r="BR207" s="158"/>
      <c r="BS207" s="158"/>
      <c r="BT207" s="158" t="s">
        <v>334</v>
      </c>
      <c r="BU207" s="158"/>
      <c r="BV207" s="158"/>
      <c r="BW207" s="158"/>
      <c r="BX207" s="158"/>
      <c r="BY207" s="158" t="s">
        <v>335</v>
      </c>
      <c r="BZ207" s="158"/>
      <c r="CA207" s="158"/>
      <c r="CB207" s="158"/>
      <c r="CC207" s="158"/>
      <c r="CD207" s="158" t="s">
        <v>336</v>
      </c>
      <c r="CE207" s="158"/>
      <c r="CF207" s="158"/>
      <c r="CG207" s="158"/>
      <c r="CH207" s="158"/>
      <c r="CI207" s="158" t="s">
        <v>337</v>
      </c>
      <c r="CJ207" s="158"/>
      <c r="CK207" s="158"/>
      <c r="CL207" s="158"/>
      <c r="CM207" s="158"/>
      <c r="CN207" s="158" t="s">
        <v>338</v>
      </c>
      <c r="CO207" s="158"/>
      <c r="CP207" s="158"/>
      <c r="CQ207" s="158"/>
      <c r="CR207" s="158"/>
      <c r="CS207" s="158" t="s">
        <v>339</v>
      </c>
      <c r="CT207" s="158"/>
      <c r="CU207" s="158"/>
      <c r="CV207" s="158"/>
      <c r="CW207" s="158"/>
      <c r="CX207" s="158" t="s">
        <v>340</v>
      </c>
      <c r="CY207" s="158"/>
      <c r="CZ207" s="158"/>
      <c r="DA207" s="158"/>
      <c r="DB207" s="158"/>
      <c r="DC207" s="158" t="s">
        <v>341</v>
      </c>
      <c r="DD207" s="158"/>
      <c r="DE207" s="158"/>
      <c r="DF207" s="158"/>
      <c r="DG207" s="158"/>
      <c r="DH207" s="159" t="s">
        <v>342</v>
      </c>
      <c r="DI207" s="159"/>
      <c r="DJ207" s="159"/>
      <c r="DK207" s="160" t="s">
        <v>343</v>
      </c>
      <c r="DL207" s="160" t="n">
        <v>1</v>
      </c>
      <c r="DM207" s="158" t="s">
        <v>344</v>
      </c>
      <c r="DN207" s="158"/>
      <c r="DO207" s="158"/>
      <c r="DP207" s="158"/>
      <c r="DQ207" s="158"/>
      <c r="DR207" s="158" t="s">
        <v>345</v>
      </c>
      <c r="DS207" s="158"/>
      <c r="DT207" s="158"/>
      <c r="DU207" s="158"/>
      <c r="DV207" s="158"/>
      <c r="DW207" s="158" t="s">
        <v>346</v>
      </c>
      <c r="DX207" s="158"/>
      <c r="DY207" s="158"/>
      <c r="DZ207" s="158"/>
      <c r="EA207" s="158"/>
      <c r="EB207" s="158" t="s">
        <v>347</v>
      </c>
      <c r="EC207" s="158"/>
      <c r="ED207" s="158"/>
      <c r="EE207" s="158"/>
      <c r="EF207" s="158"/>
      <c r="EG207" s="158" t="s">
        <v>348</v>
      </c>
      <c r="EH207" s="158"/>
      <c r="EI207" s="158"/>
      <c r="EJ207" s="158"/>
      <c r="EK207" s="158"/>
      <c r="EL207" s="158" t="s">
        <v>349</v>
      </c>
      <c r="EM207" s="158"/>
      <c r="EN207" s="158"/>
      <c r="EO207" s="158"/>
      <c r="EP207" s="158"/>
      <c r="EQ207" s="158" t="s">
        <v>350</v>
      </c>
      <c r="ER207" s="158"/>
      <c r="ES207" s="158"/>
      <c r="ET207" s="158"/>
      <c r="EU207" s="158"/>
      <c r="EV207" s="158" t="s">
        <v>351</v>
      </c>
      <c r="EW207" s="158"/>
      <c r="EX207" s="158"/>
      <c r="EY207" s="158"/>
      <c r="EZ207" s="158"/>
      <c r="FA207" s="158" t="s">
        <v>352</v>
      </c>
      <c r="FB207" s="158"/>
      <c r="FC207" s="158"/>
      <c r="FD207" s="158"/>
      <c r="FE207" s="158"/>
      <c r="FF207" s="158" t="s">
        <v>353</v>
      </c>
      <c r="FG207" s="158"/>
      <c r="FH207" s="158"/>
      <c r="FI207" s="158"/>
      <c r="FJ207" s="158"/>
      <c r="FK207" s="158" t="s">
        <v>354</v>
      </c>
      <c r="FL207" s="158"/>
      <c r="FM207" s="158"/>
      <c r="FN207" s="158"/>
      <c r="FO207" s="158"/>
      <c r="FP207" s="158" t="s">
        <v>355</v>
      </c>
      <c r="FQ207" s="158"/>
      <c r="FR207" s="158"/>
      <c r="FS207" s="158"/>
      <c r="FT207" s="158"/>
      <c r="FU207" s="159" t="s">
        <v>356</v>
      </c>
      <c r="FV207" s="159"/>
      <c r="FW207" s="159"/>
      <c r="FX207" s="160" t="s">
        <v>343</v>
      </c>
      <c r="FY207" s="160" t="n">
        <v>1</v>
      </c>
    </row>
    <row r="208" customFormat="false" ht="15" hidden="false" customHeight="false" outlineLevel="0" collapsed="false">
      <c r="A208" s="142"/>
      <c r="B208" s="31" t="s">
        <v>357</v>
      </c>
      <c r="C208" s="31" t="s">
        <v>358</v>
      </c>
      <c r="D208" s="31" t="s">
        <v>359</v>
      </c>
      <c r="E208" s="31" t="s">
        <v>360</v>
      </c>
      <c r="F208" s="31" t="s">
        <v>361</v>
      </c>
      <c r="G208" s="31" t="s">
        <v>357</v>
      </c>
      <c r="H208" s="31" t="s">
        <v>358</v>
      </c>
      <c r="I208" s="31" t="s">
        <v>359</v>
      </c>
      <c r="J208" s="31" t="s">
        <v>360</v>
      </c>
      <c r="K208" s="31" t="s">
        <v>361</v>
      </c>
      <c r="L208" s="31" t="s">
        <v>357</v>
      </c>
      <c r="M208" s="31" t="s">
        <v>358</v>
      </c>
      <c r="N208" s="31" t="s">
        <v>359</v>
      </c>
      <c r="O208" s="31" t="s">
        <v>360</v>
      </c>
      <c r="P208" s="31" t="s">
        <v>361</v>
      </c>
      <c r="Q208" s="31" t="s">
        <v>357</v>
      </c>
      <c r="R208" s="31" t="s">
        <v>358</v>
      </c>
      <c r="S208" s="31" t="s">
        <v>359</v>
      </c>
      <c r="T208" s="31" t="s">
        <v>360</v>
      </c>
      <c r="U208" s="31" t="s">
        <v>361</v>
      </c>
      <c r="V208" s="31" t="s">
        <v>357</v>
      </c>
      <c r="W208" s="31" t="s">
        <v>358</v>
      </c>
      <c r="X208" s="31" t="s">
        <v>359</v>
      </c>
      <c r="Y208" s="31" t="s">
        <v>360</v>
      </c>
      <c r="Z208" s="31" t="s">
        <v>361</v>
      </c>
      <c r="AA208" s="31" t="s">
        <v>357</v>
      </c>
      <c r="AB208" s="31" t="s">
        <v>358</v>
      </c>
      <c r="AC208" s="31" t="s">
        <v>359</v>
      </c>
      <c r="AD208" s="31" t="s">
        <v>360</v>
      </c>
      <c r="AE208" s="31" t="s">
        <v>361</v>
      </c>
      <c r="AF208" s="31" t="s">
        <v>357</v>
      </c>
      <c r="AG208" s="31" t="s">
        <v>358</v>
      </c>
      <c r="AH208" s="31" t="s">
        <v>359</v>
      </c>
      <c r="AI208" s="31" t="s">
        <v>360</v>
      </c>
      <c r="AJ208" s="31" t="s">
        <v>361</v>
      </c>
      <c r="AK208" s="31" t="s">
        <v>357</v>
      </c>
      <c r="AL208" s="31" t="s">
        <v>358</v>
      </c>
      <c r="AM208" s="31" t="s">
        <v>359</v>
      </c>
      <c r="AN208" s="31" t="s">
        <v>360</v>
      </c>
      <c r="AO208" s="31" t="s">
        <v>361</v>
      </c>
      <c r="AP208" s="31" t="s">
        <v>357</v>
      </c>
      <c r="AQ208" s="31" t="s">
        <v>358</v>
      </c>
      <c r="AR208" s="31" t="s">
        <v>359</v>
      </c>
      <c r="AS208" s="31" t="s">
        <v>360</v>
      </c>
      <c r="AT208" s="31" t="s">
        <v>361</v>
      </c>
      <c r="AU208" s="31" t="s">
        <v>357</v>
      </c>
      <c r="AV208" s="31" t="s">
        <v>358</v>
      </c>
      <c r="AW208" s="31" t="s">
        <v>359</v>
      </c>
      <c r="AX208" s="31" t="s">
        <v>360</v>
      </c>
      <c r="AY208" s="31" t="s">
        <v>361</v>
      </c>
      <c r="AZ208" s="31" t="s">
        <v>357</v>
      </c>
      <c r="BA208" s="31" t="s">
        <v>358</v>
      </c>
      <c r="BB208" s="31" t="s">
        <v>359</v>
      </c>
      <c r="BC208" s="31" t="s">
        <v>360</v>
      </c>
      <c r="BD208" s="31" t="s">
        <v>361</v>
      </c>
      <c r="BE208" s="31" t="s">
        <v>357</v>
      </c>
      <c r="BF208" s="31" t="s">
        <v>358</v>
      </c>
      <c r="BG208" s="31" t="s">
        <v>359</v>
      </c>
      <c r="BH208" s="31" t="s">
        <v>360</v>
      </c>
      <c r="BI208" s="31" t="s">
        <v>361</v>
      </c>
      <c r="BJ208" s="31" t="s">
        <v>357</v>
      </c>
      <c r="BK208" s="31" t="s">
        <v>358</v>
      </c>
      <c r="BL208" s="31" t="s">
        <v>359</v>
      </c>
      <c r="BM208" s="31" t="s">
        <v>360</v>
      </c>
      <c r="BN208" s="31" t="s">
        <v>361</v>
      </c>
      <c r="BO208" s="31" t="s">
        <v>357</v>
      </c>
      <c r="BP208" s="31" t="s">
        <v>358</v>
      </c>
      <c r="BQ208" s="31" t="s">
        <v>359</v>
      </c>
      <c r="BR208" s="31" t="s">
        <v>360</v>
      </c>
      <c r="BS208" s="31" t="s">
        <v>361</v>
      </c>
      <c r="BT208" s="31" t="s">
        <v>357</v>
      </c>
      <c r="BU208" s="31" t="s">
        <v>358</v>
      </c>
      <c r="BV208" s="31" t="s">
        <v>359</v>
      </c>
      <c r="BW208" s="31" t="s">
        <v>360</v>
      </c>
      <c r="BX208" s="31" t="s">
        <v>361</v>
      </c>
      <c r="BY208" s="31" t="s">
        <v>357</v>
      </c>
      <c r="BZ208" s="31" t="s">
        <v>358</v>
      </c>
      <c r="CA208" s="31" t="s">
        <v>359</v>
      </c>
      <c r="CB208" s="31" t="s">
        <v>360</v>
      </c>
      <c r="CC208" s="31" t="s">
        <v>361</v>
      </c>
      <c r="CD208" s="31" t="s">
        <v>357</v>
      </c>
      <c r="CE208" s="31" t="s">
        <v>358</v>
      </c>
      <c r="CF208" s="31" t="s">
        <v>359</v>
      </c>
      <c r="CG208" s="31" t="s">
        <v>360</v>
      </c>
      <c r="CH208" s="31" t="s">
        <v>361</v>
      </c>
      <c r="CI208" s="31" t="s">
        <v>357</v>
      </c>
      <c r="CJ208" s="31" t="s">
        <v>358</v>
      </c>
      <c r="CK208" s="31" t="s">
        <v>359</v>
      </c>
      <c r="CL208" s="31" t="s">
        <v>360</v>
      </c>
      <c r="CM208" s="31" t="s">
        <v>361</v>
      </c>
      <c r="CN208" s="31" t="s">
        <v>357</v>
      </c>
      <c r="CO208" s="31" t="s">
        <v>358</v>
      </c>
      <c r="CP208" s="31" t="s">
        <v>359</v>
      </c>
      <c r="CQ208" s="31" t="s">
        <v>360</v>
      </c>
      <c r="CR208" s="31" t="s">
        <v>361</v>
      </c>
      <c r="CS208" s="31" t="s">
        <v>357</v>
      </c>
      <c r="CT208" s="31" t="s">
        <v>358</v>
      </c>
      <c r="CU208" s="31" t="s">
        <v>359</v>
      </c>
      <c r="CV208" s="31" t="s">
        <v>360</v>
      </c>
      <c r="CW208" s="31" t="s">
        <v>361</v>
      </c>
      <c r="CX208" s="31" t="s">
        <v>357</v>
      </c>
      <c r="CY208" s="31" t="s">
        <v>358</v>
      </c>
      <c r="CZ208" s="31" t="s">
        <v>359</v>
      </c>
      <c r="DA208" s="31" t="s">
        <v>360</v>
      </c>
      <c r="DB208" s="31" t="s">
        <v>361</v>
      </c>
      <c r="DC208" s="31" t="s">
        <v>357</v>
      </c>
      <c r="DD208" s="31" t="s">
        <v>358</v>
      </c>
      <c r="DE208" s="31" t="s">
        <v>359</v>
      </c>
      <c r="DF208" s="31" t="s">
        <v>360</v>
      </c>
      <c r="DG208" s="31" t="s">
        <v>361</v>
      </c>
      <c r="DH208" s="116" t="s">
        <v>357</v>
      </c>
      <c r="DI208" s="116" t="s">
        <v>358</v>
      </c>
      <c r="DJ208" s="116" t="s">
        <v>359</v>
      </c>
      <c r="DK208" s="116" t="s">
        <v>360</v>
      </c>
      <c r="DL208" s="31" t="s">
        <v>361</v>
      </c>
      <c r="DM208" s="31" t="s">
        <v>357</v>
      </c>
      <c r="DN208" s="31" t="s">
        <v>358</v>
      </c>
      <c r="DO208" s="31" t="s">
        <v>359</v>
      </c>
      <c r="DP208" s="31" t="s">
        <v>360</v>
      </c>
      <c r="DQ208" s="31" t="s">
        <v>361</v>
      </c>
      <c r="DR208" s="31" t="s">
        <v>357</v>
      </c>
      <c r="DS208" s="31" t="s">
        <v>358</v>
      </c>
      <c r="DT208" s="31" t="s">
        <v>359</v>
      </c>
      <c r="DU208" s="31" t="s">
        <v>360</v>
      </c>
      <c r="DV208" s="31" t="s">
        <v>361</v>
      </c>
      <c r="DW208" s="31" t="s">
        <v>357</v>
      </c>
      <c r="DX208" s="31" t="s">
        <v>358</v>
      </c>
      <c r="DY208" s="31" t="s">
        <v>359</v>
      </c>
      <c r="DZ208" s="31" t="s">
        <v>360</v>
      </c>
      <c r="EA208" s="31" t="s">
        <v>361</v>
      </c>
      <c r="EB208" s="31" t="s">
        <v>357</v>
      </c>
      <c r="EC208" s="31" t="s">
        <v>358</v>
      </c>
      <c r="ED208" s="31" t="s">
        <v>359</v>
      </c>
      <c r="EE208" s="31" t="s">
        <v>360</v>
      </c>
      <c r="EF208" s="31" t="s">
        <v>361</v>
      </c>
      <c r="EG208" s="31" t="s">
        <v>357</v>
      </c>
      <c r="EH208" s="31" t="s">
        <v>358</v>
      </c>
      <c r="EI208" s="31" t="s">
        <v>359</v>
      </c>
      <c r="EJ208" s="31" t="s">
        <v>360</v>
      </c>
      <c r="EK208" s="31" t="s">
        <v>361</v>
      </c>
      <c r="EL208" s="31" t="s">
        <v>357</v>
      </c>
      <c r="EM208" s="31" t="s">
        <v>358</v>
      </c>
      <c r="EN208" s="31" t="s">
        <v>359</v>
      </c>
      <c r="EO208" s="31" t="s">
        <v>360</v>
      </c>
      <c r="EP208" s="31" t="s">
        <v>361</v>
      </c>
      <c r="EQ208" s="31" t="s">
        <v>357</v>
      </c>
      <c r="ER208" s="31" t="s">
        <v>358</v>
      </c>
      <c r="ES208" s="31" t="s">
        <v>359</v>
      </c>
      <c r="ET208" s="31" t="s">
        <v>360</v>
      </c>
      <c r="EU208" s="31" t="s">
        <v>361</v>
      </c>
      <c r="EV208" s="31" t="s">
        <v>357</v>
      </c>
      <c r="EW208" s="31" t="s">
        <v>358</v>
      </c>
      <c r="EX208" s="31" t="s">
        <v>359</v>
      </c>
      <c r="EY208" s="31" t="s">
        <v>360</v>
      </c>
      <c r="EZ208" s="31" t="s">
        <v>361</v>
      </c>
      <c r="FA208" s="31" t="s">
        <v>357</v>
      </c>
      <c r="FB208" s="31" t="s">
        <v>358</v>
      </c>
      <c r="FC208" s="31" t="s">
        <v>359</v>
      </c>
      <c r="FD208" s="31" t="s">
        <v>360</v>
      </c>
      <c r="FE208" s="31" t="s">
        <v>361</v>
      </c>
      <c r="FF208" s="31" t="s">
        <v>357</v>
      </c>
      <c r="FG208" s="31" t="s">
        <v>358</v>
      </c>
      <c r="FH208" s="31" t="s">
        <v>359</v>
      </c>
      <c r="FI208" s="31" t="s">
        <v>360</v>
      </c>
      <c r="FJ208" s="31" t="s">
        <v>361</v>
      </c>
      <c r="FK208" s="31" t="s">
        <v>357</v>
      </c>
      <c r="FL208" s="31" t="s">
        <v>358</v>
      </c>
      <c r="FM208" s="31" t="s">
        <v>359</v>
      </c>
      <c r="FN208" s="31" t="s">
        <v>360</v>
      </c>
      <c r="FO208" s="31" t="s">
        <v>361</v>
      </c>
      <c r="FP208" s="31" t="s">
        <v>357</v>
      </c>
      <c r="FQ208" s="31" t="s">
        <v>358</v>
      </c>
      <c r="FR208" s="31" t="s">
        <v>359</v>
      </c>
      <c r="FS208" s="31" t="s">
        <v>360</v>
      </c>
      <c r="FT208" s="31" t="s">
        <v>361</v>
      </c>
      <c r="FU208" s="31" t="s">
        <v>357</v>
      </c>
      <c r="FV208" s="31" t="s">
        <v>358</v>
      </c>
      <c r="FW208" s="31" t="s">
        <v>359</v>
      </c>
      <c r="FX208" s="31" t="s">
        <v>360</v>
      </c>
      <c r="FY208" s="31" t="s">
        <v>361</v>
      </c>
    </row>
    <row r="209" customFormat="false" ht="15" hidden="false" customHeight="false" outlineLevel="0" collapsed="false">
      <c r="A209" s="157" t="s">
        <v>362</v>
      </c>
      <c r="B209" s="137"/>
      <c r="C209" s="137"/>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Q209" s="137"/>
      <c r="BR209" s="137"/>
      <c r="BS209" s="137"/>
      <c r="BT209" s="137"/>
      <c r="BU209" s="137"/>
      <c r="BV209" s="137"/>
      <c r="BW209" s="137"/>
      <c r="BX209" s="137"/>
      <c r="BY209" s="137"/>
      <c r="BZ209" s="137"/>
      <c r="CA209" s="137"/>
      <c r="CB209" s="137"/>
      <c r="CC209" s="137"/>
      <c r="CD209" s="137"/>
      <c r="CE209" s="137"/>
      <c r="CF209" s="137"/>
      <c r="CG209" s="137"/>
      <c r="CH209" s="137"/>
      <c r="CI209" s="137"/>
      <c r="CJ209" s="137"/>
      <c r="CK209" s="137"/>
      <c r="CL209" s="137"/>
      <c r="CM209" s="137"/>
      <c r="CN209" s="137"/>
      <c r="CO209" s="137"/>
      <c r="CP209" s="137"/>
      <c r="CQ209" s="137"/>
      <c r="CR209" s="137"/>
      <c r="CS209" s="137"/>
      <c r="CT209" s="137"/>
      <c r="CU209" s="137"/>
      <c r="CV209" s="137"/>
      <c r="CW209" s="137"/>
      <c r="CX209" s="137"/>
      <c r="CY209" s="137"/>
      <c r="CZ209" s="137"/>
      <c r="DA209" s="137"/>
      <c r="DB209" s="137"/>
      <c r="DC209" s="137"/>
      <c r="DD209" s="137"/>
      <c r="DE209" s="137"/>
      <c r="DF209" s="137"/>
      <c r="DG209" s="137"/>
      <c r="DH209" s="137"/>
      <c r="DI209" s="137"/>
      <c r="DJ209" s="137"/>
      <c r="DK209" s="137"/>
      <c r="DL209" s="137"/>
      <c r="DM209" s="137"/>
      <c r="DN209" s="137"/>
      <c r="DO209" s="137"/>
      <c r="DP209" s="137"/>
      <c r="DQ209" s="137"/>
      <c r="DR209" s="137"/>
      <c r="DS209" s="137"/>
      <c r="DT209" s="137"/>
      <c r="DU209" s="137"/>
      <c r="DV209" s="137"/>
      <c r="DW209" s="137"/>
      <c r="DX209" s="137"/>
      <c r="DY209" s="137"/>
      <c r="DZ209" s="137"/>
      <c r="EA209" s="137"/>
      <c r="EB209" s="137"/>
      <c r="EC209" s="137"/>
      <c r="ED209" s="137"/>
      <c r="EE209" s="137"/>
      <c r="EF209" s="137"/>
      <c r="EG209" s="137"/>
      <c r="EH209" s="137"/>
      <c r="EI209" s="137"/>
      <c r="EJ209" s="137"/>
      <c r="EK209" s="137"/>
      <c r="EL209" s="137"/>
      <c r="EM209" s="137"/>
      <c r="EN209" s="137"/>
      <c r="EO209" s="137"/>
      <c r="EP209" s="137"/>
      <c r="EQ209" s="137"/>
      <c r="ER209" s="137"/>
      <c r="ES209" s="137"/>
      <c r="ET209" s="137"/>
      <c r="EU209" s="137"/>
      <c r="EV209" s="137"/>
      <c r="EW209" s="137"/>
      <c r="EX209" s="137"/>
      <c r="EY209" s="137"/>
      <c r="EZ209" s="137"/>
      <c r="FA209" s="137"/>
      <c r="FB209" s="137"/>
      <c r="FC209" s="137"/>
      <c r="FD209" s="137"/>
      <c r="FE209" s="137"/>
      <c r="FF209" s="137"/>
      <c r="FG209" s="137"/>
      <c r="FH209" s="137"/>
      <c r="FI209" s="137"/>
      <c r="FJ209" s="137"/>
      <c r="FK209" s="137"/>
      <c r="FL209" s="137"/>
      <c r="FM209" s="137"/>
      <c r="FN209" s="137"/>
      <c r="FO209" s="137"/>
      <c r="FP209" s="137"/>
      <c r="FQ209" s="137"/>
      <c r="FR209" s="137"/>
      <c r="FS209" s="137"/>
      <c r="FT209" s="137"/>
      <c r="FU209" s="137"/>
      <c r="FV209" s="137"/>
      <c r="FW209" s="137"/>
      <c r="FX209" s="137"/>
      <c r="FY209" s="137"/>
    </row>
    <row r="210" customFormat="false" ht="15" hidden="false" customHeight="false" outlineLevel="0" collapsed="false">
      <c r="A210" s="161" t="s">
        <v>363</v>
      </c>
      <c r="B210" s="30" t="n">
        <v>0</v>
      </c>
      <c r="C210" s="30" t="n">
        <v>0</v>
      </c>
      <c r="D210" s="30" t="n">
        <v>0</v>
      </c>
      <c r="E210" s="30" t="n">
        <v>0</v>
      </c>
      <c r="F210" s="30" t="n">
        <v>0</v>
      </c>
      <c r="G210" s="30" t="n">
        <v>0</v>
      </c>
      <c r="H210" s="30" t="n">
        <v>0</v>
      </c>
      <c r="I210" s="30" t="n">
        <v>0</v>
      </c>
      <c r="J210" s="30" t="n">
        <v>0</v>
      </c>
      <c r="K210" s="30" t="n">
        <v>0</v>
      </c>
      <c r="L210" s="30" t="n">
        <v>0</v>
      </c>
      <c r="M210" s="30" t="n">
        <v>0</v>
      </c>
      <c r="N210" s="30" t="n">
        <v>0</v>
      </c>
      <c r="O210" s="30" t="n">
        <v>0</v>
      </c>
      <c r="P210" s="30" t="n">
        <v>0</v>
      </c>
      <c r="Q210" s="30" t="n">
        <v>0</v>
      </c>
      <c r="R210" s="30" t="n">
        <v>0</v>
      </c>
      <c r="S210" s="30" t="n">
        <v>0</v>
      </c>
      <c r="T210" s="30" t="n">
        <v>0</v>
      </c>
      <c r="U210" s="30" t="n">
        <v>0</v>
      </c>
      <c r="V210" s="30" t="n">
        <v>0</v>
      </c>
      <c r="W210" s="30" t="n">
        <v>0</v>
      </c>
      <c r="X210" s="30" t="n">
        <v>0</v>
      </c>
      <c r="Y210" s="30" t="n">
        <v>0</v>
      </c>
      <c r="Z210" s="30" t="n">
        <v>0</v>
      </c>
      <c r="AA210" s="30" t="n">
        <v>0</v>
      </c>
      <c r="AB210" s="30" t="n">
        <v>0</v>
      </c>
      <c r="AC210" s="30" t="n">
        <v>0</v>
      </c>
      <c r="AD210" s="30" t="n">
        <v>0</v>
      </c>
      <c r="AE210" s="30" t="n">
        <v>0</v>
      </c>
      <c r="AF210" s="30" t="n">
        <v>0</v>
      </c>
      <c r="AG210" s="30" t="n">
        <v>0</v>
      </c>
      <c r="AH210" s="30" t="n">
        <v>0</v>
      </c>
      <c r="AI210" s="30" t="n">
        <v>0</v>
      </c>
      <c r="AJ210" s="30" t="n">
        <v>0</v>
      </c>
      <c r="AK210" s="30" t="n">
        <v>0</v>
      </c>
      <c r="AL210" s="30" t="n">
        <v>0</v>
      </c>
      <c r="AM210" s="30" t="n">
        <v>0</v>
      </c>
      <c r="AN210" s="30" t="n">
        <v>0</v>
      </c>
      <c r="AO210" s="30" t="n">
        <v>0</v>
      </c>
      <c r="AP210" s="30" t="n">
        <v>0</v>
      </c>
      <c r="AQ210" s="30" t="n">
        <v>0</v>
      </c>
      <c r="AR210" s="30" t="n">
        <v>0</v>
      </c>
      <c r="AS210" s="30" t="n">
        <v>0</v>
      </c>
      <c r="AT210" s="30" t="n">
        <v>0</v>
      </c>
      <c r="AU210" s="30" t="n">
        <v>0</v>
      </c>
      <c r="AV210" s="30" t="n">
        <v>0</v>
      </c>
      <c r="AW210" s="30" t="n">
        <v>0</v>
      </c>
      <c r="AX210" s="30" t="n">
        <v>0</v>
      </c>
      <c r="AY210" s="30" t="n">
        <v>0</v>
      </c>
      <c r="AZ210" s="30" t="n">
        <v>0</v>
      </c>
      <c r="BA210" s="30" t="n">
        <v>0</v>
      </c>
      <c r="BB210" s="30" t="n">
        <v>0</v>
      </c>
      <c r="BC210" s="30" t="n">
        <v>0</v>
      </c>
      <c r="BD210" s="30" t="n">
        <v>0</v>
      </c>
      <c r="BE210" s="30" t="n">
        <v>0</v>
      </c>
      <c r="BF210" s="30" t="n">
        <v>0</v>
      </c>
      <c r="BG210" s="30" t="n">
        <v>0</v>
      </c>
      <c r="BH210" s="30" t="n">
        <v>0</v>
      </c>
      <c r="BI210" s="30" t="n">
        <v>0</v>
      </c>
      <c r="BJ210" s="30" t="n">
        <v>0</v>
      </c>
      <c r="BK210" s="30" t="n">
        <v>0</v>
      </c>
      <c r="BL210" s="30" t="n">
        <v>0</v>
      </c>
      <c r="BM210" s="30" t="n">
        <v>0</v>
      </c>
      <c r="BN210" s="30" t="n">
        <v>0</v>
      </c>
      <c r="BO210" s="30" t="n">
        <v>0</v>
      </c>
      <c r="BP210" s="30" t="n">
        <v>0</v>
      </c>
      <c r="BQ210" s="30" t="n">
        <v>0</v>
      </c>
      <c r="BR210" s="30" t="n">
        <v>0</v>
      </c>
      <c r="BS210" s="30" t="n">
        <v>0</v>
      </c>
      <c r="BT210" s="30" t="n">
        <v>0</v>
      </c>
      <c r="BU210" s="30" t="n">
        <v>0</v>
      </c>
      <c r="BV210" s="30" t="n">
        <v>0</v>
      </c>
      <c r="BW210" s="30" t="n">
        <v>0</v>
      </c>
      <c r="BX210" s="30" t="n">
        <v>0</v>
      </c>
      <c r="BY210" s="30" t="n">
        <v>0</v>
      </c>
      <c r="BZ210" s="30" t="n">
        <v>0</v>
      </c>
      <c r="CA210" s="30" t="n">
        <v>0</v>
      </c>
      <c r="CB210" s="30" t="n">
        <v>0</v>
      </c>
      <c r="CC210" s="30" t="n">
        <v>0</v>
      </c>
      <c r="CD210" s="30" t="n">
        <v>0</v>
      </c>
      <c r="CE210" s="30" t="n">
        <v>0</v>
      </c>
      <c r="CF210" s="30" t="n">
        <v>0</v>
      </c>
      <c r="CG210" s="30" t="n">
        <v>0</v>
      </c>
      <c r="CH210" s="30" t="n">
        <v>0</v>
      </c>
      <c r="CI210" s="30" t="n">
        <v>0</v>
      </c>
      <c r="CJ210" s="30" t="n">
        <v>0</v>
      </c>
      <c r="CK210" s="30" t="n">
        <v>0</v>
      </c>
      <c r="CL210" s="30" t="n">
        <v>0</v>
      </c>
      <c r="CM210" s="30" t="n">
        <v>0</v>
      </c>
      <c r="CN210" s="30" t="n">
        <v>0</v>
      </c>
      <c r="CO210" s="30" t="n">
        <v>0</v>
      </c>
      <c r="CP210" s="30" t="n">
        <v>0</v>
      </c>
      <c r="CQ210" s="30" t="n">
        <v>0</v>
      </c>
      <c r="CR210" s="30" t="n">
        <v>0</v>
      </c>
      <c r="CS210" s="30" t="n">
        <v>0</v>
      </c>
      <c r="CT210" s="30" t="n">
        <v>0</v>
      </c>
      <c r="CU210" s="30" t="n">
        <v>0</v>
      </c>
      <c r="CV210" s="30" t="n">
        <v>0</v>
      </c>
      <c r="CW210" s="30" t="n">
        <v>0</v>
      </c>
      <c r="CX210" s="30" t="n">
        <v>0</v>
      </c>
      <c r="CY210" s="30" t="n">
        <v>0</v>
      </c>
      <c r="CZ210" s="30" t="n">
        <v>0</v>
      </c>
      <c r="DA210" s="30" t="n">
        <v>0</v>
      </c>
      <c r="DB210" s="30" t="n">
        <v>0</v>
      </c>
      <c r="DC210" s="30" t="n">
        <v>0</v>
      </c>
      <c r="DD210" s="30" t="n">
        <v>0</v>
      </c>
      <c r="DE210" s="30" t="n">
        <v>0</v>
      </c>
      <c r="DF210" s="30" t="n">
        <v>0</v>
      </c>
      <c r="DG210" s="30" t="n">
        <v>0</v>
      </c>
      <c r="DH210" s="30" t="n">
        <v>0</v>
      </c>
      <c r="DI210" s="30" t="n">
        <v>0</v>
      </c>
      <c r="DJ210" s="30" t="n">
        <v>0</v>
      </c>
      <c r="DK210" s="30" t="n">
        <v>0</v>
      </c>
      <c r="DL210" s="30" t="n">
        <v>0</v>
      </c>
      <c r="DM210" s="30" t="n">
        <v>0</v>
      </c>
      <c r="DN210" s="30" t="n">
        <v>0</v>
      </c>
      <c r="DO210" s="30" t="n">
        <v>0</v>
      </c>
      <c r="DP210" s="30" t="n">
        <v>0</v>
      </c>
      <c r="DQ210" s="30" t="n">
        <v>0</v>
      </c>
      <c r="DR210" s="30" t="n">
        <v>0</v>
      </c>
      <c r="DS210" s="30" t="n">
        <v>0</v>
      </c>
      <c r="DT210" s="30" t="n">
        <v>0</v>
      </c>
      <c r="DU210" s="30" t="n">
        <v>0</v>
      </c>
      <c r="DV210" s="30" t="n">
        <v>0</v>
      </c>
      <c r="DW210" s="30" t="n">
        <v>0</v>
      </c>
      <c r="DX210" s="30" t="n">
        <v>0</v>
      </c>
      <c r="DY210" s="30" t="n">
        <v>0</v>
      </c>
      <c r="DZ210" s="30" t="n">
        <v>0</v>
      </c>
      <c r="EA210" s="30" t="n">
        <v>0</v>
      </c>
      <c r="EB210" s="30" t="n">
        <v>0</v>
      </c>
      <c r="EC210" s="30" t="n">
        <v>0</v>
      </c>
      <c r="ED210" s="30" t="n">
        <v>0</v>
      </c>
      <c r="EE210" s="30" t="n">
        <v>0</v>
      </c>
      <c r="EF210" s="30" t="n">
        <v>0</v>
      </c>
      <c r="EG210" s="30" t="n">
        <v>0</v>
      </c>
      <c r="EH210" s="30" t="n">
        <v>0</v>
      </c>
      <c r="EI210" s="30" t="n">
        <v>0</v>
      </c>
      <c r="EJ210" s="30" t="n">
        <v>0</v>
      </c>
      <c r="EK210" s="30" t="n">
        <v>0</v>
      </c>
      <c r="EL210" s="30" t="n">
        <v>0</v>
      </c>
      <c r="EM210" s="30" t="n">
        <v>0</v>
      </c>
      <c r="EN210" s="30" t="n">
        <v>0</v>
      </c>
      <c r="EO210" s="30" t="n">
        <v>0</v>
      </c>
      <c r="EP210" s="30" t="n">
        <v>0</v>
      </c>
      <c r="EQ210" s="30" t="n">
        <v>0</v>
      </c>
      <c r="ER210" s="30" t="n">
        <v>0</v>
      </c>
      <c r="ES210" s="30" t="n">
        <v>0</v>
      </c>
      <c r="ET210" s="30" t="n">
        <v>0</v>
      </c>
      <c r="EU210" s="30" t="n">
        <v>0</v>
      </c>
      <c r="EV210" s="30" t="n">
        <v>0</v>
      </c>
      <c r="EW210" s="30" t="n">
        <v>0</v>
      </c>
      <c r="EX210" s="30" t="n">
        <v>0</v>
      </c>
      <c r="EY210" s="30" t="n">
        <v>0</v>
      </c>
      <c r="EZ210" s="30" t="n">
        <v>0</v>
      </c>
      <c r="FA210" s="30" t="n">
        <v>0</v>
      </c>
      <c r="FB210" s="30" t="n">
        <v>0</v>
      </c>
      <c r="FC210" s="30" t="n">
        <v>0</v>
      </c>
      <c r="FD210" s="30" t="n">
        <v>0</v>
      </c>
      <c r="FE210" s="30" t="n">
        <v>0</v>
      </c>
      <c r="FF210" s="30" t="n">
        <v>0</v>
      </c>
      <c r="FG210" s="30" t="n">
        <v>0</v>
      </c>
      <c r="FH210" s="30" t="n">
        <v>0</v>
      </c>
      <c r="FI210" s="30" t="n">
        <v>0</v>
      </c>
      <c r="FJ210" s="30" t="n">
        <v>0</v>
      </c>
      <c r="FK210" s="30" t="n">
        <v>0</v>
      </c>
      <c r="FL210" s="30" t="n">
        <v>0</v>
      </c>
      <c r="FM210" s="30" t="n">
        <v>0</v>
      </c>
      <c r="FN210" s="30" t="n">
        <v>0</v>
      </c>
      <c r="FO210" s="30" t="n">
        <v>0</v>
      </c>
      <c r="FP210" s="30" t="n">
        <v>0</v>
      </c>
      <c r="FQ210" s="30" t="n">
        <v>0</v>
      </c>
      <c r="FR210" s="30" t="n">
        <v>0</v>
      </c>
      <c r="FS210" s="30" t="n">
        <v>0</v>
      </c>
      <c r="FT210" s="30" t="n">
        <v>0</v>
      </c>
      <c r="FU210" s="30" t="n">
        <v>0</v>
      </c>
      <c r="FV210" s="30" t="n">
        <v>0</v>
      </c>
      <c r="FW210" s="30" t="n">
        <v>0</v>
      </c>
      <c r="FX210" s="30" t="n">
        <v>0</v>
      </c>
      <c r="FY210" s="30" t="n">
        <v>0</v>
      </c>
    </row>
    <row r="211" customFormat="false" ht="15" hidden="false" customHeight="false" outlineLevel="0" collapsed="false">
      <c r="A211" s="161" t="s">
        <v>364</v>
      </c>
      <c r="B211" s="30" t="n">
        <v>0</v>
      </c>
      <c r="C211" s="30" t="n">
        <v>0</v>
      </c>
      <c r="D211" s="30" t="n">
        <v>0</v>
      </c>
      <c r="E211" s="30" t="n">
        <v>0</v>
      </c>
      <c r="F211" s="30" t="n">
        <v>0</v>
      </c>
      <c r="G211" s="30" t="n">
        <v>0</v>
      </c>
      <c r="H211" s="30" t="n">
        <v>0</v>
      </c>
      <c r="I211" s="30" t="n">
        <v>0</v>
      </c>
      <c r="J211" s="30" t="n">
        <v>0</v>
      </c>
      <c r="K211" s="30" t="n">
        <v>0</v>
      </c>
      <c r="L211" s="30" t="n">
        <v>0</v>
      </c>
      <c r="M211" s="30" t="n">
        <v>0</v>
      </c>
      <c r="N211" s="30" t="n">
        <v>0</v>
      </c>
      <c r="O211" s="30" t="n">
        <v>0</v>
      </c>
      <c r="P211" s="30" t="n">
        <v>0</v>
      </c>
      <c r="Q211" s="30" t="n">
        <v>0</v>
      </c>
      <c r="R211" s="30" t="n">
        <v>0</v>
      </c>
      <c r="S211" s="30" t="n">
        <v>0</v>
      </c>
      <c r="T211" s="30" t="n">
        <v>0</v>
      </c>
      <c r="U211" s="30" t="n">
        <v>0</v>
      </c>
      <c r="V211" s="30" t="n">
        <v>0</v>
      </c>
      <c r="W211" s="30" t="n">
        <v>0</v>
      </c>
      <c r="X211" s="30" t="n">
        <v>0</v>
      </c>
      <c r="Y211" s="30" t="n">
        <v>0</v>
      </c>
      <c r="Z211" s="30" t="n">
        <v>0</v>
      </c>
      <c r="AA211" s="30" t="n">
        <v>0</v>
      </c>
      <c r="AB211" s="30" t="n">
        <v>0</v>
      </c>
      <c r="AC211" s="30" t="n">
        <v>0</v>
      </c>
      <c r="AD211" s="30" t="n">
        <v>0</v>
      </c>
      <c r="AE211" s="30" t="n">
        <v>0</v>
      </c>
      <c r="AF211" s="30" t="n">
        <v>0</v>
      </c>
      <c r="AG211" s="30" t="n">
        <v>0</v>
      </c>
      <c r="AH211" s="30" t="n">
        <v>0</v>
      </c>
      <c r="AI211" s="30" t="n">
        <v>0</v>
      </c>
      <c r="AJ211" s="30" t="n">
        <v>0</v>
      </c>
      <c r="AK211" s="30" t="n">
        <v>0</v>
      </c>
      <c r="AL211" s="30" t="n">
        <v>0</v>
      </c>
      <c r="AM211" s="30" t="n">
        <v>0</v>
      </c>
      <c r="AN211" s="30" t="n">
        <v>0</v>
      </c>
      <c r="AO211" s="30" t="n">
        <v>0</v>
      </c>
      <c r="AP211" s="30" t="n">
        <v>0</v>
      </c>
      <c r="AQ211" s="30" t="n">
        <v>0</v>
      </c>
      <c r="AR211" s="30" t="n">
        <v>0</v>
      </c>
      <c r="AS211" s="30" t="n">
        <v>0</v>
      </c>
      <c r="AT211" s="30" t="n">
        <v>0</v>
      </c>
      <c r="AU211" s="30" t="n">
        <v>0</v>
      </c>
      <c r="AV211" s="30" t="n">
        <v>0</v>
      </c>
      <c r="AW211" s="30" t="n">
        <v>0</v>
      </c>
      <c r="AX211" s="30" t="n">
        <v>0</v>
      </c>
      <c r="AY211" s="30" t="n">
        <v>0</v>
      </c>
      <c r="AZ211" s="30" t="n">
        <v>0</v>
      </c>
      <c r="BA211" s="30" t="n">
        <v>0</v>
      </c>
      <c r="BB211" s="30" t="n">
        <v>0</v>
      </c>
      <c r="BC211" s="30" t="n">
        <v>0</v>
      </c>
      <c r="BD211" s="30" t="n">
        <v>0</v>
      </c>
      <c r="BE211" s="30" t="n">
        <v>0</v>
      </c>
      <c r="BF211" s="30" t="n">
        <v>0</v>
      </c>
      <c r="BG211" s="30" t="n">
        <v>0</v>
      </c>
      <c r="BH211" s="30" t="n">
        <v>0</v>
      </c>
      <c r="BI211" s="30" t="n">
        <v>0</v>
      </c>
      <c r="BJ211" s="30" t="n">
        <v>0</v>
      </c>
      <c r="BK211" s="30" t="n">
        <v>0</v>
      </c>
      <c r="BL211" s="30" t="n">
        <v>0</v>
      </c>
      <c r="BM211" s="30" t="n">
        <v>0</v>
      </c>
      <c r="BN211" s="30" t="n">
        <v>0</v>
      </c>
      <c r="BO211" s="30" t="n">
        <v>0</v>
      </c>
      <c r="BP211" s="30" t="n">
        <v>0</v>
      </c>
      <c r="BQ211" s="30" t="n">
        <v>0</v>
      </c>
      <c r="BR211" s="30" t="n">
        <v>0</v>
      </c>
      <c r="BS211" s="30" t="n">
        <v>0</v>
      </c>
      <c r="BT211" s="30" t="n">
        <v>0</v>
      </c>
      <c r="BU211" s="30" t="n">
        <v>0</v>
      </c>
      <c r="BV211" s="30" t="n">
        <v>0</v>
      </c>
      <c r="BW211" s="30" t="n">
        <v>0</v>
      </c>
      <c r="BX211" s="30" t="n">
        <v>0</v>
      </c>
      <c r="BY211" s="30" t="n">
        <v>0</v>
      </c>
      <c r="BZ211" s="30" t="n">
        <v>0</v>
      </c>
      <c r="CA211" s="30" t="n">
        <v>0</v>
      </c>
      <c r="CB211" s="30" t="n">
        <v>0</v>
      </c>
      <c r="CC211" s="30" t="n">
        <v>0</v>
      </c>
      <c r="CD211" s="30" t="n">
        <v>0</v>
      </c>
      <c r="CE211" s="30" t="n">
        <v>0</v>
      </c>
      <c r="CF211" s="30" t="n">
        <v>0</v>
      </c>
      <c r="CG211" s="30" t="n">
        <v>0</v>
      </c>
      <c r="CH211" s="30" t="n">
        <v>0</v>
      </c>
      <c r="CI211" s="30" t="n">
        <v>0</v>
      </c>
      <c r="CJ211" s="30" t="n">
        <v>0</v>
      </c>
      <c r="CK211" s="30" t="n">
        <v>0</v>
      </c>
      <c r="CL211" s="30" t="n">
        <v>0</v>
      </c>
      <c r="CM211" s="30" t="n">
        <v>0</v>
      </c>
      <c r="CN211" s="30" t="n">
        <v>0</v>
      </c>
      <c r="CO211" s="30" t="n">
        <v>0</v>
      </c>
      <c r="CP211" s="30" t="n">
        <v>0</v>
      </c>
      <c r="CQ211" s="30" t="n">
        <v>0</v>
      </c>
      <c r="CR211" s="30" t="n">
        <v>0</v>
      </c>
      <c r="CS211" s="30" t="n">
        <v>0</v>
      </c>
      <c r="CT211" s="30" t="n">
        <v>0</v>
      </c>
      <c r="CU211" s="30" t="n">
        <v>0</v>
      </c>
      <c r="CV211" s="30" t="n">
        <v>0</v>
      </c>
      <c r="CW211" s="30" t="n">
        <v>0</v>
      </c>
      <c r="CX211" s="30" t="n">
        <v>0</v>
      </c>
      <c r="CY211" s="30" t="n">
        <v>0</v>
      </c>
      <c r="CZ211" s="30" t="n">
        <v>0</v>
      </c>
      <c r="DA211" s="30" t="n">
        <v>0</v>
      </c>
      <c r="DB211" s="30" t="n">
        <v>0</v>
      </c>
      <c r="DC211" s="30" t="n">
        <v>0</v>
      </c>
      <c r="DD211" s="30" t="n">
        <v>0</v>
      </c>
      <c r="DE211" s="30" t="n">
        <v>0</v>
      </c>
      <c r="DF211" s="30" t="n">
        <v>0</v>
      </c>
      <c r="DG211" s="30" t="n">
        <v>0</v>
      </c>
      <c r="DH211" s="30" t="n">
        <v>0</v>
      </c>
      <c r="DI211" s="30" t="n">
        <v>0</v>
      </c>
      <c r="DJ211" s="30" t="n">
        <v>0</v>
      </c>
      <c r="DK211" s="30" t="n">
        <v>0</v>
      </c>
      <c r="DL211" s="30" t="n">
        <v>0</v>
      </c>
      <c r="DM211" s="30" t="n">
        <v>0</v>
      </c>
      <c r="DN211" s="30" t="n">
        <v>0</v>
      </c>
      <c r="DO211" s="30" t="n">
        <v>0</v>
      </c>
      <c r="DP211" s="30" t="n">
        <v>0</v>
      </c>
      <c r="DQ211" s="30" t="n">
        <v>0</v>
      </c>
      <c r="DR211" s="30" t="n">
        <v>0</v>
      </c>
      <c r="DS211" s="30" t="n">
        <v>0</v>
      </c>
      <c r="DT211" s="30" t="n">
        <v>0</v>
      </c>
      <c r="DU211" s="30" t="n">
        <v>0</v>
      </c>
      <c r="DV211" s="30" t="n">
        <v>0</v>
      </c>
      <c r="DW211" s="30" t="n">
        <v>0</v>
      </c>
      <c r="DX211" s="30" t="n">
        <v>0</v>
      </c>
      <c r="DY211" s="30" t="n">
        <v>0</v>
      </c>
      <c r="DZ211" s="30" t="n">
        <v>0</v>
      </c>
      <c r="EA211" s="30" t="n">
        <v>0</v>
      </c>
      <c r="EB211" s="30" t="n">
        <v>0</v>
      </c>
      <c r="EC211" s="30" t="n">
        <v>0</v>
      </c>
      <c r="ED211" s="30" t="n">
        <v>0</v>
      </c>
      <c r="EE211" s="30" t="n">
        <v>0</v>
      </c>
      <c r="EF211" s="30" t="n">
        <v>0</v>
      </c>
      <c r="EG211" s="30" t="n">
        <v>0</v>
      </c>
      <c r="EH211" s="30" t="n">
        <v>0</v>
      </c>
      <c r="EI211" s="30" t="n">
        <v>0</v>
      </c>
      <c r="EJ211" s="30" t="n">
        <v>0</v>
      </c>
      <c r="EK211" s="30" t="n">
        <v>0</v>
      </c>
      <c r="EL211" s="30" t="n">
        <v>0</v>
      </c>
      <c r="EM211" s="30" t="n">
        <v>0</v>
      </c>
      <c r="EN211" s="30" t="n">
        <v>0</v>
      </c>
      <c r="EO211" s="30" t="n">
        <v>0</v>
      </c>
      <c r="EP211" s="30" t="n">
        <v>0</v>
      </c>
      <c r="EQ211" s="30" t="n">
        <v>0</v>
      </c>
      <c r="ER211" s="30" t="n">
        <v>0</v>
      </c>
      <c r="ES211" s="30" t="n">
        <v>0</v>
      </c>
      <c r="ET211" s="30" t="n">
        <v>0</v>
      </c>
      <c r="EU211" s="30" t="n">
        <v>0</v>
      </c>
      <c r="EV211" s="30" t="n">
        <v>0</v>
      </c>
      <c r="EW211" s="30" t="n">
        <v>0</v>
      </c>
      <c r="EX211" s="30" t="n">
        <v>0</v>
      </c>
      <c r="EY211" s="30" t="n">
        <v>0</v>
      </c>
      <c r="EZ211" s="30" t="n">
        <v>0</v>
      </c>
      <c r="FA211" s="30" t="n">
        <v>0</v>
      </c>
      <c r="FB211" s="30" t="n">
        <v>0</v>
      </c>
      <c r="FC211" s="30" t="n">
        <v>0</v>
      </c>
      <c r="FD211" s="30" t="n">
        <v>0</v>
      </c>
      <c r="FE211" s="30" t="n">
        <v>0</v>
      </c>
      <c r="FF211" s="30" t="n">
        <v>0</v>
      </c>
      <c r="FG211" s="30" t="n">
        <v>0</v>
      </c>
      <c r="FH211" s="30" t="n">
        <v>0</v>
      </c>
      <c r="FI211" s="30" t="n">
        <v>0</v>
      </c>
      <c r="FJ211" s="30" t="n">
        <v>0</v>
      </c>
      <c r="FK211" s="30" t="n">
        <v>0</v>
      </c>
      <c r="FL211" s="30" t="n">
        <v>0</v>
      </c>
      <c r="FM211" s="30" t="n">
        <v>0</v>
      </c>
      <c r="FN211" s="30" t="n">
        <v>0</v>
      </c>
      <c r="FO211" s="30" t="n">
        <v>0</v>
      </c>
      <c r="FP211" s="30" t="n">
        <v>0</v>
      </c>
      <c r="FQ211" s="30" t="n">
        <v>0</v>
      </c>
      <c r="FR211" s="30" t="n">
        <v>0</v>
      </c>
      <c r="FS211" s="30" t="n">
        <v>0</v>
      </c>
      <c r="FT211" s="30" t="n">
        <v>0</v>
      </c>
      <c r="FU211" s="30" t="n">
        <v>0</v>
      </c>
      <c r="FV211" s="30" t="n">
        <v>0</v>
      </c>
      <c r="FW211" s="30" t="n">
        <v>0</v>
      </c>
      <c r="FX211" s="30" t="n">
        <v>0</v>
      </c>
      <c r="FY211" s="30" t="n">
        <v>0</v>
      </c>
    </row>
    <row r="212" customFormat="false" ht="15" hidden="false" customHeight="false" outlineLevel="0" collapsed="false">
      <c r="A212" s="157" t="s">
        <v>365</v>
      </c>
      <c r="B212" s="137"/>
      <c r="C212" s="137"/>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Q212" s="137"/>
      <c r="BR212" s="137"/>
      <c r="BS212" s="137"/>
      <c r="BT212" s="137"/>
      <c r="BU212" s="137"/>
      <c r="BV212" s="137"/>
      <c r="BW212" s="137"/>
      <c r="BX212" s="137"/>
      <c r="BY212" s="137"/>
      <c r="BZ212" s="137"/>
      <c r="CA212" s="137"/>
      <c r="CB212" s="137"/>
      <c r="CC212" s="137"/>
      <c r="CD212" s="137"/>
      <c r="CE212" s="137"/>
      <c r="CF212" s="137"/>
      <c r="CG212" s="137"/>
      <c r="CH212" s="137"/>
      <c r="CI212" s="137"/>
      <c r="CJ212" s="137"/>
      <c r="CK212" s="137"/>
      <c r="CL212" s="137"/>
      <c r="CM212" s="137"/>
      <c r="CN212" s="137"/>
      <c r="CO212" s="137"/>
      <c r="CP212" s="137"/>
      <c r="CQ212" s="137"/>
      <c r="CR212" s="137"/>
      <c r="CS212" s="137"/>
      <c r="CT212" s="137"/>
      <c r="CU212" s="137"/>
      <c r="CV212" s="137"/>
      <c r="CW212" s="137"/>
      <c r="CX212" s="137"/>
      <c r="CY212" s="137"/>
      <c r="CZ212" s="137"/>
      <c r="DA212" s="137"/>
      <c r="DB212" s="137"/>
      <c r="DC212" s="137"/>
      <c r="DD212" s="137"/>
      <c r="DE212" s="137"/>
      <c r="DF212" s="137"/>
      <c r="DG212" s="137"/>
      <c r="DH212" s="137"/>
      <c r="DI212" s="137"/>
      <c r="DJ212" s="137"/>
      <c r="DK212" s="137"/>
      <c r="DL212" s="137"/>
      <c r="DM212" s="137"/>
      <c r="DN212" s="137"/>
      <c r="DO212" s="137"/>
      <c r="DP212" s="137"/>
      <c r="DQ212" s="137"/>
      <c r="DR212" s="137"/>
      <c r="DS212" s="137"/>
      <c r="DT212" s="137"/>
      <c r="DU212" s="137"/>
      <c r="DV212" s="137"/>
      <c r="DW212" s="137"/>
      <c r="DX212" s="137"/>
      <c r="DY212" s="137"/>
      <c r="DZ212" s="137"/>
      <c r="EA212" s="137"/>
      <c r="EB212" s="137"/>
      <c r="EC212" s="137"/>
      <c r="ED212" s="137"/>
      <c r="EE212" s="137"/>
      <c r="EF212" s="137"/>
      <c r="EG212" s="137"/>
      <c r="EH212" s="137"/>
      <c r="EI212" s="137"/>
      <c r="EJ212" s="137"/>
      <c r="EK212" s="137"/>
      <c r="EL212" s="137"/>
      <c r="EM212" s="137"/>
      <c r="EN212" s="137"/>
      <c r="EO212" s="137"/>
      <c r="EP212" s="137"/>
      <c r="EQ212" s="137"/>
      <c r="ER212" s="137"/>
      <c r="ES212" s="137"/>
      <c r="ET212" s="137"/>
      <c r="EU212" s="137"/>
      <c r="EV212" s="137"/>
      <c r="EW212" s="137"/>
      <c r="EX212" s="137"/>
      <c r="EY212" s="137"/>
      <c r="EZ212" s="137"/>
      <c r="FA212" s="137"/>
      <c r="FB212" s="137"/>
      <c r="FC212" s="137"/>
      <c r="FD212" s="137"/>
      <c r="FE212" s="137"/>
      <c r="FF212" s="137"/>
      <c r="FG212" s="137"/>
      <c r="FH212" s="137"/>
      <c r="FI212" s="137"/>
      <c r="FJ212" s="137"/>
      <c r="FK212" s="137"/>
      <c r="FL212" s="137"/>
      <c r="FM212" s="137"/>
      <c r="FN212" s="137"/>
      <c r="FO212" s="137"/>
      <c r="FP212" s="137"/>
      <c r="FQ212" s="137"/>
      <c r="FR212" s="137"/>
      <c r="FS212" s="137"/>
      <c r="FT212" s="137"/>
      <c r="FU212" s="137"/>
      <c r="FV212" s="137"/>
      <c r="FW212" s="137"/>
      <c r="FX212" s="137"/>
      <c r="FY212" s="137"/>
    </row>
    <row r="213" customFormat="false" ht="15" hidden="false" customHeight="false" outlineLevel="0" collapsed="false">
      <c r="A213" s="161" t="s">
        <v>363</v>
      </c>
      <c r="B213" s="30" t="n">
        <v>0</v>
      </c>
      <c r="C213" s="30" t="n">
        <v>0</v>
      </c>
      <c r="D213" s="30" t="n">
        <v>0</v>
      </c>
      <c r="E213" s="30" t="n">
        <v>0</v>
      </c>
      <c r="F213" s="30" t="n">
        <v>0</v>
      </c>
      <c r="G213" s="30" t="n">
        <v>0</v>
      </c>
      <c r="H213" s="30" t="n">
        <v>0</v>
      </c>
      <c r="I213" s="30" t="n">
        <v>0</v>
      </c>
      <c r="J213" s="30" t="n">
        <v>0</v>
      </c>
      <c r="K213" s="30" t="n">
        <v>0</v>
      </c>
      <c r="L213" s="30" t="n">
        <v>0</v>
      </c>
      <c r="M213" s="30" t="n">
        <v>0</v>
      </c>
      <c r="N213" s="30" t="n">
        <v>0</v>
      </c>
      <c r="O213" s="30" t="n">
        <v>0</v>
      </c>
      <c r="P213" s="30" t="n">
        <v>0</v>
      </c>
      <c r="Q213" s="30" t="n">
        <v>0</v>
      </c>
      <c r="R213" s="30" t="n">
        <v>0</v>
      </c>
      <c r="S213" s="30" t="n">
        <v>0</v>
      </c>
      <c r="T213" s="30" t="n">
        <v>0</v>
      </c>
      <c r="U213" s="30" t="n">
        <v>0</v>
      </c>
      <c r="V213" s="30" t="n">
        <v>0</v>
      </c>
      <c r="W213" s="30" t="n">
        <v>0</v>
      </c>
      <c r="X213" s="30" t="n">
        <v>0</v>
      </c>
      <c r="Y213" s="30" t="n">
        <v>0</v>
      </c>
      <c r="Z213" s="30" t="n">
        <v>0</v>
      </c>
      <c r="AA213" s="30" t="n">
        <v>0</v>
      </c>
      <c r="AB213" s="30" t="n">
        <v>0</v>
      </c>
      <c r="AC213" s="30" t="n">
        <v>0</v>
      </c>
      <c r="AD213" s="30" t="n">
        <v>0</v>
      </c>
      <c r="AE213" s="30" t="n">
        <v>0</v>
      </c>
      <c r="AF213" s="30" t="n">
        <v>0</v>
      </c>
      <c r="AG213" s="30" t="n">
        <v>0</v>
      </c>
      <c r="AH213" s="30" t="n">
        <v>0</v>
      </c>
      <c r="AI213" s="30" t="n">
        <v>0</v>
      </c>
      <c r="AJ213" s="30" t="n">
        <v>0</v>
      </c>
      <c r="AK213" s="30" t="n">
        <v>0</v>
      </c>
      <c r="AL213" s="30" t="n">
        <v>0</v>
      </c>
      <c r="AM213" s="30" t="n">
        <v>0</v>
      </c>
      <c r="AN213" s="30" t="n">
        <v>0</v>
      </c>
      <c r="AO213" s="30" t="n">
        <v>0</v>
      </c>
      <c r="AP213" s="30" t="n">
        <v>0</v>
      </c>
      <c r="AQ213" s="30" t="n">
        <v>0</v>
      </c>
      <c r="AR213" s="30" t="n">
        <v>0</v>
      </c>
      <c r="AS213" s="30" t="n">
        <v>0</v>
      </c>
      <c r="AT213" s="30" t="n">
        <v>0</v>
      </c>
      <c r="AU213" s="30" t="n">
        <v>0</v>
      </c>
      <c r="AV213" s="30" t="n">
        <v>0</v>
      </c>
      <c r="AW213" s="30" t="n">
        <v>0</v>
      </c>
      <c r="AX213" s="30" t="n">
        <v>0</v>
      </c>
      <c r="AY213" s="30" t="n">
        <v>0</v>
      </c>
      <c r="AZ213" s="30" t="n">
        <v>0</v>
      </c>
      <c r="BA213" s="30" t="n">
        <v>0</v>
      </c>
      <c r="BB213" s="30" t="n">
        <v>0</v>
      </c>
      <c r="BC213" s="30" t="n">
        <v>0</v>
      </c>
      <c r="BD213" s="30" t="n">
        <v>0</v>
      </c>
      <c r="BE213" s="30" t="n">
        <v>0</v>
      </c>
      <c r="BF213" s="30" t="n">
        <v>0</v>
      </c>
      <c r="BG213" s="30" t="n">
        <v>0</v>
      </c>
      <c r="BH213" s="30" t="n">
        <v>0</v>
      </c>
      <c r="BI213" s="30" t="n">
        <v>0</v>
      </c>
      <c r="BJ213" s="30" t="n">
        <v>0</v>
      </c>
      <c r="BK213" s="30" t="n">
        <v>0</v>
      </c>
      <c r="BL213" s="30" t="n">
        <v>0</v>
      </c>
      <c r="BM213" s="30" t="n">
        <v>0</v>
      </c>
      <c r="BN213" s="30" t="n">
        <v>0</v>
      </c>
      <c r="BO213" s="30" t="n">
        <v>0</v>
      </c>
      <c r="BP213" s="30" t="n">
        <v>0</v>
      </c>
      <c r="BQ213" s="30" t="n">
        <v>0</v>
      </c>
      <c r="BR213" s="30" t="n">
        <v>0</v>
      </c>
      <c r="BS213" s="30" t="n">
        <v>0</v>
      </c>
      <c r="BT213" s="30" t="n">
        <v>0</v>
      </c>
      <c r="BU213" s="30" t="n">
        <v>0</v>
      </c>
      <c r="BV213" s="30" t="n">
        <v>0</v>
      </c>
      <c r="BW213" s="30" t="n">
        <v>0</v>
      </c>
      <c r="BX213" s="30" t="n">
        <v>0</v>
      </c>
      <c r="BY213" s="30" t="n">
        <v>0</v>
      </c>
      <c r="BZ213" s="30" t="n">
        <v>0</v>
      </c>
      <c r="CA213" s="30" t="n">
        <v>0</v>
      </c>
      <c r="CB213" s="30" t="n">
        <v>0</v>
      </c>
      <c r="CC213" s="30" t="n">
        <v>0</v>
      </c>
      <c r="CD213" s="30" t="n">
        <v>0</v>
      </c>
      <c r="CE213" s="30" t="n">
        <v>0</v>
      </c>
      <c r="CF213" s="30" t="n">
        <v>0</v>
      </c>
      <c r="CG213" s="30" t="n">
        <v>0</v>
      </c>
      <c r="CH213" s="30" t="n">
        <v>0</v>
      </c>
      <c r="CI213" s="30" t="n">
        <v>0</v>
      </c>
      <c r="CJ213" s="30" t="n">
        <v>0</v>
      </c>
      <c r="CK213" s="30" t="n">
        <v>0</v>
      </c>
      <c r="CL213" s="30" t="n">
        <v>0</v>
      </c>
      <c r="CM213" s="30" t="n">
        <v>0</v>
      </c>
      <c r="CN213" s="30" t="n">
        <v>0</v>
      </c>
      <c r="CO213" s="30" t="n">
        <v>0</v>
      </c>
      <c r="CP213" s="30" t="n">
        <v>0</v>
      </c>
      <c r="CQ213" s="30" t="n">
        <v>0</v>
      </c>
      <c r="CR213" s="30" t="n">
        <v>0</v>
      </c>
      <c r="CS213" s="30" t="n">
        <v>0</v>
      </c>
      <c r="CT213" s="30" t="n">
        <v>0</v>
      </c>
      <c r="CU213" s="30" t="n">
        <v>0</v>
      </c>
      <c r="CV213" s="30" t="n">
        <v>0</v>
      </c>
      <c r="CW213" s="30" t="n">
        <v>0</v>
      </c>
      <c r="CX213" s="30" t="n">
        <v>0</v>
      </c>
      <c r="CY213" s="30" t="n">
        <v>0</v>
      </c>
      <c r="CZ213" s="30" t="n">
        <v>0</v>
      </c>
      <c r="DA213" s="30" t="n">
        <v>0</v>
      </c>
      <c r="DB213" s="30" t="n">
        <v>0</v>
      </c>
      <c r="DC213" s="30" t="n">
        <v>0</v>
      </c>
      <c r="DD213" s="30" t="n">
        <v>0</v>
      </c>
      <c r="DE213" s="30" t="n">
        <v>0</v>
      </c>
      <c r="DF213" s="30" t="n">
        <v>0</v>
      </c>
      <c r="DG213" s="30" t="n">
        <v>0</v>
      </c>
      <c r="DH213" s="30" t="n">
        <v>0</v>
      </c>
      <c r="DI213" s="30" t="n">
        <v>0</v>
      </c>
      <c r="DJ213" s="30" t="n">
        <v>0</v>
      </c>
      <c r="DK213" s="30" t="n">
        <v>0</v>
      </c>
      <c r="DL213" s="30" t="n">
        <v>0</v>
      </c>
      <c r="DM213" s="30" t="n">
        <v>0</v>
      </c>
      <c r="DN213" s="30" t="n">
        <v>0</v>
      </c>
      <c r="DO213" s="30" t="n">
        <v>0</v>
      </c>
      <c r="DP213" s="30" t="n">
        <v>0</v>
      </c>
      <c r="DQ213" s="30" t="n">
        <v>0</v>
      </c>
      <c r="DR213" s="30" t="n">
        <v>0</v>
      </c>
      <c r="DS213" s="30" t="n">
        <v>0</v>
      </c>
      <c r="DT213" s="30" t="n">
        <v>0</v>
      </c>
      <c r="DU213" s="30" t="n">
        <v>0</v>
      </c>
      <c r="DV213" s="30" t="n">
        <v>0</v>
      </c>
      <c r="DW213" s="30" t="n">
        <v>0</v>
      </c>
      <c r="DX213" s="30" t="n">
        <v>0</v>
      </c>
      <c r="DY213" s="30" t="n">
        <v>0</v>
      </c>
      <c r="DZ213" s="30" t="n">
        <v>0</v>
      </c>
      <c r="EA213" s="30" t="n">
        <v>0</v>
      </c>
      <c r="EB213" s="30" t="n">
        <v>0</v>
      </c>
      <c r="EC213" s="30" t="n">
        <v>0</v>
      </c>
      <c r="ED213" s="30" t="n">
        <v>0</v>
      </c>
      <c r="EE213" s="30" t="n">
        <v>0</v>
      </c>
      <c r="EF213" s="30" t="n">
        <v>0</v>
      </c>
      <c r="EG213" s="30" t="n">
        <v>0</v>
      </c>
      <c r="EH213" s="30" t="n">
        <v>0</v>
      </c>
      <c r="EI213" s="30" t="n">
        <v>0</v>
      </c>
      <c r="EJ213" s="30" t="n">
        <v>0</v>
      </c>
      <c r="EK213" s="30" t="n">
        <v>0</v>
      </c>
      <c r="EL213" s="30" t="n">
        <v>0</v>
      </c>
      <c r="EM213" s="30" t="n">
        <v>0</v>
      </c>
      <c r="EN213" s="30" t="n">
        <v>0</v>
      </c>
      <c r="EO213" s="30" t="n">
        <v>0</v>
      </c>
      <c r="EP213" s="30" t="n">
        <v>0</v>
      </c>
      <c r="EQ213" s="30" t="n">
        <v>0</v>
      </c>
      <c r="ER213" s="30" t="n">
        <v>0</v>
      </c>
      <c r="ES213" s="30" t="n">
        <v>0</v>
      </c>
      <c r="ET213" s="30" t="n">
        <v>0</v>
      </c>
      <c r="EU213" s="30" t="n">
        <v>0</v>
      </c>
      <c r="EV213" s="30" t="n">
        <v>0</v>
      </c>
      <c r="EW213" s="30" t="n">
        <v>0</v>
      </c>
      <c r="EX213" s="30" t="n">
        <v>0</v>
      </c>
      <c r="EY213" s="30" t="n">
        <v>0</v>
      </c>
      <c r="EZ213" s="30" t="n">
        <v>0</v>
      </c>
      <c r="FA213" s="30" t="n">
        <v>0</v>
      </c>
      <c r="FB213" s="30" t="n">
        <v>0</v>
      </c>
      <c r="FC213" s="30" t="n">
        <v>0</v>
      </c>
      <c r="FD213" s="30" t="n">
        <v>0</v>
      </c>
      <c r="FE213" s="30" t="n">
        <v>0</v>
      </c>
      <c r="FF213" s="30" t="n">
        <v>0</v>
      </c>
      <c r="FG213" s="30" t="n">
        <v>0</v>
      </c>
      <c r="FH213" s="30" t="n">
        <v>0</v>
      </c>
      <c r="FI213" s="30" t="n">
        <v>0</v>
      </c>
      <c r="FJ213" s="30" t="n">
        <v>0</v>
      </c>
      <c r="FK213" s="30" t="n">
        <v>0</v>
      </c>
      <c r="FL213" s="30" t="n">
        <v>0</v>
      </c>
      <c r="FM213" s="30" t="n">
        <v>0</v>
      </c>
      <c r="FN213" s="30" t="n">
        <v>0</v>
      </c>
      <c r="FO213" s="30" t="n">
        <v>0</v>
      </c>
      <c r="FP213" s="30" t="n">
        <v>0</v>
      </c>
      <c r="FQ213" s="30" t="n">
        <v>0</v>
      </c>
      <c r="FR213" s="30" t="n">
        <v>0</v>
      </c>
      <c r="FS213" s="30" t="n">
        <v>0</v>
      </c>
      <c r="FT213" s="30" t="n">
        <v>0</v>
      </c>
      <c r="FU213" s="30" t="n">
        <v>0</v>
      </c>
      <c r="FV213" s="30" t="n">
        <v>0</v>
      </c>
      <c r="FW213" s="30" t="n">
        <v>0</v>
      </c>
      <c r="FX213" s="30" t="n">
        <v>0</v>
      </c>
      <c r="FY213" s="30" t="n">
        <v>0</v>
      </c>
    </row>
    <row r="214" customFormat="false" ht="15" hidden="false" customHeight="false" outlineLevel="0" collapsed="false">
      <c r="A214" s="161" t="s">
        <v>364</v>
      </c>
      <c r="B214" s="30" t="n">
        <v>0</v>
      </c>
      <c r="C214" s="30" t="n">
        <v>0</v>
      </c>
      <c r="D214" s="30" t="n">
        <v>0</v>
      </c>
      <c r="E214" s="30" t="n">
        <v>0</v>
      </c>
      <c r="F214" s="30" t="n">
        <v>0</v>
      </c>
      <c r="G214" s="30" t="n">
        <v>0</v>
      </c>
      <c r="H214" s="30" t="n">
        <v>0</v>
      </c>
      <c r="I214" s="30" t="n">
        <v>0</v>
      </c>
      <c r="J214" s="30" t="n">
        <v>0</v>
      </c>
      <c r="K214" s="30" t="n">
        <v>0</v>
      </c>
      <c r="L214" s="30" t="n">
        <v>0</v>
      </c>
      <c r="M214" s="30" t="n">
        <v>0</v>
      </c>
      <c r="N214" s="30" t="n">
        <v>0</v>
      </c>
      <c r="O214" s="30" t="n">
        <v>0</v>
      </c>
      <c r="P214" s="30" t="n">
        <v>0</v>
      </c>
      <c r="Q214" s="30" t="n">
        <v>0</v>
      </c>
      <c r="R214" s="30" t="n">
        <v>0</v>
      </c>
      <c r="S214" s="30" t="n">
        <v>0</v>
      </c>
      <c r="T214" s="30" t="n">
        <v>0</v>
      </c>
      <c r="U214" s="30" t="n">
        <v>0</v>
      </c>
      <c r="V214" s="30" t="n">
        <v>0</v>
      </c>
      <c r="W214" s="30" t="n">
        <v>0</v>
      </c>
      <c r="X214" s="30" t="n">
        <v>0</v>
      </c>
      <c r="Y214" s="30" t="n">
        <v>0</v>
      </c>
      <c r="Z214" s="30" t="n">
        <v>0</v>
      </c>
      <c r="AA214" s="30" t="n">
        <v>0</v>
      </c>
      <c r="AB214" s="30" t="n">
        <v>0</v>
      </c>
      <c r="AC214" s="30" t="n">
        <v>0</v>
      </c>
      <c r="AD214" s="30" t="n">
        <v>0</v>
      </c>
      <c r="AE214" s="30" t="n">
        <v>0</v>
      </c>
      <c r="AF214" s="30" t="n">
        <v>0</v>
      </c>
      <c r="AG214" s="30" t="n">
        <v>0</v>
      </c>
      <c r="AH214" s="30" t="n">
        <v>0</v>
      </c>
      <c r="AI214" s="30" t="n">
        <v>0</v>
      </c>
      <c r="AJ214" s="30" t="n">
        <v>0</v>
      </c>
      <c r="AK214" s="30" t="n">
        <v>0</v>
      </c>
      <c r="AL214" s="30" t="n">
        <v>0</v>
      </c>
      <c r="AM214" s="30" t="n">
        <v>0</v>
      </c>
      <c r="AN214" s="30" t="n">
        <v>0</v>
      </c>
      <c r="AO214" s="30" t="n">
        <v>0</v>
      </c>
      <c r="AP214" s="30" t="n">
        <v>0</v>
      </c>
      <c r="AQ214" s="30" t="n">
        <v>0</v>
      </c>
      <c r="AR214" s="30" t="n">
        <v>0</v>
      </c>
      <c r="AS214" s="30" t="n">
        <v>0</v>
      </c>
      <c r="AT214" s="30" t="n">
        <v>0</v>
      </c>
      <c r="AU214" s="30" t="n">
        <v>0</v>
      </c>
      <c r="AV214" s="30" t="n">
        <v>0</v>
      </c>
      <c r="AW214" s="30" t="n">
        <v>0</v>
      </c>
      <c r="AX214" s="30" t="n">
        <v>0</v>
      </c>
      <c r="AY214" s="30" t="n">
        <v>0</v>
      </c>
      <c r="AZ214" s="30" t="n">
        <v>0</v>
      </c>
      <c r="BA214" s="30" t="n">
        <v>0</v>
      </c>
      <c r="BB214" s="30" t="n">
        <v>0</v>
      </c>
      <c r="BC214" s="30" t="n">
        <v>0</v>
      </c>
      <c r="BD214" s="30" t="n">
        <v>0</v>
      </c>
      <c r="BE214" s="30" t="n">
        <v>0</v>
      </c>
      <c r="BF214" s="30" t="n">
        <v>0</v>
      </c>
      <c r="BG214" s="30" t="n">
        <v>0</v>
      </c>
      <c r="BH214" s="30" t="n">
        <v>0</v>
      </c>
      <c r="BI214" s="30" t="n">
        <v>0</v>
      </c>
      <c r="BJ214" s="30" t="n">
        <v>0</v>
      </c>
      <c r="BK214" s="30" t="n">
        <v>0</v>
      </c>
      <c r="BL214" s="30" t="n">
        <v>0</v>
      </c>
      <c r="BM214" s="30" t="n">
        <v>0</v>
      </c>
      <c r="BN214" s="30" t="n">
        <v>0</v>
      </c>
      <c r="BO214" s="30" t="n">
        <v>0</v>
      </c>
      <c r="BP214" s="30" t="n">
        <v>0</v>
      </c>
      <c r="BQ214" s="30" t="n">
        <v>0</v>
      </c>
      <c r="BR214" s="30" t="n">
        <v>0</v>
      </c>
      <c r="BS214" s="30" t="n">
        <v>0</v>
      </c>
      <c r="BT214" s="30" t="n">
        <v>0</v>
      </c>
      <c r="BU214" s="30" t="n">
        <v>0</v>
      </c>
      <c r="BV214" s="30" t="n">
        <v>0</v>
      </c>
      <c r="BW214" s="30" t="n">
        <v>0</v>
      </c>
      <c r="BX214" s="30" t="n">
        <v>0</v>
      </c>
      <c r="BY214" s="30" t="n">
        <v>0</v>
      </c>
      <c r="BZ214" s="30" t="n">
        <v>0</v>
      </c>
      <c r="CA214" s="30" t="n">
        <v>0</v>
      </c>
      <c r="CB214" s="30" t="n">
        <v>0</v>
      </c>
      <c r="CC214" s="30" t="n">
        <v>0</v>
      </c>
      <c r="CD214" s="30" t="n">
        <v>0</v>
      </c>
      <c r="CE214" s="30" t="n">
        <v>0</v>
      </c>
      <c r="CF214" s="30" t="n">
        <v>0</v>
      </c>
      <c r="CG214" s="30" t="n">
        <v>0</v>
      </c>
      <c r="CH214" s="30" t="n">
        <v>0</v>
      </c>
      <c r="CI214" s="30" t="n">
        <v>0</v>
      </c>
      <c r="CJ214" s="30" t="n">
        <v>0</v>
      </c>
      <c r="CK214" s="30" t="n">
        <v>0</v>
      </c>
      <c r="CL214" s="30" t="n">
        <v>0</v>
      </c>
      <c r="CM214" s="30" t="n">
        <v>0</v>
      </c>
      <c r="CN214" s="30" t="n">
        <v>0</v>
      </c>
      <c r="CO214" s="30" t="n">
        <v>0</v>
      </c>
      <c r="CP214" s="30" t="n">
        <v>0</v>
      </c>
      <c r="CQ214" s="30" t="n">
        <v>0</v>
      </c>
      <c r="CR214" s="30" t="n">
        <v>0</v>
      </c>
      <c r="CS214" s="30" t="n">
        <v>0</v>
      </c>
      <c r="CT214" s="30" t="n">
        <v>0</v>
      </c>
      <c r="CU214" s="30" t="n">
        <v>0</v>
      </c>
      <c r="CV214" s="30" t="n">
        <v>0</v>
      </c>
      <c r="CW214" s="30" t="n">
        <v>0</v>
      </c>
      <c r="CX214" s="30" t="n">
        <v>0</v>
      </c>
      <c r="CY214" s="30" t="n">
        <v>0</v>
      </c>
      <c r="CZ214" s="30" t="n">
        <v>0</v>
      </c>
      <c r="DA214" s="30" t="n">
        <v>0</v>
      </c>
      <c r="DB214" s="30" t="n">
        <v>0</v>
      </c>
      <c r="DC214" s="30" t="n">
        <v>0</v>
      </c>
      <c r="DD214" s="30" t="n">
        <v>0</v>
      </c>
      <c r="DE214" s="30" t="n">
        <v>0</v>
      </c>
      <c r="DF214" s="30" t="n">
        <v>0</v>
      </c>
      <c r="DG214" s="30" t="n">
        <v>0</v>
      </c>
      <c r="DH214" s="30" t="n">
        <v>0</v>
      </c>
      <c r="DI214" s="30" t="n">
        <v>0</v>
      </c>
      <c r="DJ214" s="30" t="n">
        <v>0</v>
      </c>
      <c r="DK214" s="30" t="n">
        <v>0</v>
      </c>
      <c r="DL214" s="30" t="n">
        <v>0</v>
      </c>
      <c r="DM214" s="30" t="n">
        <v>0</v>
      </c>
      <c r="DN214" s="30" t="n">
        <v>0</v>
      </c>
      <c r="DO214" s="30" t="n">
        <v>0</v>
      </c>
      <c r="DP214" s="30" t="n">
        <v>0</v>
      </c>
      <c r="DQ214" s="30" t="n">
        <v>0</v>
      </c>
      <c r="DR214" s="30" t="n">
        <v>0</v>
      </c>
      <c r="DS214" s="30" t="n">
        <v>0</v>
      </c>
      <c r="DT214" s="30" t="n">
        <v>0</v>
      </c>
      <c r="DU214" s="30" t="n">
        <v>0</v>
      </c>
      <c r="DV214" s="30" t="n">
        <v>0</v>
      </c>
      <c r="DW214" s="30" t="n">
        <v>0</v>
      </c>
      <c r="DX214" s="30" t="n">
        <v>0</v>
      </c>
      <c r="DY214" s="30" t="n">
        <v>0</v>
      </c>
      <c r="DZ214" s="30" t="n">
        <v>0</v>
      </c>
      <c r="EA214" s="30" t="n">
        <v>0</v>
      </c>
      <c r="EB214" s="30" t="n">
        <v>0</v>
      </c>
      <c r="EC214" s="30" t="n">
        <v>0</v>
      </c>
      <c r="ED214" s="30" t="n">
        <v>0</v>
      </c>
      <c r="EE214" s="30" t="n">
        <v>0</v>
      </c>
      <c r="EF214" s="30" t="n">
        <v>0</v>
      </c>
      <c r="EG214" s="30" t="n">
        <v>0</v>
      </c>
      <c r="EH214" s="30" t="n">
        <v>0</v>
      </c>
      <c r="EI214" s="30" t="n">
        <v>0</v>
      </c>
      <c r="EJ214" s="30" t="n">
        <v>0</v>
      </c>
      <c r="EK214" s="30" t="n">
        <v>0</v>
      </c>
      <c r="EL214" s="30" t="n">
        <v>0</v>
      </c>
      <c r="EM214" s="30" t="n">
        <v>0</v>
      </c>
      <c r="EN214" s="30" t="n">
        <v>0</v>
      </c>
      <c r="EO214" s="30" t="n">
        <v>0</v>
      </c>
      <c r="EP214" s="30" t="n">
        <v>0</v>
      </c>
      <c r="EQ214" s="30" t="n">
        <v>0</v>
      </c>
      <c r="ER214" s="30" t="n">
        <v>0</v>
      </c>
      <c r="ES214" s="30" t="n">
        <v>0</v>
      </c>
      <c r="ET214" s="30" t="n">
        <v>0</v>
      </c>
      <c r="EU214" s="30" t="n">
        <v>0</v>
      </c>
      <c r="EV214" s="30" t="n">
        <v>0</v>
      </c>
      <c r="EW214" s="30" t="n">
        <v>0</v>
      </c>
      <c r="EX214" s="30" t="n">
        <v>0</v>
      </c>
      <c r="EY214" s="30" t="n">
        <v>0</v>
      </c>
      <c r="EZ214" s="30" t="n">
        <v>0</v>
      </c>
      <c r="FA214" s="30" t="n">
        <v>0</v>
      </c>
      <c r="FB214" s="30" t="n">
        <v>0</v>
      </c>
      <c r="FC214" s="30" t="n">
        <v>0</v>
      </c>
      <c r="FD214" s="30" t="n">
        <v>0</v>
      </c>
      <c r="FE214" s="30" t="n">
        <v>0</v>
      </c>
      <c r="FF214" s="30" t="n">
        <v>0</v>
      </c>
      <c r="FG214" s="30" t="n">
        <v>0</v>
      </c>
      <c r="FH214" s="30" t="n">
        <v>0</v>
      </c>
      <c r="FI214" s="30" t="n">
        <v>0</v>
      </c>
      <c r="FJ214" s="30" t="n">
        <v>0</v>
      </c>
      <c r="FK214" s="30" t="n">
        <v>0</v>
      </c>
      <c r="FL214" s="30" t="n">
        <v>0</v>
      </c>
      <c r="FM214" s="30" t="n">
        <v>0</v>
      </c>
      <c r="FN214" s="30" t="n">
        <v>0</v>
      </c>
      <c r="FO214" s="30" t="n">
        <v>0</v>
      </c>
      <c r="FP214" s="30" t="n">
        <v>0</v>
      </c>
      <c r="FQ214" s="30" t="n">
        <v>0</v>
      </c>
      <c r="FR214" s="30" t="n">
        <v>0</v>
      </c>
      <c r="FS214" s="30" t="n">
        <v>0</v>
      </c>
      <c r="FT214" s="30" t="n">
        <v>0</v>
      </c>
      <c r="FU214" s="30" t="n">
        <v>0</v>
      </c>
      <c r="FV214" s="30" t="n">
        <v>0</v>
      </c>
      <c r="FW214" s="30" t="n">
        <v>0</v>
      </c>
      <c r="FX214" s="30" t="n">
        <v>0</v>
      </c>
      <c r="FY214" s="30" t="n">
        <v>0</v>
      </c>
    </row>
    <row r="215" customFormat="false" ht="15" hidden="false" customHeight="false" outlineLevel="0" collapsed="false">
      <c r="A215" s="157" t="s">
        <v>366</v>
      </c>
      <c r="B215" s="137"/>
      <c r="C215" s="137"/>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Q215" s="137"/>
      <c r="BR215" s="137"/>
      <c r="BS215" s="137"/>
      <c r="BT215" s="137"/>
      <c r="BU215" s="137"/>
      <c r="BV215" s="137"/>
      <c r="BW215" s="137"/>
      <c r="BX215" s="137"/>
      <c r="BY215" s="137"/>
      <c r="BZ215" s="137"/>
      <c r="CA215" s="137"/>
      <c r="CB215" s="137"/>
      <c r="CC215" s="137"/>
      <c r="CD215" s="137"/>
      <c r="CE215" s="137"/>
      <c r="CF215" s="137"/>
      <c r="CG215" s="137"/>
      <c r="CH215" s="137"/>
      <c r="CI215" s="137"/>
      <c r="CJ215" s="137"/>
      <c r="CK215" s="137"/>
      <c r="CL215" s="137"/>
      <c r="CM215" s="137"/>
      <c r="CN215" s="137"/>
      <c r="CO215" s="137"/>
      <c r="CP215" s="137"/>
      <c r="CQ215" s="137"/>
      <c r="CR215" s="137"/>
      <c r="CS215" s="137"/>
      <c r="CT215" s="137"/>
      <c r="CU215" s="137"/>
      <c r="CV215" s="137"/>
      <c r="CW215" s="137"/>
      <c r="CX215" s="137"/>
      <c r="CY215" s="137"/>
      <c r="CZ215" s="137"/>
      <c r="DA215" s="137"/>
      <c r="DB215" s="137"/>
      <c r="DC215" s="137"/>
      <c r="DD215" s="137"/>
      <c r="DE215" s="137"/>
      <c r="DF215" s="137"/>
      <c r="DG215" s="137"/>
      <c r="DH215" s="137"/>
      <c r="DI215" s="137"/>
      <c r="DJ215" s="137"/>
      <c r="DK215" s="137"/>
      <c r="DL215" s="137"/>
      <c r="DM215" s="137"/>
      <c r="DN215" s="137"/>
      <c r="DO215" s="137"/>
      <c r="DP215" s="137"/>
      <c r="DQ215" s="137"/>
      <c r="DR215" s="137"/>
      <c r="DS215" s="137"/>
      <c r="DT215" s="137"/>
      <c r="DU215" s="137"/>
      <c r="DV215" s="137"/>
      <c r="DW215" s="137"/>
      <c r="DX215" s="137"/>
      <c r="DY215" s="137"/>
      <c r="DZ215" s="137"/>
      <c r="EA215" s="137"/>
      <c r="EB215" s="137"/>
      <c r="EC215" s="137"/>
      <c r="ED215" s="137"/>
      <c r="EE215" s="137"/>
      <c r="EF215" s="137"/>
      <c r="EG215" s="137"/>
      <c r="EH215" s="137"/>
      <c r="EI215" s="137"/>
      <c r="EJ215" s="137"/>
      <c r="EK215" s="137"/>
      <c r="EL215" s="137"/>
      <c r="EM215" s="137"/>
      <c r="EN215" s="137"/>
      <c r="EO215" s="137"/>
      <c r="EP215" s="137"/>
      <c r="EQ215" s="137"/>
      <c r="ER215" s="137"/>
      <c r="ES215" s="137"/>
      <c r="ET215" s="137"/>
      <c r="EU215" s="137"/>
      <c r="EV215" s="137"/>
      <c r="EW215" s="137"/>
      <c r="EX215" s="137"/>
      <c r="EY215" s="137"/>
      <c r="EZ215" s="137"/>
      <c r="FA215" s="137"/>
      <c r="FB215" s="137"/>
      <c r="FC215" s="137"/>
      <c r="FD215" s="137"/>
      <c r="FE215" s="137"/>
      <c r="FF215" s="137"/>
      <c r="FG215" s="137"/>
      <c r="FH215" s="137"/>
      <c r="FI215" s="137"/>
      <c r="FJ215" s="137"/>
      <c r="FK215" s="137"/>
      <c r="FL215" s="137"/>
      <c r="FM215" s="137"/>
      <c r="FN215" s="137"/>
      <c r="FO215" s="137"/>
      <c r="FP215" s="137"/>
      <c r="FQ215" s="137"/>
      <c r="FR215" s="137"/>
      <c r="FS215" s="137"/>
      <c r="FT215" s="137"/>
      <c r="FU215" s="137"/>
      <c r="FV215" s="137"/>
      <c r="FW215" s="137"/>
      <c r="FX215" s="137"/>
      <c r="FY215" s="137"/>
    </row>
    <row r="216" customFormat="false" ht="15" hidden="false" customHeight="false" outlineLevel="0" collapsed="false">
      <c r="A216" s="162" t="s">
        <v>357</v>
      </c>
      <c r="B216" s="163" t="n">
        <v>0</v>
      </c>
      <c r="C216" s="164" t="n">
        <v>0</v>
      </c>
      <c r="D216" s="164" t="n">
        <v>0</v>
      </c>
      <c r="E216" s="164" t="n">
        <v>0</v>
      </c>
      <c r="F216" s="164" t="n">
        <v>0</v>
      </c>
      <c r="G216" s="163" t="n">
        <v>0</v>
      </c>
      <c r="H216" s="164" t="n">
        <v>0</v>
      </c>
      <c r="I216" s="164" t="n">
        <v>0</v>
      </c>
      <c r="J216" s="164" t="n">
        <v>0</v>
      </c>
      <c r="K216" s="164" t="n">
        <v>0</v>
      </c>
      <c r="L216" s="163" t="n">
        <v>0</v>
      </c>
      <c r="M216" s="164" t="n">
        <v>0</v>
      </c>
      <c r="N216" s="164" t="n">
        <v>0</v>
      </c>
      <c r="O216" s="164" t="n">
        <v>0</v>
      </c>
      <c r="P216" s="164" t="n">
        <v>0</v>
      </c>
      <c r="Q216" s="163" t="n">
        <v>0</v>
      </c>
      <c r="R216" s="164" t="n">
        <v>0</v>
      </c>
      <c r="S216" s="164" t="n">
        <v>0</v>
      </c>
      <c r="T216" s="164" t="n">
        <v>0</v>
      </c>
      <c r="U216" s="164" t="n">
        <v>0</v>
      </c>
      <c r="V216" s="163" t="n">
        <v>0</v>
      </c>
      <c r="W216" s="164" t="n">
        <v>0</v>
      </c>
      <c r="X216" s="164" t="n">
        <v>0</v>
      </c>
      <c r="Y216" s="164" t="n">
        <v>0</v>
      </c>
      <c r="Z216" s="164" t="n">
        <v>0</v>
      </c>
      <c r="AA216" s="163" t="n">
        <v>0</v>
      </c>
      <c r="AB216" s="164" t="n">
        <v>0</v>
      </c>
      <c r="AC216" s="164" t="n">
        <v>0</v>
      </c>
      <c r="AD216" s="164" t="n">
        <v>0</v>
      </c>
      <c r="AE216" s="164" t="n">
        <v>0</v>
      </c>
      <c r="AF216" s="163" t="n">
        <v>0</v>
      </c>
      <c r="AG216" s="164" t="n">
        <v>0</v>
      </c>
      <c r="AH216" s="164" t="n">
        <v>0</v>
      </c>
      <c r="AI216" s="164" t="n">
        <v>0</v>
      </c>
      <c r="AJ216" s="164" t="n">
        <v>0</v>
      </c>
      <c r="AK216" s="163" t="n">
        <v>0</v>
      </c>
      <c r="AL216" s="164" t="n">
        <v>0</v>
      </c>
      <c r="AM216" s="164" t="n">
        <v>0</v>
      </c>
      <c r="AN216" s="164" t="n">
        <v>0</v>
      </c>
      <c r="AO216" s="164" t="n">
        <v>0</v>
      </c>
      <c r="AP216" s="163" t="n">
        <v>0</v>
      </c>
      <c r="AQ216" s="164" t="n">
        <v>0</v>
      </c>
      <c r="AR216" s="164" t="n">
        <v>0</v>
      </c>
      <c r="AS216" s="164" t="n">
        <v>0</v>
      </c>
      <c r="AT216" s="164" t="n">
        <v>0</v>
      </c>
      <c r="AU216" s="163" t="n">
        <v>0</v>
      </c>
      <c r="AV216" s="164" t="n">
        <v>0</v>
      </c>
      <c r="AW216" s="164" t="n">
        <v>0</v>
      </c>
      <c r="AX216" s="164" t="n">
        <v>0</v>
      </c>
      <c r="AY216" s="164" t="n">
        <v>0</v>
      </c>
      <c r="AZ216" s="163" t="n">
        <v>0</v>
      </c>
      <c r="BA216" s="164" t="n">
        <v>0</v>
      </c>
      <c r="BB216" s="164" t="n">
        <v>0</v>
      </c>
      <c r="BC216" s="164" t="n">
        <v>0</v>
      </c>
      <c r="BD216" s="164" t="n">
        <v>0</v>
      </c>
      <c r="BE216" s="163" t="n">
        <v>0</v>
      </c>
      <c r="BF216" s="164" t="n">
        <v>0</v>
      </c>
      <c r="BG216" s="164" t="n">
        <v>0</v>
      </c>
      <c r="BH216" s="164" t="n">
        <v>0</v>
      </c>
      <c r="BI216" s="164" t="n">
        <v>0</v>
      </c>
      <c r="BJ216" s="163" t="n">
        <v>0</v>
      </c>
      <c r="BK216" s="164" t="n">
        <v>0</v>
      </c>
      <c r="BL216" s="164" t="n">
        <v>0</v>
      </c>
      <c r="BM216" s="164" t="n">
        <v>0</v>
      </c>
      <c r="BN216" s="164" t="n">
        <v>0</v>
      </c>
      <c r="BO216" s="163" t="n">
        <v>0</v>
      </c>
      <c r="BP216" s="164" t="n">
        <v>0</v>
      </c>
      <c r="BQ216" s="164" t="n">
        <v>0</v>
      </c>
      <c r="BR216" s="164" t="n">
        <v>0</v>
      </c>
      <c r="BS216" s="164" t="n">
        <v>0</v>
      </c>
      <c r="BT216" s="163" t="n">
        <v>0</v>
      </c>
      <c r="BU216" s="164" t="n">
        <v>0</v>
      </c>
      <c r="BV216" s="164" t="n">
        <v>0</v>
      </c>
      <c r="BW216" s="164" t="n">
        <v>0</v>
      </c>
      <c r="BX216" s="164" t="n">
        <v>0</v>
      </c>
      <c r="BY216" s="163" t="n">
        <v>0</v>
      </c>
      <c r="BZ216" s="164" t="n">
        <v>0</v>
      </c>
      <c r="CA216" s="164" t="n">
        <v>0</v>
      </c>
      <c r="CB216" s="164" t="n">
        <v>0</v>
      </c>
      <c r="CC216" s="164" t="n">
        <v>0</v>
      </c>
      <c r="CD216" s="163" t="n">
        <v>0</v>
      </c>
      <c r="CE216" s="164" t="n">
        <v>0</v>
      </c>
      <c r="CF216" s="164" t="n">
        <v>0</v>
      </c>
      <c r="CG216" s="164" t="n">
        <v>0</v>
      </c>
      <c r="CH216" s="164" t="n">
        <v>0</v>
      </c>
      <c r="CI216" s="163" t="n">
        <v>0</v>
      </c>
      <c r="CJ216" s="164" t="n">
        <v>0</v>
      </c>
      <c r="CK216" s="164" t="n">
        <v>0</v>
      </c>
      <c r="CL216" s="164" t="n">
        <v>0</v>
      </c>
      <c r="CM216" s="164" t="n">
        <v>0</v>
      </c>
      <c r="CN216" s="163" t="n">
        <v>0</v>
      </c>
      <c r="CO216" s="164" t="n">
        <v>0</v>
      </c>
      <c r="CP216" s="164" t="n">
        <v>0</v>
      </c>
      <c r="CQ216" s="164" t="n">
        <v>0</v>
      </c>
      <c r="CR216" s="164" t="n">
        <v>0</v>
      </c>
      <c r="CS216" s="163" t="n">
        <v>0</v>
      </c>
      <c r="CT216" s="164" t="n">
        <v>0</v>
      </c>
      <c r="CU216" s="164" t="n">
        <v>0</v>
      </c>
      <c r="CV216" s="164" t="n">
        <v>0</v>
      </c>
      <c r="CW216" s="164" t="n">
        <v>0</v>
      </c>
      <c r="CX216" s="163" t="n">
        <v>0</v>
      </c>
      <c r="CY216" s="164" t="n">
        <v>0</v>
      </c>
      <c r="CZ216" s="164" t="n">
        <v>0</v>
      </c>
      <c r="DA216" s="164" t="n">
        <v>0</v>
      </c>
      <c r="DB216" s="164" t="n">
        <v>0</v>
      </c>
      <c r="DC216" s="163" t="n">
        <v>0</v>
      </c>
      <c r="DD216" s="164" t="n">
        <v>0</v>
      </c>
      <c r="DE216" s="164" t="n">
        <v>0</v>
      </c>
      <c r="DF216" s="164" t="n">
        <v>0</v>
      </c>
      <c r="DG216" s="164" t="n">
        <v>0</v>
      </c>
      <c r="DH216" s="163" t="n">
        <v>0</v>
      </c>
      <c r="DI216" s="164" t="n">
        <v>0</v>
      </c>
      <c r="DJ216" s="164" t="n">
        <v>0</v>
      </c>
      <c r="DK216" s="164" t="n">
        <v>0</v>
      </c>
      <c r="DL216" s="164" t="n">
        <v>0</v>
      </c>
      <c r="DM216" s="163" t="n">
        <v>0</v>
      </c>
      <c r="DN216" s="164" t="n">
        <v>0</v>
      </c>
      <c r="DO216" s="164" t="n">
        <v>0</v>
      </c>
      <c r="DP216" s="164" t="n">
        <v>0</v>
      </c>
      <c r="DQ216" s="164" t="n">
        <v>0</v>
      </c>
      <c r="DR216" s="163" t="n">
        <v>0</v>
      </c>
      <c r="DS216" s="164" t="n">
        <v>0</v>
      </c>
      <c r="DT216" s="164" t="n">
        <v>0</v>
      </c>
      <c r="DU216" s="164" t="n">
        <v>0</v>
      </c>
      <c r="DV216" s="164" t="n">
        <v>0</v>
      </c>
      <c r="DW216" s="163" t="n">
        <v>0</v>
      </c>
      <c r="DX216" s="164" t="n">
        <v>0</v>
      </c>
      <c r="DY216" s="164" t="n">
        <v>0</v>
      </c>
      <c r="DZ216" s="164" t="n">
        <v>0</v>
      </c>
      <c r="EA216" s="164" t="n">
        <v>0</v>
      </c>
      <c r="EB216" s="163" t="n">
        <v>0</v>
      </c>
      <c r="EC216" s="164" t="n">
        <v>0</v>
      </c>
      <c r="ED216" s="164" t="n">
        <v>0</v>
      </c>
      <c r="EE216" s="164" t="n">
        <v>0</v>
      </c>
      <c r="EF216" s="164" t="n">
        <v>0</v>
      </c>
      <c r="EG216" s="163" t="n">
        <v>0</v>
      </c>
      <c r="EH216" s="164" t="n">
        <v>0</v>
      </c>
      <c r="EI216" s="164" t="n">
        <v>0</v>
      </c>
      <c r="EJ216" s="164" t="n">
        <v>0</v>
      </c>
      <c r="EK216" s="164" t="n">
        <v>0</v>
      </c>
      <c r="EL216" s="163" t="n">
        <v>0</v>
      </c>
      <c r="EM216" s="164" t="n">
        <v>0</v>
      </c>
      <c r="EN216" s="164" t="n">
        <v>0</v>
      </c>
      <c r="EO216" s="164" t="n">
        <v>0</v>
      </c>
      <c r="EP216" s="164" t="n">
        <v>0</v>
      </c>
      <c r="EQ216" s="163" t="n">
        <v>0</v>
      </c>
      <c r="ER216" s="164" t="n">
        <v>0</v>
      </c>
      <c r="ES216" s="164" t="n">
        <v>0</v>
      </c>
      <c r="ET216" s="164" t="n">
        <v>0</v>
      </c>
      <c r="EU216" s="164" t="n">
        <v>0</v>
      </c>
      <c r="EV216" s="163" t="n">
        <v>0</v>
      </c>
      <c r="EW216" s="164" t="n">
        <v>0</v>
      </c>
      <c r="EX216" s="164" t="n">
        <v>0</v>
      </c>
      <c r="EY216" s="164" t="n">
        <v>0</v>
      </c>
      <c r="EZ216" s="164" t="n">
        <v>0</v>
      </c>
      <c r="FA216" s="163" t="n">
        <v>0</v>
      </c>
      <c r="FB216" s="164" t="n">
        <v>0</v>
      </c>
      <c r="FC216" s="164" t="n">
        <v>0</v>
      </c>
      <c r="FD216" s="164" t="n">
        <v>0</v>
      </c>
      <c r="FE216" s="164" t="n">
        <v>0</v>
      </c>
      <c r="FF216" s="163" t="n">
        <v>0</v>
      </c>
      <c r="FG216" s="164" t="n">
        <v>0</v>
      </c>
      <c r="FH216" s="164" t="n">
        <v>0</v>
      </c>
      <c r="FI216" s="164" t="n">
        <v>0</v>
      </c>
      <c r="FJ216" s="164" t="n">
        <v>0</v>
      </c>
      <c r="FK216" s="163" t="n">
        <v>0</v>
      </c>
      <c r="FL216" s="164" t="n">
        <v>0</v>
      </c>
      <c r="FM216" s="164" t="n">
        <v>0</v>
      </c>
      <c r="FN216" s="164" t="n">
        <v>0</v>
      </c>
      <c r="FO216" s="164" t="n">
        <v>0</v>
      </c>
      <c r="FP216" s="163" t="n">
        <v>0</v>
      </c>
      <c r="FQ216" s="164" t="n">
        <v>0</v>
      </c>
      <c r="FR216" s="164" t="n">
        <v>0</v>
      </c>
      <c r="FS216" s="164" t="n">
        <v>0</v>
      </c>
      <c r="FT216" s="164" t="n">
        <v>0</v>
      </c>
      <c r="FU216" s="163" t="n">
        <v>0</v>
      </c>
      <c r="FV216" s="164" t="n">
        <v>0</v>
      </c>
      <c r="FW216" s="164" t="n">
        <v>0</v>
      </c>
      <c r="FX216" s="164" t="n">
        <v>0</v>
      </c>
      <c r="FY216" s="164" t="n">
        <v>0</v>
      </c>
    </row>
    <row r="217" customFormat="false" ht="15" hidden="false" customHeight="false" outlineLevel="0" collapsed="false">
      <c r="A217" s="162" t="s">
        <v>358</v>
      </c>
      <c r="B217" s="164" t="n">
        <v>0</v>
      </c>
      <c r="C217" s="163" t="n">
        <v>0</v>
      </c>
      <c r="D217" s="164" t="n">
        <v>0</v>
      </c>
      <c r="E217" s="164" t="n">
        <v>0</v>
      </c>
      <c r="F217" s="164" t="n">
        <v>0</v>
      </c>
      <c r="G217" s="164" t="n">
        <v>0</v>
      </c>
      <c r="H217" s="163" t="n">
        <v>0</v>
      </c>
      <c r="I217" s="164" t="n">
        <v>0</v>
      </c>
      <c r="J217" s="164" t="n">
        <v>0</v>
      </c>
      <c r="K217" s="164" t="n">
        <v>0</v>
      </c>
      <c r="L217" s="164" t="n">
        <v>0</v>
      </c>
      <c r="M217" s="163" t="n">
        <v>0</v>
      </c>
      <c r="N217" s="164" t="n">
        <v>0</v>
      </c>
      <c r="O217" s="164" t="n">
        <v>0</v>
      </c>
      <c r="P217" s="164" t="n">
        <v>0</v>
      </c>
      <c r="Q217" s="164" t="n">
        <v>0</v>
      </c>
      <c r="R217" s="163" t="n">
        <v>0</v>
      </c>
      <c r="S217" s="164" t="n">
        <v>0</v>
      </c>
      <c r="T217" s="164" t="n">
        <v>0</v>
      </c>
      <c r="U217" s="164" t="n">
        <v>0</v>
      </c>
      <c r="V217" s="164" t="n">
        <v>0</v>
      </c>
      <c r="W217" s="163" t="n">
        <v>0</v>
      </c>
      <c r="X217" s="164" t="n">
        <v>0</v>
      </c>
      <c r="Y217" s="164" t="n">
        <v>0</v>
      </c>
      <c r="Z217" s="164" t="n">
        <v>0</v>
      </c>
      <c r="AA217" s="164" t="n">
        <v>0</v>
      </c>
      <c r="AB217" s="163" t="n">
        <v>0</v>
      </c>
      <c r="AC217" s="164" t="n">
        <v>0</v>
      </c>
      <c r="AD217" s="164" t="n">
        <v>0</v>
      </c>
      <c r="AE217" s="164" t="n">
        <v>0</v>
      </c>
      <c r="AF217" s="164" t="n">
        <v>0</v>
      </c>
      <c r="AG217" s="163" t="n">
        <v>0</v>
      </c>
      <c r="AH217" s="164" t="n">
        <v>0</v>
      </c>
      <c r="AI217" s="164" t="n">
        <v>0</v>
      </c>
      <c r="AJ217" s="164" t="n">
        <v>0</v>
      </c>
      <c r="AK217" s="164" t="n">
        <v>0</v>
      </c>
      <c r="AL217" s="163" t="n">
        <v>0</v>
      </c>
      <c r="AM217" s="164" t="n">
        <v>0</v>
      </c>
      <c r="AN217" s="164" t="n">
        <v>0</v>
      </c>
      <c r="AO217" s="164" t="n">
        <v>0</v>
      </c>
      <c r="AP217" s="164" t="n">
        <v>0</v>
      </c>
      <c r="AQ217" s="163" t="n">
        <v>0</v>
      </c>
      <c r="AR217" s="164" t="n">
        <v>0</v>
      </c>
      <c r="AS217" s="164" t="n">
        <v>0</v>
      </c>
      <c r="AT217" s="164" t="n">
        <v>0</v>
      </c>
      <c r="AU217" s="164" t="n">
        <v>0</v>
      </c>
      <c r="AV217" s="163" t="n">
        <v>0</v>
      </c>
      <c r="AW217" s="164" t="n">
        <v>0</v>
      </c>
      <c r="AX217" s="164" t="n">
        <v>0</v>
      </c>
      <c r="AY217" s="164" t="n">
        <v>0</v>
      </c>
      <c r="AZ217" s="164" t="n">
        <v>0</v>
      </c>
      <c r="BA217" s="163" t="n">
        <v>0</v>
      </c>
      <c r="BB217" s="164" t="n">
        <v>0</v>
      </c>
      <c r="BC217" s="164" t="n">
        <v>0</v>
      </c>
      <c r="BD217" s="164" t="n">
        <v>0</v>
      </c>
      <c r="BE217" s="164" t="n">
        <v>0</v>
      </c>
      <c r="BF217" s="163" t="n">
        <v>0</v>
      </c>
      <c r="BG217" s="164" t="n">
        <v>0</v>
      </c>
      <c r="BH217" s="164" t="n">
        <v>0</v>
      </c>
      <c r="BI217" s="164" t="n">
        <v>0</v>
      </c>
      <c r="BJ217" s="164" t="n">
        <v>0</v>
      </c>
      <c r="BK217" s="163" t="n">
        <v>0</v>
      </c>
      <c r="BL217" s="164" t="n">
        <v>0</v>
      </c>
      <c r="BM217" s="164" t="n">
        <v>0</v>
      </c>
      <c r="BN217" s="164" t="n">
        <v>0</v>
      </c>
      <c r="BO217" s="164" t="n">
        <v>0</v>
      </c>
      <c r="BP217" s="163" t="n">
        <v>0</v>
      </c>
      <c r="BQ217" s="164" t="n">
        <v>0</v>
      </c>
      <c r="BR217" s="164" t="n">
        <v>0</v>
      </c>
      <c r="BS217" s="164" t="n">
        <v>0</v>
      </c>
      <c r="BT217" s="164" t="n">
        <v>0</v>
      </c>
      <c r="BU217" s="163" t="n">
        <v>0</v>
      </c>
      <c r="BV217" s="164" t="n">
        <v>0</v>
      </c>
      <c r="BW217" s="164" t="n">
        <v>0</v>
      </c>
      <c r="BX217" s="164" t="n">
        <v>0</v>
      </c>
      <c r="BY217" s="164" t="n">
        <v>0</v>
      </c>
      <c r="BZ217" s="163" t="n">
        <v>0</v>
      </c>
      <c r="CA217" s="164" t="n">
        <v>0</v>
      </c>
      <c r="CB217" s="164" t="n">
        <v>0</v>
      </c>
      <c r="CC217" s="164" t="n">
        <v>0</v>
      </c>
      <c r="CD217" s="164" t="n">
        <v>0</v>
      </c>
      <c r="CE217" s="163" t="n">
        <v>0</v>
      </c>
      <c r="CF217" s="164" t="n">
        <v>0</v>
      </c>
      <c r="CG217" s="164" t="n">
        <v>0</v>
      </c>
      <c r="CH217" s="164" t="n">
        <v>0</v>
      </c>
      <c r="CI217" s="164" t="n">
        <v>0</v>
      </c>
      <c r="CJ217" s="163" t="n">
        <v>0</v>
      </c>
      <c r="CK217" s="164" t="n">
        <v>0</v>
      </c>
      <c r="CL217" s="164" t="n">
        <v>0</v>
      </c>
      <c r="CM217" s="164" t="n">
        <v>0</v>
      </c>
      <c r="CN217" s="164" t="n">
        <v>0</v>
      </c>
      <c r="CO217" s="163" t="n">
        <v>0</v>
      </c>
      <c r="CP217" s="164" t="n">
        <v>0</v>
      </c>
      <c r="CQ217" s="164" t="n">
        <v>0</v>
      </c>
      <c r="CR217" s="164" t="n">
        <v>0</v>
      </c>
      <c r="CS217" s="164" t="n">
        <v>0</v>
      </c>
      <c r="CT217" s="163" t="n">
        <v>0</v>
      </c>
      <c r="CU217" s="164" t="n">
        <v>0</v>
      </c>
      <c r="CV217" s="164" t="n">
        <v>0</v>
      </c>
      <c r="CW217" s="164" t="n">
        <v>0</v>
      </c>
      <c r="CX217" s="164" t="n">
        <v>0</v>
      </c>
      <c r="CY217" s="163" t="n">
        <v>0</v>
      </c>
      <c r="CZ217" s="164" t="n">
        <v>0</v>
      </c>
      <c r="DA217" s="164" t="n">
        <v>0</v>
      </c>
      <c r="DB217" s="164" t="n">
        <v>0</v>
      </c>
      <c r="DC217" s="164" t="n">
        <v>0</v>
      </c>
      <c r="DD217" s="163" t="n">
        <v>0</v>
      </c>
      <c r="DE217" s="164" t="n">
        <v>0</v>
      </c>
      <c r="DF217" s="164" t="n">
        <v>0</v>
      </c>
      <c r="DG217" s="164" t="n">
        <v>0</v>
      </c>
      <c r="DH217" s="164" t="n">
        <v>0</v>
      </c>
      <c r="DI217" s="163" t="n">
        <v>0</v>
      </c>
      <c r="DJ217" s="164" t="n">
        <v>0</v>
      </c>
      <c r="DK217" s="164" t="n">
        <v>0</v>
      </c>
      <c r="DL217" s="164" t="n">
        <v>0</v>
      </c>
      <c r="DM217" s="164" t="n">
        <v>0</v>
      </c>
      <c r="DN217" s="163" t="n">
        <v>0</v>
      </c>
      <c r="DO217" s="164" t="n">
        <v>0</v>
      </c>
      <c r="DP217" s="164" t="n">
        <v>0</v>
      </c>
      <c r="DQ217" s="164" t="n">
        <v>0</v>
      </c>
      <c r="DR217" s="164" t="n">
        <v>0</v>
      </c>
      <c r="DS217" s="163" t="n">
        <v>0</v>
      </c>
      <c r="DT217" s="164" t="n">
        <v>0</v>
      </c>
      <c r="DU217" s="164" t="n">
        <v>0</v>
      </c>
      <c r="DV217" s="164" t="n">
        <v>0</v>
      </c>
      <c r="DW217" s="164" t="n">
        <v>0</v>
      </c>
      <c r="DX217" s="163" t="n">
        <v>0</v>
      </c>
      <c r="DY217" s="164" t="n">
        <v>0</v>
      </c>
      <c r="DZ217" s="164" t="n">
        <v>0</v>
      </c>
      <c r="EA217" s="164" t="n">
        <v>0</v>
      </c>
      <c r="EB217" s="164" t="n">
        <v>0</v>
      </c>
      <c r="EC217" s="163" t="n">
        <v>0</v>
      </c>
      <c r="ED217" s="164" t="n">
        <v>0</v>
      </c>
      <c r="EE217" s="164" t="n">
        <v>0</v>
      </c>
      <c r="EF217" s="164" t="n">
        <v>0</v>
      </c>
      <c r="EG217" s="164" t="n">
        <v>0</v>
      </c>
      <c r="EH217" s="163" t="n">
        <v>0</v>
      </c>
      <c r="EI217" s="164" t="n">
        <v>0</v>
      </c>
      <c r="EJ217" s="164" t="n">
        <v>0</v>
      </c>
      <c r="EK217" s="164" t="n">
        <v>0</v>
      </c>
      <c r="EL217" s="164" t="n">
        <v>0</v>
      </c>
      <c r="EM217" s="163" t="n">
        <v>0</v>
      </c>
      <c r="EN217" s="164" t="n">
        <v>0</v>
      </c>
      <c r="EO217" s="164" t="n">
        <v>0</v>
      </c>
      <c r="EP217" s="164" t="n">
        <v>0</v>
      </c>
      <c r="EQ217" s="164" t="n">
        <v>0</v>
      </c>
      <c r="ER217" s="163" t="n">
        <v>0</v>
      </c>
      <c r="ES217" s="164" t="n">
        <v>0</v>
      </c>
      <c r="ET217" s="164" t="n">
        <v>0</v>
      </c>
      <c r="EU217" s="164" t="n">
        <v>0</v>
      </c>
      <c r="EV217" s="164" t="n">
        <v>0</v>
      </c>
      <c r="EW217" s="163" t="n">
        <v>0</v>
      </c>
      <c r="EX217" s="164" t="n">
        <v>0</v>
      </c>
      <c r="EY217" s="164" t="n">
        <v>0</v>
      </c>
      <c r="EZ217" s="164" t="n">
        <v>0</v>
      </c>
      <c r="FA217" s="164" t="n">
        <v>0</v>
      </c>
      <c r="FB217" s="163" t="n">
        <v>0</v>
      </c>
      <c r="FC217" s="164" t="n">
        <v>0</v>
      </c>
      <c r="FD217" s="164" t="n">
        <v>0</v>
      </c>
      <c r="FE217" s="164" t="n">
        <v>0</v>
      </c>
      <c r="FF217" s="164" t="n">
        <v>0</v>
      </c>
      <c r="FG217" s="163" t="n">
        <v>0</v>
      </c>
      <c r="FH217" s="164" t="n">
        <v>0</v>
      </c>
      <c r="FI217" s="164" t="n">
        <v>0</v>
      </c>
      <c r="FJ217" s="164" t="n">
        <v>0</v>
      </c>
      <c r="FK217" s="164" t="n">
        <v>0</v>
      </c>
      <c r="FL217" s="163" t="n">
        <v>0</v>
      </c>
      <c r="FM217" s="164" t="n">
        <v>0</v>
      </c>
      <c r="FN217" s="164" t="n">
        <v>0</v>
      </c>
      <c r="FO217" s="164" t="n">
        <v>0</v>
      </c>
      <c r="FP217" s="164" t="n">
        <v>0</v>
      </c>
      <c r="FQ217" s="163" t="n">
        <v>0</v>
      </c>
      <c r="FR217" s="164" t="n">
        <v>0</v>
      </c>
      <c r="FS217" s="164" t="n">
        <v>0</v>
      </c>
      <c r="FT217" s="164" t="n">
        <v>0</v>
      </c>
      <c r="FU217" s="164" t="n">
        <v>0</v>
      </c>
      <c r="FV217" s="163" t="n">
        <v>0</v>
      </c>
      <c r="FW217" s="164" t="n">
        <v>0</v>
      </c>
      <c r="FX217" s="164" t="n">
        <v>0</v>
      </c>
      <c r="FY217" s="164" t="n">
        <v>0</v>
      </c>
    </row>
    <row r="218" customFormat="false" ht="15" hidden="false" customHeight="false" outlineLevel="0" collapsed="false">
      <c r="A218" s="162" t="s">
        <v>359</v>
      </c>
      <c r="B218" s="164" t="n">
        <v>0</v>
      </c>
      <c r="C218" s="164" t="n">
        <v>0</v>
      </c>
      <c r="D218" s="163" t="n">
        <v>0</v>
      </c>
      <c r="E218" s="164" t="n">
        <v>0</v>
      </c>
      <c r="F218" s="164" t="n">
        <v>0</v>
      </c>
      <c r="G218" s="164" t="n">
        <v>0</v>
      </c>
      <c r="H218" s="164" t="n">
        <v>0</v>
      </c>
      <c r="I218" s="163" t="n">
        <v>0</v>
      </c>
      <c r="J218" s="164" t="n">
        <v>0</v>
      </c>
      <c r="K218" s="164" t="n">
        <v>0</v>
      </c>
      <c r="L218" s="164" t="n">
        <v>0</v>
      </c>
      <c r="M218" s="164" t="n">
        <v>0</v>
      </c>
      <c r="N218" s="163" t="n">
        <v>0</v>
      </c>
      <c r="O218" s="164" t="n">
        <v>0</v>
      </c>
      <c r="P218" s="164" t="n">
        <v>0</v>
      </c>
      <c r="Q218" s="164" t="n">
        <v>0</v>
      </c>
      <c r="R218" s="164" t="n">
        <v>0</v>
      </c>
      <c r="S218" s="163" t="n">
        <v>0</v>
      </c>
      <c r="T218" s="164" t="n">
        <v>0</v>
      </c>
      <c r="U218" s="164" t="n">
        <v>0</v>
      </c>
      <c r="V218" s="164" t="n">
        <v>0</v>
      </c>
      <c r="W218" s="164" t="n">
        <v>0</v>
      </c>
      <c r="X218" s="163" t="n">
        <v>0</v>
      </c>
      <c r="Y218" s="164" t="n">
        <v>0</v>
      </c>
      <c r="Z218" s="164" t="n">
        <v>0</v>
      </c>
      <c r="AA218" s="164" t="n">
        <v>0</v>
      </c>
      <c r="AB218" s="164" t="n">
        <v>0</v>
      </c>
      <c r="AC218" s="163" t="n">
        <v>0</v>
      </c>
      <c r="AD218" s="164" t="n">
        <v>0</v>
      </c>
      <c r="AE218" s="164" t="n">
        <v>0</v>
      </c>
      <c r="AF218" s="164" t="n">
        <v>0</v>
      </c>
      <c r="AG218" s="164" t="n">
        <v>0</v>
      </c>
      <c r="AH218" s="163" t="n">
        <v>0</v>
      </c>
      <c r="AI218" s="164" t="n">
        <v>0</v>
      </c>
      <c r="AJ218" s="164" t="n">
        <v>0</v>
      </c>
      <c r="AK218" s="164" t="n">
        <v>0</v>
      </c>
      <c r="AL218" s="164" t="n">
        <v>0</v>
      </c>
      <c r="AM218" s="163" t="n">
        <v>0</v>
      </c>
      <c r="AN218" s="164" t="n">
        <v>0</v>
      </c>
      <c r="AO218" s="164" t="n">
        <v>0</v>
      </c>
      <c r="AP218" s="164" t="n">
        <v>0</v>
      </c>
      <c r="AQ218" s="164" t="n">
        <v>0</v>
      </c>
      <c r="AR218" s="163" t="n">
        <v>0</v>
      </c>
      <c r="AS218" s="164" t="n">
        <v>0</v>
      </c>
      <c r="AT218" s="164" t="n">
        <v>0</v>
      </c>
      <c r="AU218" s="164" t="n">
        <v>0</v>
      </c>
      <c r="AV218" s="164" t="n">
        <v>0</v>
      </c>
      <c r="AW218" s="163" t="n">
        <v>0</v>
      </c>
      <c r="AX218" s="164" t="n">
        <v>0</v>
      </c>
      <c r="AY218" s="164" t="n">
        <v>0</v>
      </c>
      <c r="AZ218" s="164" t="n">
        <v>0</v>
      </c>
      <c r="BA218" s="164" t="n">
        <v>0</v>
      </c>
      <c r="BB218" s="163" t="n">
        <v>0</v>
      </c>
      <c r="BC218" s="164" t="n">
        <v>0</v>
      </c>
      <c r="BD218" s="164" t="n">
        <v>0</v>
      </c>
      <c r="BE218" s="164" t="n">
        <v>0</v>
      </c>
      <c r="BF218" s="164" t="n">
        <v>0</v>
      </c>
      <c r="BG218" s="163" t="n">
        <v>0</v>
      </c>
      <c r="BH218" s="164" t="n">
        <v>0</v>
      </c>
      <c r="BI218" s="164" t="n">
        <v>0</v>
      </c>
      <c r="BJ218" s="164" t="n">
        <v>0</v>
      </c>
      <c r="BK218" s="164" t="n">
        <v>0</v>
      </c>
      <c r="BL218" s="163" t="n">
        <v>0</v>
      </c>
      <c r="BM218" s="164" t="n">
        <v>0</v>
      </c>
      <c r="BN218" s="164" t="n">
        <v>0</v>
      </c>
      <c r="BO218" s="164" t="n">
        <v>0</v>
      </c>
      <c r="BP218" s="164" t="n">
        <v>0</v>
      </c>
      <c r="BQ218" s="163" t="n">
        <v>0</v>
      </c>
      <c r="BR218" s="164" t="n">
        <v>0</v>
      </c>
      <c r="BS218" s="164" t="n">
        <v>0</v>
      </c>
      <c r="BT218" s="164" t="n">
        <v>0</v>
      </c>
      <c r="BU218" s="164" t="n">
        <v>0</v>
      </c>
      <c r="BV218" s="163" t="n">
        <v>0</v>
      </c>
      <c r="BW218" s="164" t="n">
        <v>0</v>
      </c>
      <c r="BX218" s="164" t="n">
        <v>0</v>
      </c>
      <c r="BY218" s="164" t="n">
        <v>0</v>
      </c>
      <c r="BZ218" s="164" t="n">
        <v>0</v>
      </c>
      <c r="CA218" s="163" t="n">
        <v>0</v>
      </c>
      <c r="CB218" s="164" t="n">
        <v>0</v>
      </c>
      <c r="CC218" s="164" t="n">
        <v>0</v>
      </c>
      <c r="CD218" s="164" t="n">
        <v>0</v>
      </c>
      <c r="CE218" s="164" t="n">
        <v>0</v>
      </c>
      <c r="CF218" s="163" t="n">
        <v>0</v>
      </c>
      <c r="CG218" s="164" t="n">
        <v>0</v>
      </c>
      <c r="CH218" s="164" t="n">
        <v>0</v>
      </c>
      <c r="CI218" s="164" t="n">
        <v>0</v>
      </c>
      <c r="CJ218" s="164" t="n">
        <v>0</v>
      </c>
      <c r="CK218" s="163" t="n">
        <v>0</v>
      </c>
      <c r="CL218" s="164" t="n">
        <v>0</v>
      </c>
      <c r="CM218" s="164" t="n">
        <v>0</v>
      </c>
      <c r="CN218" s="164" t="n">
        <v>0</v>
      </c>
      <c r="CO218" s="164" t="n">
        <v>0</v>
      </c>
      <c r="CP218" s="163" t="n">
        <v>0</v>
      </c>
      <c r="CQ218" s="164" t="n">
        <v>0</v>
      </c>
      <c r="CR218" s="164" t="n">
        <v>0</v>
      </c>
      <c r="CS218" s="164" t="n">
        <v>0</v>
      </c>
      <c r="CT218" s="164" t="n">
        <v>0</v>
      </c>
      <c r="CU218" s="163" t="n">
        <v>0</v>
      </c>
      <c r="CV218" s="164" t="n">
        <v>0</v>
      </c>
      <c r="CW218" s="164" t="n">
        <v>0</v>
      </c>
      <c r="CX218" s="164" t="n">
        <v>0</v>
      </c>
      <c r="CY218" s="164" t="n">
        <v>0</v>
      </c>
      <c r="CZ218" s="163" t="n">
        <v>0</v>
      </c>
      <c r="DA218" s="164" t="n">
        <v>0</v>
      </c>
      <c r="DB218" s="164" t="n">
        <v>0</v>
      </c>
      <c r="DC218" s="164" t="n">
        <v>0</v>
      </c>
      <c r="DD218" s="164" t="n">
        <v>0</v>
      </c>
      <c r="DE218" s="163" t="n">
        <v>0</v>
      </c>
      <c r="DF218" s="164" t="n">
        <v>0</v>
      </c>
      <c r="DG218" s="164" t="n">
        <v>0</v>
      </c>
      <c r="DH218" s="164" t="n">
        <v>0</v>
      </c>
      <c r="DI218" s="164" t="n">
        <v>0</v>
      </c>
      <c r="DJ218" s="163" t="n">
        <v>0</v>
      </c>
      <c r="DK218" s="164" t="n">
        <v>0</v>
      </c>
      <c r="DL218" s="164" t="n">
        <v>0</v>
      </c>
      <c r="DM218" s="164" t="n">
        <v>0</v>
      </c>
      <c r="DN218" s="164" t="n">
        <v>0</v>
      </c>
      <c r="DO218" s="163" t="n">
        <v>0</v>
      </c>
      <c r="DP218" s="164" t="n">
        <v>0</v>
      </c>
      <c r="DQ218" s="164" t="n">
        <v>0</v>
      </c>
      <c r="DR218" s="164" t="n">
        <v>0</v>
      </c>
      <c r="DS218" s="164" t="n">
        <v>0</v>
      </c>
      <c r="DT218" s="163" t="n">
        <v>0</v>
      </c>
      <c r="DU218" s="164" t="n">
        <v>0</v>
      </c>
      <c r="DV218" s="164" t="n">
        <v>0</v>
      </c>
      <c r="DW218" s="164" t="n">
        <v>0</v>
      </c>
      <c r="DX218" s="164" t="n">
        <v>0</v>
      </c>
      <c r="DY218" s="163" t="n">
        <v>0</v>
      </c>
      <c r="DZ218" s="164" t="n">
        <v>0</v>
      </c>
      <c r="EA218" s="164" t="n">
        <v>0</v>
      </c>
      <c r="EB218" s="164" t="n">
        <v>0</v>
      </c>
      <c r="EC218" s="164" t="n">
        <v>0</v>
      </c>
      <c r="ED218" s="163" t="n">
        <v>0</v>
      </c>
      <c r="EE218" s="164" t="n">
        <v>0</v>
      </c>
      <c r="EF218" s="164" t="n">
        <v>0</v>
      </c>
      <c r="EG218" s="164" t="n">
        <v>0</v>
      </c>
      <c r="EH218" s="164" t="n">
        <v>0</v>
      </c>
      <c r="EI218" s="163" t="n">
        <v>0</v>
      </c>
      <c r="EJ218" s="164" t="n">
        <v>0</v>
      </c>
      <c r="EK218" s="164" t="n">
        <v>0</v>
      </c>
      <c r="EL218" s="164" t="n">
        <v>0</v>
      </c>
      <c r="EM218" s="164" t="n">
        <v>0</v>
      </c>
      <c r="EN218" s="163" t="n">
        <v>0</v>
      </c>
      <c r="EO218" s="164" t="n">
        <v>0</v>
      </c>
      <c r="EP218" s="164" t="n">
        <v>0</v>
      </c>
      <c r="EQ218" s="164" t="n">
        <v>0</v>
      </c>
      <c r="ER218" s="164" t="n">
        <v>0</v>
      </c>
      <c r="ES218" s="163" t="n">
        <v>0</v>
      </c>
      <c r="ET218" s="164" t="n">
        <v>0</v>
      </c>
      <c r="EU218" s="164" t="n">
        <v>0</v>
      </c>
      <c r="EV218" s="164" t="n">
        <v>0</v>
      </c>
      <c r="EW218" s="164" t="n">
        <v>0</v>
      </c>
      <c r="EX218" s="163" t="n">
        <v>0</v>
      </c>
      <c r="EY218" s="164" t="n">
        <v>0</v>
      </c>
      <c r="EZ218" s="164" t="n">
        <v>0</v>
      </c>
      <c r="FA218" s="164" t="n">
        <v>0</v>
      </c>
      <c r="FB218" s="164" t="n">
        <v>0</v>
      </c>
      <c r="FC218" s="163" t="n">
        <v>0</v>
      </c>
      <c r="FD218" s="164" t="n">
        <v>0</v>
      </c>
      <c r="FE218" s="164" t="n">
        <v>0</v>
      </c>
      <c r="FF218" s="164" t="n">
        <v>0</v>
      </c>
      <c r="FG218" s="164" t="n">
        <v>0</v>
      </c>
      <c r="FH218" s="163" t="n">
        <v>0</v>
      </c>
      <c r="FI218" s="164" t="n">
        <v>0</v>
      </c>
      <c r="FJ218" s="164" t="n">
        <v>0</v>
      </c>
      <c r="FK218" s="164" t="n">
        <v>0</v>
      </c>
      <c r="FL218" s="164" t="n">
        <v>0</v>
      </c>
      <c r="FM218" s="163" t="n">
        <v>0</v>
      </c>
      <c r="FN218" s="164" t="n">
        <v>0</v>
      </c>
      <c r="FO218" s="164" t="n">
        <v>0</v>
      </c>
      <c r="FP218" s="164" t="n">
        <v>0</v>
      </c>
      <c r="FQ218" s="164" t="n">
        <v>0</v>
      </c>
      <c r="FR218" s="163" t="n">
        <v>0</v>
      </c>
      <c r="FS218" s="164" t="n">
        <v>0</v>
      </c>
      <c r="FT218" s="164" t="n">
        <v>0</v>
      </c>
      <c r="FU218" s="164" t="n">
        <v>0</v>
      </c>
      <c r="FV218" s="164" t="n">
        <v>0</v>
      </c>
      <c r="FW218" s="163" t="n">
        <v>0</v>
      </c>
      <c r="FX218" s="164" t="n">
        <v>0</v>
      </c>
      <c r="FY218" s="164" t="n">
        <v>0</v>
      </c>
    </row>
    <row r="219" customFormat="false" ht="15" hidden="false" customHeight="false" outlineLevel="0" collapsed="false">
      <c r="A219" s="162" t="s">
        <v>360</v>
      </c>
      <c r="B219" s="164" t="n">
        <v>0</v>
      </c>
      <c r="C219" s="164" t="n">
        <v>0</v>
      </c>
      <c r="D219" s="164" t="n">
        <v>0</v>
      </c>
      <c r="E219" s="163" t="n">
        <v>0</v>
      </c>
      <c r="F219" s="164" t="n">
        <v>0</v>
      </c>
      <c r="G219" s="164" t="n">
        <v>0</v>
      </c>
      <c r="H219" s="164" t="n">
        <v>0</v>
      </c>
      <c r="I219" s="164" t="n">
        <v>0</v>
      </c>
      <c r="J219" s="163" t="n">
        <v>0</v>
      </c>
      <c r="K219" s="164" t="n">
        <v>0</v>
      </c>
      <c r="L219" s="164" t="n">
        <v>0</v>
      </c>
      <c r="M219" s="164" t="n">
        <v>0</v>
      </c>
      <c r="N219" s="164" t="n">
        <v>0</v>
      </c>
      <c r="O219" s="163" t="n">
        <v>0</v>
      </c>
      <c r="P219" s="164" t="n">
        <v>0</v>
      </c>
      <c r="Q219" s="164" t="n">
        <v>0</v>
      </c>
      <c r="R219" s="164" t="n">
        <v>0</v>
      </c>
      <c r="S219" s="164" t="n">
        <v>0</v>
      </c>
      <c r="T219" s="163" t="n">
        <v>0</v>
      </c>
      <c r="U219" s="164" t="n">
        <v>0</v>
      </c>
      <c r="V219" s="164" t="n">
        <v>0</v>
      </c>
      <c r="W219" s="164" t="n">
        <v>0</v>
      </c>
      <c r="X219" s="164" t="n">
        <v>0</v>
      </c>
      <c r="Y219" s="163" t="n">
        <v>0</v>
      </c>
      <c r="Z219" s="164" t="n">
        <v>0</v>
      </c>
      <c r="AA219" s="164" t="n">
        <v>0</v>
      </c>
      <c r="AB219" s="164" t="n">
        <v>0</v>
      </c>
      <c r="AC219" s="164" t="n">
        <v>0</v>
      </c>
      <c r="AD219" s="163" t="n">
        <v>0</v>
      </c>
      <c r="AE219" s="164" t="n">
        <v>0</v>
      </c>
      <c r="AF219" s="164" t="n">
        <v>0</v>
      </c>
      <c r="AG219" s="164" t="n">
        <v>0</v>
      </c>
      <c r="AH219" s="164" t="n">
        <v>0</v>
      </c>
      <c r="AI219" s="163" t="n">
        <v>0</v>
      </c>
      <c r="AJ219" s="164" t="n">
        <v>0</v>
      </c>
      <c r="AK219" s="164" t="n">
        <v>0</v>
      </c>
      <c r="AL219" s="164" t="n">
        <v>0</v>
      </c>
      <c r="AM219" s="164" t="n">
        <v>0</v>
      </c>
      <c r="AN219" s="163" t="n">
        <v>0</v>
      </c>
      <c r="AO219" s="164" t="n">
        <v>0</v>
      </c>
      <c r="AP219" s="164" t="n">
        <v>0</v>
      </c>
      <c r="AQ219" s="164" t="n">
        <v>0</v>
      </c>
      <c r="AR219" s="164" t="n">
        <v>0</v>
      </c>
      <c r="AS219" s="163" t="n">
        <v>0</v>
      </c>
      <c r="AT219" s="164" t="n">
        <v>0</v>
      </c>
      <c r="AU219" s="164" t="n">
        <v>0</v>
      </c>
      <c r="AV219" s="164" t="n">
        <v>0</v>
      </c>
      <c r="AW219" s="164" t="n">
        <v>0</v>
      </c>
      <c r="AX219" s="163" t="n">
        <v>0</v>
      </c>
      <c r="AY219" s="164" t="n">
        <v>0</v>
      </c>
      <c r="AZ219" s="164" t="n">
        <v>0</v>
      </c>
      <c r="BA219" s="164" t="n">
        <v>0</v>
      </c>
      <c r="BB219" s="164" t="n">
        <v>0</v>
      </c>
      <c r="BC219" s="163" t="n">
        <v>0</v>
      </c>
      <c r="BD219" s="164" t="n">
        <v>0</v>
      </c>
      <c r="BE219" s="164" t="n">
        <v>0</v>
      </c>
      <c r="BF219" s="164" t="n">
        <v>0</v>
      </c>
      <c r="BG219" s="164" t="n">
        <v>0</v>
      </c>
      <c r="BH219" s="163" t="n">
        <v>0</v>
      </c>
      <c r="BI219" s="164" t="n">
        <v>0</v>
      </c>
      <c r="BJ219" s="164" t="n">
        <v>0</v>
      </c>
      <c r="BK219" s="164" t="n">
        <v>0</v>
      </c>
      <c r="BL219" s="164" t="n">
        <v>0</v>
      </c>
      <c r="BM219" s="163" t="n">
        <v>0</v>
      </c>
      <c r="BN219" s="164" t="n">
        <v>0</v>
      </c>
      <c r="BO219" s="164" t="n">
        <v>0</v>
      </c>
      <c r="BP219" s="164" t="n">
        <v>0</v>
      </c>
      <c r="BQ219" s="164" t="n">
        <v>0</v>
      </c>
      <c r="BR219" s="163" t="n">
        <v>0</v>
      </c>
      <c r="BS219" s="164" t="n">
        <v>0</v>
      </c>
      <c r="BT219" s="164" t="n">
        <v>0</v>
      </c>
      <c r="BU219" s="164" t="n">
        <v>0</v>
      </c>
      <c r="BV219" s="164" t="n">
        <v>0</v>
      </c>
      <c r="BW219" s="163" t="n">
        <v>0</v>
      </c>
      <c r="BX219" s="164" t="n">
        <v>0</v>
      </c>
      <c r="BY219" s="164" t="n">
        <v>0</v>
      </c>
      <c r="BZ219" s="164" t="n">
        <v>0</v>
      </c>
      <c r="CA219" s="164" t="n">
        <v>0</v>
      </c>
      <c r="CB219" s="163" t="n">
        <v>0</v>
      </c>
      <c r="CC219" s="164" t="n">
        <v>0</v>
      </c>
      <c r="CD219" s="164" t="n">
        <v>0</v>
      </c>
      <c r="CE219" s="164" t="n">
        <v>0</v>
      </c>
      <c r="CF219" s="164" t="n">
        <v>0</v>
      </c>
      <c r="CG219" s="163" t="n">
        <v>0</v>
      </c>
      <c r="CH219" s="164" t="n">
        <v>0</v>
      </c>
      <c r="CI219" s="164" t="n">
        <v>0</v>
      </c>
      <c r="CJ219" s="164" t="n">
        <v>0</v>
      </c>
      <c r="CK219" s="164" t="n">
        <v>0</v>
      </c>
      <c r="CL219" s="163" t="n">
        <v>0</v>
      </c>
      <c r="CM219" s="164" t="n">
        <v>0</v>
      </c>
      <c r="CN219" s="164" t="n">
        <v>0</v>
      </c>
      <c r="CO219" s="164" t="n">
        <v>0</v>
      </c>
      <c r="CP219" s="164" t="n">
        <v>0</v>
      </c>
      <c r="CQ219" s="163" t="n">
        <v>0</v>
      </c>
      <c r="CR219" s="164" t="n">
        <v>0</v>
      </c>
      <c r="CS219" s="164" t="n">
        <v>0</v>
      </c>
      <c r="CT219" s="164" t="n">
        <v>0</v>
      </c>
      <c r="CU219" s="164" t="n">
        <v>0</v>
      </c>
      <c r="CV219" s="163" t="n">
        <v>0</v>
      </c>
      <c r="CW219" s="164" t="n">
        <v>0</v>
      </c>
      <c r="CX219" s="164" t="n">
        <v>0</v>
      </c>
      <c r="CY219" s="164" t="n">
        <v>0</v>
      </c>
      <c r="CZ219" s="164" t="n">
        <v>0</v>
      </c>
      <c r="DA219" s="163" t="n">
        <v>0</v>
      </c>
      <c r="DB219" s="164" t="n">
        <v>0</v>
      </c>
      <c r="DC219" s="164" t="n">
        <v>0</v>
      </c>
      <c r="DD219" s="164" t="n">
        <v>0</v>
      </c>
      <c r="DE219" s="164" t="n">
        <v>0</v>
      </c>
      <c r="DF219" s="163" t="n">
        <v>0</v>
      </c>
      <c r="DG219" s="164" t="n">
        <v>0</v>
      </c>
      <c r="DH219" s="164" t="n">
        <v>0</v>
      </c>
      <c r="DI219" s="164" t="n">
        <v>0</v>
      </c>
      <c r="DJ219" s="164" t="n">
        <v>0</v>
      </c>
      <c r="DK219" s="163" t="n">
        <v>0</v>
      </c>
      <c r="DL219" s="164" t="n">
        <v>0</v>
      </c>
      <c r="DM219" s="164" t="n">
        <v>0</v>
      </c>
      <c r="DN219" s="164" t="n">
        <v>0</v>
      </c>
      <c r="DO219" s="164" t="n">
        <v>0</v>
      </c>
      <c r="DP219" s="163" t="n">
        <v>0</v>
      </c>
      <c r="DQ219" s="164" t="n">
        <v>0</v>
      </c>
      <c r="DR219" s="164" t="n">
        <v>0</v>
      </c>
      <c r="DS219" s="164" t="n">
        <v>0</v>
      </c>
      <c r="DT219" s="164" t="n">
        <v>0</v>
      </c>
      <c r="DU219" s="163" t="n">
        <v>0</v>
      </c>
      <c r="DV219" s="164" t="n">
        <v>0</v>
      </c>
      <c r="DW219" s="164" t="n">
        <v>0</v>
      </c>
      <c r="DX219" s="164" t="n">
        <v>0</v>
      </c>
      <c r="DY219" s="164" t="n">
        <v>0</v>
      </c>
      <c r="DZ219" s="163" t="n">
        <v>0</v>
      </c>
      <c r="EA219" s="164" t="n">
        <v>0</v>
      </c>
      <c r="EB219" s="164" t="n">
        <v>0</v>
      </c>
      <c r="EC219" s="164" t="n">
        <v>0</v>
      </c>
      <c r="ED219" s="164" t="n">
        <v>0</v>
      </c>
      <c r="EE219" s="163" t="n">
        <v>0</v>
      </c>
      <c r="EF219" s="164" t="n">
        <v>0</v>
      </c>
      <c r="EG219" s="164" t="n">
        <v>0</v>
      </c>
      <c r="EH219" s="164" t="n">
        <v>0</v>
      </c>
      <c r="EI219" s="164" t="n">
        <v>0</v>
      </c>
      <c r="EJ219" s="163" t="n">
        <v>0</v>
      </c>
      <c r="EK219" s="164" t="n">
        <v>0</v>
      </c>
      <c r="EL219" s="164" t="n">
        <v>0</v>
      </c>
      <c r="EM219" s="164" t="n">
        <v>0</v>
      </c>
      <c r="EN219" s="164" t="n">
        <v>0</v>
      </c>
      <c r="EO219" s="163" t="n">
        <v>0</v>
      </c>
      <c r="EP219" s="164" t="n">
        <v>0</v>
      </c>
      <c r="EQ219" s="164" t="n">
        <v>0</v>
      </c>
      <c r="ER219" s="164" t="n">
        <v>0</v>
      </c>
      <c r="ES219" s="164" t="n">
        <v>0</v>
      </c>
      <c r="ET219" s="163" t="n">
        <v>0</v>
      </c>
      <c r="EU219" s="164" t="n">
        <v>0</v>
      </c>
      <c r="EV219" s="164" t="n">
        <v>0</v>
      </c>
      <c r="EW219" s="164" t="n">
        <v>0</v>
      </c>
      <c r="EX219" s="164" t="n">
        <v>0</v>
      </c>
      <c r="EY219" s="163" t="n">
        <v>0</v>
      </c>
      <c r="EZ219" s="164" t="n">
        <v>0</v>
      </c>
      <c r="FA219" s="164" t="n">
        <v>0</v>
      </c>
      <c r="FB219" s="164" t="n">
        <v>0</v>
      </c>
      <c r="FC219" s="164" t="n">
        <v>0</v>
      </c>
      <c r="FD219" s="163" t="n">
        <v>0</v>
      </c>
      <c r="FE219" s="164" t="n">
        <v>0</v>
      </c>
      <c r="FF219" s="164" t="n">
        <v>0</v>
      </c>
      <c r="FG219" s="164" t="n">
        <v>0</v>
      </c>
      <c r="FH219" s="164" t="n">
        <v>0</v>
      </c>
      <c r="FI219" s="163" t="n">
        <v>0</v>
      </c>
      <c r="FJ219" s="164" t="n">
        <v>0</v>
      </c>
      <c r="FK219" s="164" t="n">
        <v>0</v>
      </c>
      <c r="FL219" s="164" t="n">
        <v>0</v>
      </c>
      <c r="FM219" s="164" t="n">
        <v>0</v>
      </c>
      <c r="FN219" s="163" t="n">
        <v>0</v>
      </c>
      <c r="FO219" s="164" t="n">
        <v>0</v>
      </c>
      <c r="FP219" s="164" t="n">
        <v>0</v>
      </c>
      <c r="FQ219" s="164" t="n">
        <v>0</v>
      </c>
      <c r="FR219" s="164" t="n">
        <v>0</v>
      </c>
      <c r="FS219" s="163" t="n">
        <v>0</v>
      </c>
      <c r="FT219" s="164" t="n">
        <v>0</v>
      </c>
      <c r="FU219" s="164" t="n">
        <v>0</v>
      </c>
      <c r="FV219" s="164" t="n">
        <v>0</v>
      </c>
      <c r="FW219" s="164" t="n">
        <v>0</v>
      </c>
      <c r="FX219" s="163" t="n">
        <v>0</v>
      </c>
      <c r="FY219" s="164" t="n">
        <v>0</v>
      </c>
    </row>
    <row r="220" customFormat="false" ht="15" hidden="false" customHeight="false" outlineLevel="0" collapsed="false">
      <c r="A220" s="162" t="s">
        <v>361</v>
      </c>
      <c r="B220" s="164" t="n">
        <v>0</v>
      </c>
      <c r="C220" s="164" t="n">
        <v>0</v>
      </c>
      <c r="D220" s="164" t="n">
        <v>0</v>
      </c>
      <c r="E220" s="164" t="n">
        <v>0</v>
      </c>
      <c r="F220" s="163" t="n">
        <v>0</v>
      </c>
      <c r="G220" s="164" t="n">
        <v>0</v>
      </c>
      <c r="H220" s="164" t="n">
        <v>0</v>
      </c>
      <c r="I220" s="164" t="n">
        <v>0</v>
      </c>
      <c r="J220" s="164" t="n">
        <v>0</v>
      </c>
      <c r="K220" s="163" t="n">
        <v>0</v>
      </c>
      <c r="L220" s="164" t="n">
        <v>0</v>
      </c>
      <c r="M220" s="164" t="n">
        <v>0</v>
      </c>
      <c r="N220" s="164" t="n">
        <v>0</v>
      </c>
      <c r="O220" s="164" t="n">
        <v>0</v>
      </c>
      <c r="P220" s="163" t="n">
        <v>0</v>
      </c>
      <c r="Q220" s="164" t="n">
        <v>0</v>
      </c>
      <c r="R220" s="164" t="n">
        <v>0</v>
      </c>
      <c r="S220" s="164" t="n">
        <v>0</v>
      </c>
      <c r="T220" s="164" t="n">
        <v>0</v>
      </c>
      <c r="U220" s="163" t="n">
        <v>0</v>
      </c>
      <c r="V220" s="164" t="n">
        <v>0</v>
      </c>
      <c r="W220" s="164" t="n">
        <v>0</v>
      </c>
      <c r="X220" s="164" t="n">
        <v>0</v>
      </c>
      <c r="Y220" s="164" t="n">
        <v>0</v>
      </c>
      <c r="Z220" s="163" t="n">
        <v>0</v>
      </c>
      <c r="AA220" s="164" t="n">
        <v>0</v>
      </c>
      <c r="AB220" s="164" t="n">
        <v>0</v>
      </c>
      <c r="AC220" s="164" t="n">
        <v>0</v>
      </c>
      <c r="AD220" s="164" t="n">
        <v>0</v>
      </c>
      <c r="AE220" s="163" t="n">
        <v>0</v>
      </c>
      <c r="AF220" s="164" t="n">
        <v>0</v>
      </c>
      <c r="AG220" s="164" t="n">
        <v>0</v>
      </c>
      <c r="AH220" s="164" t="n">
        <v>0</v>
      </c>
      <c r="AI220" s="164" t="n">
        <v>0</v>
      </c>
      <c r="AJ220" s="163" t="n">
        <v>0</v>
      </c>
      <c r="AK220" s="164" t="n">
        <v>0</v>
      </c>
      <c r="AL220" s="164" t="n">
        <v>0</v>
      </c>
      <c r="AM220" s="164" t="n">
        <v>0</v>
      </c>
      <c r="AN220" s="164" t="n">
        <v>0</v>
      </c>
      <c r="AO220" s="163" t="n">
        <v>0</v>
      </c>
      <c r="AP220" s="164" t="n">
        <v>0</v>
      </c>
      <c r="AQ220" s="164" t="n">
        <v>0</v>
      </c>
      <c r="AR220" s="164" t="n">
        <v>0</v>
      </c>
      <c r="AS220" s="164" t="n">
        <v>0</v>
      </c>
      <c r="AT220" s="163" t="n">
        <v>0</v>
      </c>
      <c r="AU220" s="164" t="n">
        <v>0</v>
      </c>
      <c r="AV220" s="164" t="n">
        <v>0</v>
      </c>
      <c r="AW220" s="164" t="n">
        <v>0</v>
      </c>
      <c r="AX220" s="164" t="n">
        <v>0</v>
      </c>
      <c r="AY220" s="163" t="n">
        <v>0</v>
      </c>
      <c r="AZ220" s="164" t="n">
        <v>0</v>
      </c>
      <c r="BA220" s="164" t="n">
        <v>0</v>
      </c>
      <c r="BB220" s="164" t="n">
        <v>0</v>
      </c>
      <c r="BC220" s="164" t="n">
        <v>0</v>
      </c>
      <c r="BD220" s="163" t="n">
        <v>0</v>
      </c>
      <c r="BE220" s="164" t="n">
        <v>0</v>
      </c>
      <c r="BF220" s="164" t="n">
        <v>0</v>
      </c>
      <c r="BG220" s="164" t="n">
        <v>0</v>
      </c>
      <c r="BH220" s="164" t="n">
        <v>0</v>
      </c>
      <c r="BI220" s="163" t="n">
        <v>0</v>
      </c>
      <c r="BJ220" s="164" t="n">
        <v>0</v>
      </c>
      <c r="BK220" s="164" t="n">
        <v>0</v>
      </c>
      <c r="BL220" s="164" t="n">
        <v>0</v>
      </c>
      <c r="BM220" s="164" t="n">
        <v>0</v>
      </c>
      <c r="BN220" s="163" t="n">
        <v>0</v>
      </c>
      <c r="BO220" s="164" t="n">
        <v>0</v>
      </c>
      <c r="BP220" s="164" t="n">
        <v>0</v>
      </c>
      <c r="BQ220" s="164" t="n">
        <v>0</v>
      </c>
      <c r="BR220" s="164" t="n">
        <v>0</v>
      </c>
      <c r="BS220" s="163" t="n">
        <v>0</v>
      </c>
      <c r="BT220" s="164" t="n">
        <v>0</v>
      </c>
      <c r="BU220" s="164" t="n">
        <v>0</v>
      </c>
      <c r="BV220" s="164" t="n">
        <v>0</v>
      </c>
      <c r="BW220" s="164" t="n">
        <v>0</v>
      </c>
      <c r="BX220" s="163" t="n">
        <v>0</v>
      </c>
      <c r="BY220" s="164" t="n">
        <v>0</v>
      </c>
      <c r="BZ220" s="164" t="n">
        <v>0</v>
      </c>
      <c r="CA220" s="164" t="n">
        <v>0</v>
      </c>
      <c r="CB220" s="164" t="n">
        <v>0</v>
      </c>
      <c r="CC220" s="163" t="n">
        <v>0</v>
      </c>
      <c r="CD220" s="164" t="n">
        <v>0</v>
      </c>
      <c r="CE220" s="164" t="n">
        <v>0</v>
      </c>
      <c r="CF220" s="164" t="n">
        <v>0</v>
      </c>
      <c r="CG220" s="164" t="n">
        <v>0</v>
      </c>
      <c r="CH220" s="163" t="n">
        <v>0</v>
      </c>
      <c r="CI220" s="164" t="n">
        <v>0</v>
      </c>
      <c r="CJ220" s="164" t="n">
        <v>0</v>
      </c>
      <c r="CK220" s="164" t="n">
        <v>0</v>
      </c>
      <c r="CL220" s="164" t="n">
        <v>0</v>
      </c>
      <c r="CM220" s="163" t="n">
        <v>0</v>
      </c>
      <c r="CN220" s="164" t="n">
        <v>0</v>
      </c>
      <c r="CO220" s="164" t="n">
        <v>0</v>
      </c>
      <c r="CP220" s="164" t="n">
        <v>0</v>
      </c>
      <c r="CQ220" s="164" t="n">
        <v>0</v>
      </c>
      <c r="CR220" s="163" t="n">
        <v>0</v>
      </c>
      <c r="CS220" s="164" t="n">
        <v>0</v>
      </c>
      <c r="CT220" s="164" t="n">
        <v>0</v>
      </c>
      <c r="CU220" s="164" t="n">
        <v>0</v>
      </c>
      <c r="CV220" s="164" t="n">
        <v>0</v>
      </c>
      <c r="CW220" s="163" t="n">
        <v>0</v>
      </c>
      <c r="CX220" s="164" t="n">
        <v>0</v>
      </c>
      <c r="CY220" s="164" t="n">
        <v>0</v>
      </c>
      <c r="CZ220" s="164" t="n">
        <v>0</v>
      </c>
      <c r="DA220" s="164" t="n">
        <v>0</v>
      </c>
      <c r="DB220" s="163" t="n">
        <v>0</v>
      </c>
      <c r="DC220" s="164" t="n">
        <v>0</v>
      </c>
      <c r="DD220" s="164" t="n">
        <v>0</v>
      </c>
      <c r="DE220" s="164" t="n">
        <v>0</v>
      </c>
      <c r="DF220" s="164" t="n">
        <v>0</v>
      </c>
      <c r="DG220" s="163" t="n">
        <v>0</v>
      </c>
      <c r="DH220" s="164" t="n">
        <v>0</v>
      </c>
      <c r="DI220" s="164" t="n">
        <v>0</v>
      </c>
      <c r="DJ220" s="164" t="n">
        <v>0</v>
      </c>
      <c r="DK220" s="164" t="n">
        <v>0</v>
      </c>
      <c r="DL220" s="163" t="n">
        <v>0</v>
      </c>
      <c r="DM220" s="164" t="n">
        <v>0</v>
      </c>
      <c r="DN220" s="164" t="n">
        <v>0</v>
      </c>
      <c r="DO220" s="164" t="n">
        <v>0</v>
      </c>
      <c r="DP220" s="164" t="n">
        <v>0</v>
      </c>
      <c r="DQ220" s="163" t="n">
        <v>0</v>
      </c>
      <c r="DR220" s="164" t="n">
        <v>0</v>
      </c>
      <c r="DS220" s="164" t="n">
        <v>0</v>
      </c>
      <c r="DT220" s="164" t="n">
        <v>0</v>
      </c>
      <c r="DU220" s="164" t="n">
        <v>0</v>
      </c>
      <c r="DV220" s="163" t="n">
        <v>0</v>
      </c>
      <c r="DW220" s="164" t="n">
        <v>0</v>
      </c>
      <c r="DX220" s="164" t="n">
        <v>0</v>
      </c>
      <c r="DY220" s="164" t="n">
        <v>0</v>
      </c>
      <c r="DZ220" s="164" t="n">
        <v>0</v>
      </c>
      <c r="EA220" s="163" t="n">
        <v>0</v>
      </c>
      <c r="EB220" s="164" t="n">
        <v>0</v>
      </c>
      <c r="EC220" s="164" t="n">
        <v>0</v>
      </c>
      <c r="ED220" s="164" t="n">
        <v>0</v>
      </c>
      <c r="EE220" s="164" t="n">
        <v>0</v>
      </c>
      <c r="EF220" s="163" t="n">
        <v>0</v>
      </c>
      <c r="EG220" s="164" t="n">
        <v>0</v>
      </c>
      <c r="EH220" s="164" t="n">
        <v>0</v>
      </c>
      <c r="EI220" s="164" t="n">
        <v>0</v>
      </c>
      <c r="EJ220" s="164" t="n">
        <v>0</v>
      </c>
      <c r="EK220" s="163" t="n">
        <v>0</v>
      </c>
      <c r="EL220" s="164" t="n">
        <v>0</v>
      </c>
      <c r="EM220" s="164" t="n">
        <v>0</v>
      </c>
      <c r="EN220" s="164" t="n">
        <v>0</v>
      </c>
      <c r="EO220" s="164" t="n">
        <v>0</v>
      </c>
      <c r="EP220" s="163" t="n">
        <v>0</v>
      </c>
      <c r="EQ220" s="164" t="n">
        <v>0</v>
      </c>
      <c r="ER220" s="164" t="n">
        <v>0</v>
      </c>
      <c r="ES220" s="164" t="n">
        <v>0</v>
      </c>
      <c r="ET220" s="164" t="n">
        <v>0</v>
      </c>
      <c r="EU220" s="163" t="n">
        <v>0</v>
      </c>
      <c r="EV220" s="164" t="n">
        <v>0</v>
      </c>
      <c r="EW220" s="164" t="n">
        <v>0</v>
      </c>
      <c r="EX220" s="164" t="n">
        <v>0</v>
      </c>
      <c r="EY220" s="164" t="n">
        <v>0</v>
      </c>
      <c r="EZ220" s="163" t="n">
        <v>0</v>
      </c>
      <c r="FA220" s="164" t="n">
        <v>0</v>
      </c>
      <c r="FB220" s="164" t="n">
        <v>0</v>
      </c>
      <c r="FC220" s="164" t="n">
        <v>0</v>
      </c>
      <c r="FD220" s="164" t="n">
        <v>0</v>
      </c>
      <c r="FE220" s="163" t="n">
        <v>0</v>
      </c>
      <c r="FF220" s="164" t="n">
        <v>0</v>
      </c>
      <c r="FG220" s="164" t="n">
        <v>0</v>
      </c>
      <c r="FH220" s="164" t="n">
        <v>0</v>
      </c>
      <c r="FI220" s="164" t="n">
        <v>0</v>
      </c>
      <c r="FJ220" s="163" t="n">
        <v>0</v>
      </c>
      <c r="FK220" s="164" t="n">
        <v>0</v>
      </c>
      <c r="FL220" s="164" t="n">
        <v>0</v>
      </c>
      <c r="FM220" s="164" t="n">
        <v>0</v>
      </c>
      <c r="FN220" s="164" t="n">
        <v>0</v>
      </c>
      <c r="FO220" s="163" t="n">
        <v>0</v>
      </c>
      <c r="FP220" s="164" t="n">
        <v>0</v>
      </c>
      <c r="FQ220" s="164" t="n">
        <v>0</v>
      </c>
      <c r="FR220" s="164" t="n">
        <v>0</v>
      </c>
      <c r="FS220" s="164" t="n">
        <v>0</v>
      </c>
      <c r="FT220" s="163" t="n">
        <v>0</v>
      </c>
      <c r="FU220" s="164" t="n">
        <v>0</v>
      </c>
      <c r="FV220" s="164" t="n">
        <v>0</v>
      </c>
      <c r="FW220" s="164" t="n">
        <v>0</v>
      </c>
      <c r="FX220" s="164" t="n">
        <v>0</v>
      </c>
      <c r="FY220" s="163" t="n">
        <v>0</v>
      </c>
    </row>
    <row r="221" customFormat="false" ht="15" hidden="false" customHeight="false" outlineLevel="0" collapsed="false">
      <c r="A221" s="142"/>
    </row>
    <row r="222" customFormat="false" ht="15" hidden="false" customHeight="false" outlineLevel="0" collapsed="false">
      <c r="A222" s="142"/>
    </row>
    <row r="223" customFormat="false" ht="15" hidden="false" customHeight="false" outlineLevel="0" collapsed="false">
      <c r="A223" s="156" t="s">
        <v>367</v>
      </c>
    </row>
    <row r="224" customFormat="false" ht="15" hidden="false" customHeight="true" outlineLevel="0" collapsed="false">
      <c r="A224" s="157" t="s">
        <v>319</v>
      </c>
      <c r="B224" s="158" t="s">
        <v>368</v>
      </c>
      <c r="C224" s="158"/>
      <c r="D224" s="158"/>
      <c r="E224" s="158"/>
      <c r="F224" s="158"/>
      <c r="G224" s="158" t="s">
        <v>356</v>
      </c>
      <c r="H224" s="158"/>
      <c r="I224" s="158"/>
      <c r="J224" s="158"/>
      <c r="K224" s="158"/>
    </row>
    <row r="225" customFormat="false" ht="15" hidden="false" customHeight="false" outlineLevel="0" collapsed="false">
      <c r="A225" s="142"/>
      <c r="B225" s="31" t="s">
        <v>357</v>
      </c>
      <c r="C225" s="31" t="s">
        <v>358</v>
      </c>
      <c r="D225" s="31" t="s">
        <v>359</v>
      </c>
      <c r="E225" s="31" t="s">
        <v>360</v>
      </c>
      <c r="F225" s="31" t="s">
        <v>361</v>
      </c>
      <c r="G225" s="31" t="s">
        <v>357</v>
      </c>
      <c r="H225" s="31" t="s">
        <v>358</v>
      </c>
      <c r="I225" s="31" t="s">
        <v>359</v>
      </c>
      <c r="J225" s="31" t="s">
        <v>360</v>
      </c>
      <c r="K225" s="31" t="s">
        <v>361</v>
      </c>
    </row>
    <row r="226" customFormat="false" ht="15" hidden="false" customHeight="false" outlineLevel="0" collapsed="false">
      <c r="A226" s="157" t="s">
        <v>362</v>
      </c>
      <c r="B226" s="137"/>
      <c r="C226" s="137"/>
      <c r="D226" s="137"/>
      <c r="E226" s="137"/>
      <c r="F226" s="137"/>
      <c r="G226" s="137"/>
      <c r="H226" s="137"/>
      <c r="I226" s="137"/>
      <c r="J226" s="137"/>
      <c r="K226" s="137"/>
    </row>
    <row r="227" customFormat="false" ht="15" hidden="false" customHeight="false" outlineLevel="0" collapsed="false">
      <c r="A227" s="161" t="s">
        <v>363</v>
      </c>
      <c r="B227" s="30" t="n">
        <v>0</v>
      </c>
      <c r="C227" s="30" t="n">
        <v>0</v>
      </c>
      <c r="D227" s="30" t="n">
        <v>0</v>
      </c>
      <c r="E227" s="30" t="n">
        <v>0</v>
      </c>
      <c r="F227" s="30" t="n">
        <v>0</v>
      </c>
      <c r="G227" s="30" t="n">
        <v>0</v>
      </c>
      <c r="H227" s="30" t="n">
        <v>0</v>
      </c>
      <c r="I227" s="30" t="n">
        <v>0</v>
      </c>
      <c r="J227" s="30" t="n">
        <v>0</v>
      </c>
      <c r="K227" s="30" t="n">
        <v>0</v>
      </c>
    </row>
    <row r="228" customFormat="false" ht="15" hidden="false" customHeight="false" outlineLevel="0" collapsed="false">
      <c r="A228" s="161" t="s">
        <v>364</v>
      </c>
      <c r="B228" s="30" t="n">
        <v>0</v>
      </c>
      <c r="C228" s="30" t="n">
        <v>0</v>
      </c>
      <c r="D228" s="30" t="n">
        <v>0</v>
      </c>
      <c r="E228" s="30" t="n">
        <v>0</v>
      </c>
      <c r="F228" s="30" t="n">
        <v>0</v>
      </c>
      <c r="G228" s="30" t="n">
        <v>0</v>
      </c>
      <c r="H228" s="30" t="n">
        <v>0</v>
      </c>
      <c r="I228" s="30" t="n">
        <v>0</v>
      </c>
      <c r="J228" s="30" t="n">
        <v>0</v>
      </c>
      <c r="K228" s="30" t="n">
        <v>0</v>
      </c>
    </row>
    <row r="229" customFormat="false" ht="15" hidden="false" customHeight="false" outlineLevel="0" collapsed="false">
      <c r="A229" s="157" t="s">
        <v>365</v>
      </c>
      <c r="B229" s="165"/>
      <c r="C229" s="165"/>
      <c r="D229" s="165"/>
      <c r="E229" s="165"/>
      <c r="F229" s="165"/>
      <c r="G229" s="165"/>
      <c r="H229" s="165"/>
      <c r="I229" s="165"/>
      <c r="J229" s="165"/>
      <c r="K229" s="165"/>
    </row>
    <row r="230" customFormat="false" ht="15" hidden="false" customHeight="false" outlineLevel="0" collapsed="false">
      <c r="A230" s="161" t="s">
        <v>363</v>
      </c>
      <c r="B230" s="30" t="n">
        <v>0</v>
      </c>
      <c r="C230" s="30" t="n">
        <v>0</v>
      </c>
      <c r="D230" s="30" t="n">
        <v>0</v>
      </c>
      <c r="E230" s="30" t="n">
        <v>0</v>
      </c>
      <c r="F230" s="30" t="n">
        <v>0</v>
      </c>
      <c r="G230" s="30" t="n">
        <v>0</v>
      </c>
      <c r="H230" s="30" t="n">
        <v>0</v>
      </c>
      <c r="I230" s="30" t="n">
        <v>0</v>
      </c>
      <c r="J230" s="30" t="n">
        <v>0</v>
      </c>
      <c r="K230" s="30" t="n">
        <v>0</v>
      </c>
    </row>
    <row r="231" customFormat="false" ht="15" hidden="false" customHeight="false" outlineLevel="0" collapsed="false">
      <c r="A231" s="161" t="s">
        <v>364</v>
      </c>
      <c r="B231" s="30" t="n">
        <v>0</v>
      </c>
      <c r="C231" s="30" t="n">
        <v>0</v>
      </c>
      <c r="D231" s="30" t="n">
        <v>0</v>
      </c>
      <c r="E231" s="30" t="n">
        <v>0</v>
      </c>
      <c r="F231" s="30" t="n">
        <v>0</v>
      </c>
      <c r="G231" s="30" t="n">
        <v>0</v>
      </c>
      <c r="H231" s="30" t="n">
        <v>0</v>
      </c>
      <c r="I231" s="30" t="n">
        <v>0</v>
      </c>
      <c r="J231" s="30" t="n">
        <v>0</v>
      </c>
      <c r="K231" s="30" t="n">
        <v>0</v>
      </c>
    </row>
    <row r="232" customFormat="false" ht="15" hidden="false" customHeight="false" outlineLevel="0" collapsed="false">
      <c r="A232" s="157" t="s">
        <v>366</v>
      </c>
      <c r="B232" s="165"/>
      <c r="C232" s="165"/>
      <c r="D232" s="165"/>
      <c r="E232" s="165"/>
      <c r="F232" s="165"/>
      <c r="G232" s="165"/>
      <c r="H232" s="165"/>
      <c r="I232" s="165"/>
      <c r="J232" s="165"/>
      <c r="K232" s="165"/>
    </row>
    <row r="233" customFormat="false" ht="15" hidden="false" customHeight="false" outlineLevel="0" collapsed="false">
      <c r="A233" s="162" t="s">
        <v>357</v>
      </c>
      <c r="B233" s="163" t="n">
        <v>0</v>
      </c>
      <c r="C233" s="164" t="n">
        <v>0</v>
      </c>
      <c r="D233" s="164" t="n">
        <v>0</v>
      </c>
      <c r="E233" s="164" t="n">
        <v>0</v>
      </c>
      <c r="F233" s="164" t="n">
        <v>0</v>
      </c>
      <c r="G233" s="163" t="n">
        <v>0</v>
      </c>
      <c r="H233" s="164" t="n">
        <v>0</v>
      </c>
      <c r="I233" s="164" t="n">
        <v>0</v>
      </c>
      <c r="J233" s="164" t="n">
        <v>0</v>
      </c>
      <c r="K233" s="164" t="n">
        <v>0</v>
      </c>
    </row>
    <row r="234" customFormat="false" ht="15" hidden="false" customHeight="false" outlineLevel="0" collapsed="false">
      <c r="A234" s="162" t="s">
        <v>358</v>
      </c>
      <c r="B234" s="164" t="n">
        <v>0</v>
      </c>
      <c r="C234" s="163" t="n">
        <v>0</v>
      </c>
      <c r="D234" s="164" t="n">
        <v>0</v>
      </c>
      <c r="E234" s="164" t="n">
        <v>0</v>
      </c>
      <c r="F234" s="164" t="n">
        <v>0</v>
      </c>
      <c r="G234" s="164" t="n">
        <v>0</v>
      </c>
      <c r="H234" s="163" t="n">
        <v>0</v>
      </c>
      <c r="I234" s="164" t="n">
        <v>0</v>
      </c>
      <c r="J234" s="164" t="n">
        <v>0</v>
      </c>
      <c r="K234" s="164" t="n">
        <v>0</v>
      </c>
    </row>
    <row r="235" customFormat="false" ht="15" hidden="false" customHeight="false" outlineLevel="0" collapsed="false">
      <c r="A235" s="162" t="s">
        <v>359</v>
      </c>
      <c r="B235" s="164" t="n">
        <v>0</v>
      </c>
      <c r="C235" s="164" t="n">
        <v>0</v>
      </c>
      <c r="D235" s="163" t="n">
        <v>0</v>
      </c>
      <c r="E235" s="164" t="n">
        <v>0</v>
      </c>
      <c r="F235" s="164" t="n">
        <v>0</v>
      </c>
      <c r="G235" s="164" t="n">
        <v>0</v>
      </c>
      <c r="H235" s="164" t="n">
        <v>0</v>
      </c>
      <c r="I235" s="163" t="n">
        <v>0</v>
      </c>
      <c r="J235" s="164" t="n">
        <v>0</v>
      </c>
      <c r="K235" s="164" t="n">
        <v>0</v>
      </c>
    </row>
    <row r="236" customFormat="false" ht="15" hidden="false" customHeight="false" outlineLevel="0" collapsed="false">
      <c r="A236" s="162" t="s">
        <v>360</v>
      </c>
      <c r="B236" s="164" t="n">
        <v>0</v>
      </c>
      <c r="C236" s="164" t="n">
        <v>0</v>
      </c>
      <c r="D236" s="164" t="n">
        <v>0</v>
      </c>
      <c r="E236" s="163" t="n">
        <v>0</v>
      </c>
      <c r="F236" s="164" t="n">
        <v>0</v>
      </c>
      <c r="G236" s="164" t="n">
        <v>0</v>
      </c>
      <c r="H236" s="164" t="n">
        <v>0</v>
      </c>
      <c r="I236" s="164" t="n">
        <v>0</v>
      </c>
      <c r="J236" s="163" t="n">
        <v>0</v>
      </c>
      <c r="K236" s="164" t="n">
        <v>0</v>
      </c>
    </row>
    <row r="237" customFormat="false" ht="15" hidden="false" customHeight="false" outlineLevel="0" collapsed="false">
      <c r="A237" s="162" t="s">
        <v>361</v>
      </c>
      <c r="B237" s="164" t="n">
        <v>0</v>
      </c>
      <c r="C237" s="164" t="n">
        <v>0</v>
      </c>
      <c r="D237" s="164" t="n">
        <v>0</v>
      </c>
      <c r="E237" s="164" t="n">
        <v>0</v>
      </c>
      <c r="F237" s="163" t="n">
        <v>0</v>
      </c>
      <c r="G237" s="164" t="n">
        <v>0</v>
      </c>
      <c r="H237" s="164" t="n">
        <v>0</v>
      </c>
      <c r="I237" s="164" t="n">
        <v>0</v>
      </c>
      <c r="J237" s="164" t="n">
        <v>0</v>
      </c>
      <c r="K237" s="163" t="n">
        <v>0</v>
      </c>
    </row>
    <row r="238" customFormat="false" ht="15" hidden="false" customHeight="false" outlineLevel="0" collapsed="false">
      <c r="A238" s="142"/>
    </row>
    <row r="239" customFormat="false" ht="15" hidden="false" customHeight="false" outlineLevel="0" collapsed="false">
      <c r="A239" s="142"/>
    </row>
    <row r="240" customFormat="false" ht="27.9" hidden="false" customHeight="false" outlineLevel="0" collapsed="false">
      <c r="A240" s="157" t="s">
        <v>369</v>
      </c>
    </row>
    <row r="241" customFormat="false" ht="15" hidden="false" customHeight="true" outlineLevel="0" collapsed="false">
      <c r="A241" s="166" t="s">
        <v>370</v>
      </c>
      <c r="B241" s="50" t="s">
        <v>371</v>
      </c>
      <c r="C241" s="99" t="s">
        <v>154</v>
      </c>
    </row>
    <row r="242" customFormat="false" ht="15" hidden="false" customHeight="false" outlineLevel="0" collapsed="false">
      <c r="A242" s="166"/>
      <c r="B242" s="50" t="s">
        <v>372</v>
      </c>
      <c r="C242" s="99"/>
    </row>
    <row r="243" customFormat="false" ht="15" hidden="false" customHeight="false" outlineLevel="0" collapsed="false">
      <c r="A243" s="167" t="s">
        <v>373</v>
      </c>
      <c r="B243" s="31" t="s">
        <v>374</v>
      </c>
      <c r="D243" s="167" t="s">
        <v>375</v>
      </c>
      <c r="E243" s="31" t="s">
        <v>376</v>
      </c>
    </row>
    <row r="244" customFormat="false" ht="15" hidden="false" customHeight="false" outlineLevel="0" collapsed="false">
      <c r="A244" s="168" t="s">
        <v>377</v>
      </c>
    </row>
    <row r="245" customFormat="false" ht="51" hidden="false" customHeight="true" outlineLevel="0" collapsed="false">
      <c r="A245" s="169" t="s">
        <v>378</v>
      </c>
      <c r="B245" s="158" t="s">
        <v>320</v>
      </c>
      <c r="C245" s="158"/>
      <c r="D245" s="158"/>
      <c r="E245" s="158"/>
      <c r="F245" s="158"/>
      <c r="G245" s="158" t="s">
        <v>321</v>
      </c>
      <c r="H245" s="158"/>
      <c r="I245" s="158"/>
      <c r="J245" s="158"/>
      <c r="K245" s="158"/>
      <c r="L245" s="158" t="s">
        <v>322</v>
      </c>
      <c r="M245" s="158"/>
      <c r="N245" s="158"/>
      <c r="O245" s="158"/>
      <c r="P245" s="158"/>
      <c r="Q245" s="158" t="s">
        <v>323</v>
      </c>
      <c r="R245" s="158"/>
      <c r="S245" s="158"/>
      <c r="T245" s="158"/>
      <c r="U245" s="158"/>
      <c r="V245" s="158" t="s">
        <v>324</v>
      </c>
      <c r="W245" s="158"/>
      <c r="X245" s="158"/>
      <c r="Y245" s="158"/>
      <c r="Z245" s="158"/>
      <c r="AA245" s="158" t="s">
        <v>325</v>
      </c>
      <c r="AB245" s="158"/>
      <c r="AC245" s="158"/>
      <c r="AD245" s="158"/>
      <c r="AE245" s="158"/>
      <c r="AF245" s="158" t="s">
        <v>326</v>
      </c>
      <c r="AG245" s="158"/>
      <c r="AH245" s="158"/>
      <c r="AI245" s="158"/>
      <c r="AJ245" s="158"/>
      <c r="AK245" s="158" t="s">
        <v>327</v>
      </c>
      <c r="AL245" s="158"/>
      <c r="AM245" s="158"/>
      <c r="AN245" s="158"/>
      <c r="AO245" s="158"/>
      <c r="AP245" s="158" t="s">
        <v>328</v>
      </c>
      <c r="AQ245" s="158"/>
      <c r="AR245" s="158"/>
      <c r="AS245" s="158"/>
      <c r="AT245" s="158"/>
      <c r="AU245" s="158" t="s">
        <v>329</v>
      </c>
      <c r="AV245" s="158"/>
      <c r="AW245" s="158"/>
      <c r="AX245" s="158"/>
      <c r="AY245" s="158"/>
      <c r="AZ245" s="158" t="s">
        <v>330</v>
      </c>
      <c r="BA245" s="158"/>
      <c r="BB245" s="158"/>
      <c r="BC245" s="158"/>
      <c r="BD245" s="158"/>
      <c r="BE245" s="158" t="s">
        <v>331</v>
      </c>
      <c r="BF245" s="158"/>
      <c r="BG245" s="158"/>
      <c r="BH245" s="158"/>
      <c r="BI245" s="158"/>
      <c r="BJ245" s="158" t="s">
        <v>332</v>
      </c>
      <c r="BK245" s="158"/>
      <c r="BL245" s="158"/>
      <c r="BM245" s="158"/>
      <c r="BN245" s="158"/>
      <c r="BO245" s="158" t="s">
        <v>333</v>
      </c>
      <c r="BP245" s="158"/>
      <c r="BQ245" s="158"/>
      <c r="BR245" s="158"/>
      <c r="BS245" s="158"/>
      <c r="BT245" s="158" t="s">
        <v>334</v>
      </c>
      <c r="BU245" s="158"/>
      <c r="BV245" s="158"/>
      <c r="BW245" s="158"/>
      <c r="BX245" s="158"/>
      <c r="BY245" s="158" t="s">
        <v>335</v>
      </c>
      <c r="BZ245" s="158"/>
      <c r="CA245" s="158"/>
      <c r="CB245" s="158"/>
      <c r="CC245" s="158"/>
      <c r="CD245" s="158" t="s">
        <v>336</v>
      </c>
      <c r="CE245" s="158"/>
      <c r="CF245" s="158"/>
      <c r="CG245" s="158"/>
      <c r="CH245" s="158"/>
      <c r="CI245" s="158" t="s">
        <v>337</v>
      </c>
      <c r="CJ245" s="158"/>
      <c r="CK245" s="158"/>
      <c r="CL245" s="158"/>
      <c r="CM245" s="158"/>
      <c r="CN245" s="158" t="s">
        <v>338</v>
      </c>
      <c r="CO245" s="158"/>
      <c r="CP245" s="158"/>
      <c r="CQ245" s="158"/>
      <c r="CR245" s="158"/>
      <c r="CS245" s="158" t="s">
        <v>339</v>
      </c>
      <c r="CT245" s="158"/>
      <c r="CU245" s="158"/>
      <c r="CV245" s="158"/>
      <c r="CW245" s="158"/>
      <c r="CX245" s="158" t="s">
        <v>340</v>
      </c>
      <c r="CY245" s="158"/>
      <c r="CZ245" s="158"/>
      <c r="DA245" s="158"/>
      <c r="DB245" s="158"/>
      <c r="DC245" s="158" t="s">
        <v>341</v>
      </c>
      <c r="DD245" s="158"/>
      <c r="DE245" s="158"/>
      <c r="DF245" s="158"/>
      <c r="DG245" s="158"/>
      <c r="DH245" s="159" t="s">
        <v>342</v>
      </c>
      <c r="DI245" s="159"/>
      <c r="DJ245" s="159"/>
      <c r="DK245" s="160" t="s">
        <v>343</v>
      </c>
      <c r="DL245" s="160" t="n">
        <v>0</v>
      </c>
      <c r="DM245" s="158" t="s">
        <v>344</v>
      </c>
      <c r="DN245" s="158"/>
      <c r="DO245" s="158"/>
      <c r="DP245" s="158"/>
      <c r="DQ245" s="158"/>
      <c r="DR245" s="158" t="s">
        <v>345</v>
      </c>
      <c r="DS245" s="158"/>
      <c r="DT245" s="158"/>
      <c r="DU245" s="158"/>
      <c r="DV245" s="158"/>
      <c r="DW245" s="158" t="s">
        <v>346</v>
      </c>
      <c r="DX245" s="158"/>
      <c r="DY245" s="158"/>
      <c r="DZ245" s="158"/>
      <c r="EA245" s="158"/>
      <c r="EB245" s="158" t="s">
        <v>347</v>
      </c>
      <c r="EC245" s="158"/>
      <c r="ED245" s="158"/>
      <c r="EE245" s="158"/>
      <c r="EF245" s="158"/>
      <c r="EG245" s="158" t="s">
        <v>348</v>
      </c>
      <c r="EH245" s="158"/>
      <c r="EI245" s="158"/>
      <c r="EJ245" s="158"/>
      <c r="EK245" s="158"/>
      <c r="EL245" s="158" t="s">
        <v>349</v>
      </c>
      <c r="EM245" s="158"/>
      <c r="EN245" s="158"/>
      <c r="EO245" s="158"/>
      <c r="EP245" s="158"/>
      <c r="EQ245" s="158" t="s">
        <v>350</v>
      </c>
      <c r="ER245" s="158"/>
      <c r="ES245" s="158"/>
      <c r="ET245" s="158"/>
      <c r="EU245" s="158"/>
      <c r="EV245" s="158" t="s">
        <v>351</v>
      </c>
      <c r="EW245" s="158"/>
      <c r="EX245" s="158"/>
      <c r="EY245" s="158"/>
      <c r="EZ245" s="158"/>
      <c r="FA245" s="158" t="s">
        <v>352</v>
      </c>
      <c r="FB245" s="158"/>
      <c r="FC245" s="158"/>
      <c r="FD245" s="158"/>
      <c r="FE245" s="158"/>
      <c r="FF245" s="158" t="s">
        <v>353</v>
      </c>
      <c r="FG245" s="158"/>
      <c r="FH245" s="158"/>
      <c r="FI245" s="158"/>
      <c r="FJ245" s="158"/>
      <c r="FK245" s="158" t="s">
        <v>354</v>
      </c>
      <c r="FL245" s="158"/>
      <c r="FM245" s="158"/>
      <c r="FN245" s="158"/>
      <c r="FO245" s="158"/>
      <c r="FP245" s="158" t="s">
        <v>355</v>
      </c>
      <c r="FQ245" s="158"/>
      <c r="FR245" s="158"/>
      <c r="FS245" s="158"/>
      <c r="FT245" s="158"/>
      <c r="FU245" s="158" t="s">
        <v>356</v>
      </c>
      <c r="FV245" s="158"/>
      <c r="FW245" s="158"/>
      <c r="FX245" s="158"/>
      <c r="FY245" s="158"/>
    </row>
    <row r="246" customFormat="false" ht="15" hidden="false" customHeight="false" outlineLevel="0" collapsed="false">
      <c r="A246" s="142"/>
      <c r="B246" s="31" t="s">
        <v>357</v>
      </c>
      <c r="C246" s="31" t="s">
        <v>358</v>
      </c>
      <c r="D246" s="31" t="s">
        <v>359</v>
      </c>
      <c r="E246" s="31" t="s">
        <v>360</v>
      </c>
      <c r="F246" s="31" t="s">
        <v>361</v>
      </c>
      <c r="G246" s="31" t="s">
        <v>357</v>
      </c>
      <c r="H246" s="31" t="s">
        <v>358</v>
      </c>
      <c r="I246" s="31" t="s">
        <v>359</v>
      </c>
      <c r="J246" s="31" t="s">
        <v>360</v>
      </c>
      <c r="K246" s="31" t="s">
        <v>361</v>
      </c>
      <c r="L246" s="31" t="s">
        <v>357</v>
      </c>
      <c r="M246" s="31" t="s">
        <v>358</v>
      </c>
      <c r="N246" s="31" t="s">
        <v>359</v>
      </c>
      <c r="O246" s="31" t="s">
        <v>360</v>
      </c>
      <c r="P246" s="31" t="s">
        <v>361</v>
      </c>
      <c r="Q246" s="31" t="s">
        <v>357</v>
      </c>
      <c r="R246" s="31" t="s">
        <v>358</v>
      </c>
      <c r="S246" s="31" t="s">
        <v>359</v>
      </c>
      <c r="T246" s="31" t="s">
        <v>360</v>
      </c>
      <c r="U246" s="31" t="s">
        <v>361</v>
      </c>
      <c r="V246" s="31" t="s">
        <v>357</v>
      </c>
      <c r="W246" s="31" t="s">
        <v>358</v>
      </c>
      <c r="X246" s="31" t="s">
        <v>359</v>
      </c>
      <c r="Y246" s="31" t="s">
        <v>360</v>
      </c>
      <c r="Z246" s="31" t="s">
        <v>361</v>
      </c>
      <c r="AA246" s="31" t="s">
        <v>357</v>
      </c>
      <c r="AB246" s="31" t="s">
        <v>358</v>
      </c>
      <c r="AC246" s="31" t="s">
        <v>359</v>
      </c>
      <c r="AD246" s="31" t="s">
        <v>360</v>
      </c>
      <c r="AE246" s="31" t="s">
        <v>361</v>
      </c>
      <c r="AF246" s="31" t="s">
        <v>357</v>
      </c>
      <c r="AG246" s="31" t="s">
        <v>358</v>
      </c>
      <c r="AH246" s="31" t="s">
        <v>359</v>
      </c>
      <c r="AI246" s="31" t="s">
        <v>360</v>
      </c>
      <c r="AJ246" s="31" t="s">
        <v>361</v>
      </c>
      <c r="AK246" s="31" t="s">
        <v>357</v>
      </c>
      <c r="AL246" s="31" t="s">
        <v>358</v>
      </c>
      <c r="AM246" s="31" t="s">
        <v>359</v>
      </c>
      <c r="AN246" s="31" t="s">
        <v>360</v>
      </c>
      <c r="AO246" s="31" t="s">
        <v>361</v>
      </c>
      <c r="AP246" s="31" t="s">
        <v>357</v>
      </c>
      <c r="AQ246" s="31" t="s">
        <v>358</v>
      </c>
      <c r="AR246" s="31" t="s">
        <v>359</v>
      </c>
      <c r="AS246" s="31" t="s">
        <v>360</v>
      </c>
      <c r="AT246" s="31" t="s">
        <v>361</v>
      </c>
      <c r="AU246" s="31" t="s">
        <v>357</v>
      </c>
      <c r="AV246" s="31" t="s">
        <v>358</v>
      </c>
      <c r="AW246" s="31" t="s">
        <v>359</v>
      </c>
      <c r="AX246" s="31" t="s">
        <v>360</v>
      </c>
      <c r="AY246" s="31" t="s">
        <v>361</v>
      </c>
      <c r="AZ246" s="31" t="s">
        <v>357</v>
      </c>
      <c r="BA246" s="31" t="s">
        <v>358</v>
      </c>
      <c r="BB246" s="31" t="s">
        <v>359</v>
      </c>
      <c r="BC246" s="31" t="s">
        <v>360</v>
      </c>
      <c r="BD246" s="31" t="s">
        <v>361</v>
      </c>
      <c r="BE246" s="31" t="s">
        <v>357</v>
      </c>
      <c r="BF246" s="31" t="s">
        <v>358</v>
      </c>
      <c r="BG246" s="31" t="s">
        <v>359</v>
      </c>
      <c r="BH246" s="31" t="s">
        <v>360</v>
      </c>
      <c r="BI246" s="31" t="s">
        <v>361</v>
      </c>
      <c r="BJ246" s="31" t="s">
        <v>357</v>
      </c>
      <c r="BK246" s="31" t="s">
        <v>358</v>
      </c>
      <c r="BL246" s="31" t="s">
        <v>359</v>
      </c>
      <c r="BM246" s="31" t="s">
        <v>360</v>
      </c>
      <c r="BN246" s="31" t="s">
        <v>361</v>
      </c>
      <c r="BO246" s="31" t="s">
        <v>357</v>
      </c>
      <c r="BP246" s="31" t="s">
        <v>358</v>
      </c>
      <c r="BQ246" s="31" t="s">
        <v>359</v>
      </c>
      <c r="BR246" s="31" t="s">
        <v>360</v>
      </c>
      <c r="BS246" s="31" t="s">
        <v>361</v>
      </c>
      <c r="BT246" s="31" t="s">
        <v>357</v>
      </c>
      <c r="BU246" s="31" t="s">
        <v>358</v>
      </c>
      <c r="BV246" s="31" t="s">
        <v>359</v>
      </c>
      <c r="BW246" s="31" t="s">
        <v>360</v>
      </c>
      <c r="BX246" s="31" t="s">
        <v>361</v>
      </c>
      <c r="BY246" s="31" t="s">
        <v>357</v>
      </c>
      <c r="BZ246" s="31" t="s">
        <v>358</v>
      </c>
      <c r="CA246" s="31" t="s">
        <v>359</v>
      </c>
      <c r="CB246" s="31" t="s">
        <v>360</v>
      </c>
      <c r="CC246" s="31" t="s">
        <v>361</v>
      </c>
      <c r="CD246" s="31" t="s">
        <v>357</v>
      </c>
      <c r="CE246" s="31" t="s">
        <v>358</v>
      </c>
      <c r="CF246" s="31" t="s">
        <v>359</v>
      </c>
      <c r="CG246" s="31" t="s">
        <v>360</v>
      </c>
      <c r="CH246" s="31" t="s">
        <v>361</v>
      </c>
      <c r="CI246" s="31" t="s">
        <v>357</v>
      </c>
      <c r="CJ246" s="31" t="s">
        <v>358</v>
      </c>
      <c r="CK246" s="31" t="s">
        <v>359</v>
      </c>
      <c r="CL246" s="31" t="s">
        <v>360</v>
      </c>
      <c r="CM246" s="31" t="s">
        <v>361</v>
      </c>
      <c r="CN246" s="31" t="s">
        <v>357</v>
      </c>
      <c r="CO246" s="31" t="s">
        <v>358</v>
      </c>
      <c r="CP246" s="31" t="s">
        <v>359</v>
      </c>
      <c r="CQ246" s="31" t="s">
        <v>360</v>
      </c>
      <c r="CR246" s="31" t="s">
        <v>361</v>
      </c>
      <c r="CS246" s="31" t="s">
        <v>357</v>
      </c>
      <c r="CT246" s="31" t="s">
        <v>358</v>
      </c>
      <c r="CU246" s="31" t="s">
        <v>359</v>
      </c>
      <c r="CV246" s="31" t="s">
        <v>360</v>
      </c>
      <c r="CW246" s="31" t="s">
        <v>361</v>
      </c>
      <c r="CX246" s="31" t="s">
        <v>357</v>
      </c>
      <c r="CY246" s="31" t="s">
        <v>358</v>
      </c>
      <c r="CZ246" s="31" t="s">
        <v>359</v>
      </c>
      <c r="DA246" s="31" t="s">
        <v>360</v>
      </c>
      <c r="DB246" s="31" t="s">
        <v>361</v>
      </c>
      <c r="DC246" s="31" t="s">
        <v>357</v>
      </c>
      <c r="DD246" s="31" t="s">
        <v>358</v>
      </c>
      <c r="DE246" s="31" t="s">
        <v>359</v>
      </c>
      <c r="DF246" s="31" t="s">
        <v>360</v>
      </c>
      <c r="DG246" s="31" t="s">
        <v>361</v>
      </c>
      <c r="DH246" s="116" t="s">
        <v>357</v>
      </c>
      <c r="DI246" s="116" t="s">
        <v>358</v>
      </c>
      <c r="DJ246" s="116" t="s">
        <v>359</v>
      </c>
      <c r="DK246" s="116" t="s">
        <v>360</v>
      </c>
      <c r="DL246" s="31" t="s">
        <v>361</v>
      </c>
      <c r="DM246" s="31" t="s">
        <v>357</v>
      </c>
      <c r="DN246" s="31" t="s">
        <v>358</v>
      </c>
      <c r="DO246" s="31" t="s">
        <v>359</v>
      </c>
      <c r="DP246" s="31" t="s">
        <v>360</v>
      </c>
      <c r="DQ246" s="31" t="s">
        <v>361</v>
      </c>
      <c r="DR246" s="31" t="s">
        <v>357</v>
      </c>
      <c r="DS246" s="31" t="s">
        <v>358</v>
      </c>
      <c r="DT246" s="31" t="s">
        <v>359</v>
      </c>
      <c r="DU246" s="31" t="s">
        <v>360</v>
      </c>
      <c r="DV246" s="31" t="s">
        <v>361</v>
      </c>
      <c r="DW246" s="31" t="s">
        <v>357</v>
      </c>
      <c r="DX246" s="31" t="s">
        <v>358</v>
      </c>
      <c r="DY246" s="31" t="s">
        <v>359</v>
      </c>
      <c r="DZ246" s="31" t="s">
        <v>360</v>
      </c>
      <c r="EA246" s="31" t="s">
        <v>361</v>
      </c>
      <c r="EB246" s="31" t="s">
        <v>357</v>
      </c>
      <c r="EC246" s="31" t="s">
        <v>358</v>
      </c>
      <c r="ED246" s="31" t="s">
        <v>359</v>
      </c>
      <c r="EE246" s="31" t="s">
        <v>360</v>
      </c>
      <c r="EF246" s="31" t="s">
        <v>361</v>
      </c>
      <c r="EG246" s="31" t="s">
        <v>357</v>
      </c>
      <c r="EH246" s="31" t="s">
        <v>358</v>
      </c>
      <c r="EI246" s="31" t="s">
        <v>359</v>
      </c>
      <c r="EJ246" s="31" t="s">
        <v>360</v>
      </c>
      <c r="EK246" s="31" t="s">
        <v>361</v>
      </c>
      <c r="EL246" s="31" t="s">
        <v>357</v>
      </c>
      <c r="EM246" s="31" t="s">
        <v>358</v>
      </c>
      <c r="EN246" s="31" t="s">
        <v>359</v>
      </c>
      <c r="EO246" s="31" t="s">
        <v>360</v>
      </c>
      <c r="EP246" s="31" t="s">
        <v>361</v>
      </c>
      <c r="EQ246" s="31" t="s">
        <v>357</v>
      </c>
      <c r="ER246" s="31" t="s">
        <v>358</v>
      </c>
      <c r="ES246" s="31" t="s">
        <v>359</v>
      </c>
      <c r="ET246" s="31" t="s">
        <v>360</v>
      </c>
      <c r="EU246" s="31" t="s">
        <v>361</v>
      </c>
      <c r="EV246" s="31" t="s">
        <v>357</v>
      </c>
      <c r="EW246" s="31" t="s">
        <v>358</v>
      </c>
      <c r="EX246" s="31" t="s">
        <v>359</v>
      </c>
      <c r="EY246" s="31" t="s">
        <v>360</v>
      </c>
      <c r="EZ246" s="31" t="s">
        <v>361</v>
      </c>
      <c r="FA246" s="31" t="s">
        <v>357</v>
      </c>
      <c r="FB246" s="31" t="s">
        <v>358</v>
      </c>
      <c r="FC246" s="31" t="s">
        <v>359</v>
      </c>
      <c r="FD246" s="31" t="s">
        <v>360</v>
      </c>
      <c r="FE246" s="31" t="s">
        <v>361</v>
      </c>
      <c r="FF246" s="31" t="s">
        <v>357</v>
      </c>
      <c r="FG246" s="31" t="s">
        <v>358</v>
      </c>
      <c r="FH246" s="31" t="s">
        <v>359</v>
      </c>
      <c r="FI246" s="31" t="s">
        <v>360</v>
      </c>
      <c r="FJ246" s="31" t="s">
        <v>361</v>
      </c>
      <c r="FK246" s="31" t="s">
        <v>357</v>
      </c>
      <c r="FL246" s="31" t="s">
        <v>358</v>
      </c>
      <c r="FM246" s="31" t="s">
        <v>359</v>
      </c>
      <c r="FN246" s="31" t="s">
        <v>360</v>
      </c>
      <c r="FO246" s="31" t="s">
        <v>361</v>
      </c>
      <c r="FP246" s="31" t="s">
        <v>357</v>
      </c>
      <c r="FQ246" s="31" t="s">
        <v>358</v>
      </c>
      <c r="FR246" s="31" t="s">
        <v>359</v>
      </c>
      <c r="FS246" s="31" t="s">
        <v>360</v>
      </c>
      <c r="FT246" s="31" t="s">
        <v>361</v>
      </c>
      <c r="FU246" s="31" t="s">
        <v>357</v>
      </c>
      <c r="FV246" s="31" t="s">
        <v>358</v>
      </c>
      <c r="FW246" s="31" t="s">
        <v>359</v>
      </c>
      <c r="FX246" s="31" t="s">
        <v>360</v>
      </c>
      <c r="FY246" s="31" t="s">
        <v>361</v>
      </c>
    </row>
    <row r="247" customFormat="false" ht="15" hidden="false" customHeight="false" outlineLevel="0" collapsed="false">
      <c r="A247" s="167" t="s">
        <v>379</v>
      </c>
      <c r="B247" s="30" t="n">
        <v>0.6750516890263</v>
      </c>
      <c r="C247" s="30" t="n">
        <v>0.0510942878679188</v>
      </c>
      <c r="D247" s="30" t="n">
        <v>2.62911863403387</v>
      </c>
      <c r="E247" s="30" t="n">
        <v>0.260234081175191</v>
      </c>
      <c r="F247" s="30" t="n">
        <v>0.254453630249139</v>
      </c>
      <c r="G247" s="30" t="n">
        <v>1.3283417503967</v>
      </c>
      <c r="H247" s="30" t="n">
        <v>0.216619824252217</v>
      </c>
      <c r="I247" s="30" t="n">
        <v>1.19570220906588</v>
      </c>
      <c r="J247" s="30" t="n">
        <v>4.66277570791695</v>
      </c>
      <c r="K247" s="30" t="n">
        <v>1.18704845165241</v>
      </c>
      <c r="L247" s="30" t="n">
        <v>0.411626216911533</v>
      </c>
      <c r="M247" s="30" t="n">
        <v>0.120106306553901</v>
      </c>
      <c r="N247" s="30" t="n">
        <v>0.436954905287924</v>
      </c>
      <c r="O247" s="30" t="n">
        <v>0.333934656077224</v>
      </c>
      <c r="P247" s="30" t="n">
        <v>0.970447618444432</v>
      </c>
      <c r="Q247" s="30" t="n">
        <v>0.702407897351298</v>
      </c>
      <c r="R247" s="30" t="n">
        <v>0.187575496682129</v>
      </c>
      <c r="S247" s="30" t="n">
        <v>0.390441886525578</v>
      </c>
      <c r="T247" s="30" t="n">
        <v>0.233200309534118</v>
      </c>
      <c r="U247" s="30" t="n">
        <v>0.497242912892324</v>
      </c>
      <c r="V247" s="30" t="n">
        <v>0.257570487271157</v>
      </c>
      <c r="W247" s="30" t="n">
        <v>0.0722096977320404</v>
      </c>
      <c r="X247" s="30" t="n">
        <v>0.323739665899489</v>
      </c>
      <c r="Y247" s="30" t="n">
        <v>0.0823960205306156</v>
      </c>
      <c r="Z247" s="30" t="n">
        <v>0.202486877090432</v>
      </c>
      <c r="AA247" s="30" t="n">
        <v>0.677783793231337</v>
      </c>
      <c r="AB247" s="30" t="n">
        <v>0.178755051947868</v>
      </c>
      <c r="AC247" s="30" t="n">
        <v>0.573425420586137</v>
      </c>
      <c r="AD247" s="30" t="n">
        <v>0.246573794513261</v>
      </c>
      <c r="AE247" s="30" t="n">
        <v>1.4033225078919</v>
      </c>
      <c r="AF247" s="30" t="n">
        <v>1.06762092739865</v>
      </c>
      <c r="AG247" s="30" t="n">
        <v>0.270184207174555</v>
      </c>
      <c r="AH247" s="30" t="n">
        <v>0.412706024909926</v>
      </c>
      <c r="AI247" s="30" t="n">
        <v>0.460511324381507</v>
      </c>
      <c r="AJ247" s="30" t="n">
        <v>1.67114614923083</v>
      </c>
      <c r="AK247" s="30" t="n">
        <v>0.706912387002718</v>
      </c>
      <c r="AL247" s="30" t="n">
        <v>0.721964121049831</v>
      </c>
      <c r="AM247" s="30" t="n">
        <v>7.19251400186161</v>
      </c>
      <c r="AN247" s="30" t="n">
        <v>2.0365279736233</v>
      </c>
      <c r="AO247" s="30" t="n">
        <v>0.581302866704845</v>
      </c>
      <c r="AP247" s="30" t="n">
        <v>1.51459974828503</v>
      </c>
      <c r="AQ247" s="30" t="n">
        <v>0.669743068585975</v>
      </c>
      <c r="AR247" s="30" t="n">
        <v>1.14787789861261</v>
      </c>
      <c r="AS247" s="30" t="n">
        <v>1.43936435037349</v>
      </c>
      <c r="AT247" s="30" t="n">
        <v>1.0175599074126</v>
      </c>
      <c r="AU247" s="30" t="n">
        <v>1.73611014300962</v>
      </c>
      <c r="AV247" s="30" t="n">
        <v>0.243921797736897</v>
      </c>
      <c r="AW247" s="30" t="n">
        <v>1.59707255186028</v>
      </c>
      <c r="AX247" s="30" t="n">
        <v>0.988506771535562</v>
      </c>
      <c r="AY247" s="30" t="n">
        <v>2.33995545498264</v>
      </c>
      <c r="AZ247" s="30" t="n">
        <v>1.95197536822884</v>
      </c>
      <c r="BA247" s="30" t="n">
        <v>0.128754834699087</v>
      </c>
      <c r="BB247" s="30" t="n">
        <v>1.78498551045562</v>
      </c>
      <c r="BC247" s="30" t="n">
        <v>1.64611432649006</v>
      </c>
      <c r="BD247" s="30" t="n">
        <v>8.31214949821282</v>
      </c>
      <c r="BE247" s="30" t="n">
        <v>2.19480244602311</v>
      </c>
      <c r="BF247" s="30" t="n">
        <v>0.223249463396342</v>
      </c>
      <c r="BG247" s="30" t="n">
        <v>0.389259710531579</v>
      </c>
      <c r="BH247" s="30" t="n">
        <v>1.12000650774837</v>
      </c>
      <c r="BI247" s="30" t="n">
        <v>2.74096286220382</v>
      </c>
      <c r="BJ247" s="30" t="n">
        <v>0.324095429192924</v>
      </c>
      <c r="BK247" s="30" t="n">
        <v>0.0494909959322901</v>
      </c>
      <c r="BL247" s="30" t="n">
        <v>0.19970663635058</v>
      </c>
      <c r="BM247" s="30" t="n">
        <v>0.122871570331517</v>
      </c>
      <c r="BN247" s="30" t="n">
        <v>0.16728426817746</v>
      </c>
      <c r="BO247" s="30" t="n">
        <v>0.216582423833204</v>
      </c>
      <c r="BP247" s="30" t="n">
        <v>0.019164866737161</v>
      </c>
      <c r="BQ247" s="30" t="n">
        <v>0.161117872047018</v>
      </c>
      <c r="BR247" s="30" t="n">
        <v>0.0696880791985734</v>
      </c>
      <c r="BS247" s="30" t="n">
        <v>0.026689358813394</v>
      </c>
      <c r="BT247" s="30" t="n">
        <v>0.261991508082564</v>
      </c>
      <c r="BU247" s="30" t="n">
        <v>0.049945510007376</v>
      </c>
      <c r="BV247" s="30" t="n">
        <v>0.148610140641578</v>
      </c>
      <c r="BW247" s="30" t="n">
        <v>0.110171715083225</v>
      </c>
      <c r="BX247" s="30" t="n">
        <v>0.0963991095174627</v>
      </c>
      <c r="BY247" s="30" t="n">
        <v>0.817073910627103</v>
      </c>
      <c r="BZ247" s="30" t="n">
        <v>0.195326355095624</v>
      </c>
      <c r="CA247" s="30" t="n">
        <v>1.53687059086135</v>
      </c>
      <c r="CB247" s="30" t="n">
        <v>0.692203406799194</v>
      </c>
      <c r="CC247" s="30" t="n">
        <v>1.04995255922894</v>
      </c>
      <c r="CD247" s="30" t="n">
        <v>2.85747288372126</v>
      </c>
      <c r="CE247" s="30" t="n">
        <v>0.23420824672911</v>
      </c>
      <c r="CF247" s="30" t="n">
        <v>0.479982908595301</v>
      </c>
      <c r="CG247" s="30" t="n">
        <v>2.73119171262086</v>
      </c>
      <c r="CH247" s="30" t="n">
        <v>2.47366288294792</v>
      </c>
      <c r="CI247" s="30" t="n">
        <v>0.104738268920659</v>
      </c>
      <c r="CJ247" s="30" t="n">
        <v>0.00995205666152553</v>
      </c>
      <c r="CK247" s="30" t="n">
        <v>0.667369225996975</v>
      </c>
      <c r="CL247" s="30" t="n">
        <v>0.0637982613667247</v>
      </c>
      <c r="CM247" s="30" t="n">
        <v>0.0933828698886065</v>
      </c>
      <c r="CN247" s="30" t="n">
        <v>0.318072531836175</v>
      </c>
      <c r="CO247" s="30" t="n">
        <v>0.0317373555049949</v>
      </c>
      <c r="CP247" s="30" t="n">
        <v>0.480221006065384</v>
      </c>
      <c r="CQ247" s="30" t="n">
        <v>0.113555332303892</v>
      </c>
      <c r="CR247" s="30" t="n">
        <v>0.0146886167669856</v>
      </c>
      <c r="CS247" s="30" t="n">
        <v>0.199851830456028</v>
      </c>
      <c r="CT247" s="30" t="n">
        <v>0.0397430930281387</v>
      </c>
      <c r="CU247" s="30" t="n">
        <v>0.410682033252801</v>
      </c>
      <c r="CV247" s="30" t="n">
        <v>0.0591093360034018</v>
      </c>
      <c r="CW247" s="30" t="n">
        <v>0.0232669871177717</v>
      </c>
      <c r="CX247" s="30" t="n">
        <v>0.476284967386667</v>
      </c>
      <c r="CY247" s="30" t="n">
        <v>0.0358369539506182</v>
      </c>
      <c r="CZ247" s="30" t="n">
        <v>0.930146671805007</v>
      </c>
      <c r="DA247" s="30" t="n">
        <v>0.177020471261964</v>
      </c>
      <c r="DB247" s="30" t="n">
        <v>0.0194947810052268</v>
      </c>
      <c r="DC247" s="30" t="n">
        <v>0.816234068512467</v>
      </c>
      <c r="DD247" s="30" t="n">
        <v>0.0511994977092531</v>
      </c>
      <c r="DE247" s="30" t="n">
        <v>0.94101911196563</v>
      </c>
      <c r="DF247" s="30" t="n">
        <v>0.405675491520472</v>
      </c>
      <c r="DG247" s="30" t="n">
        <v>0.403935817625079</v>
      </c>
      <c r="DH247" s="30" t="n">
        <v>0.426985238182552</v>
      </c>
      <c r="DI247" s="30" t="n">
        <v>0</v>
      </c>
      <c r="DJ247" s="30" t="n">
        <v>6.03997682472478</v>
      </c>
      <c r="DK247" s="30" t="n">
        <v>1.58529839300859</v>
      </c>
      <c r="DL247" s="30" t="n">
        <v>0.0691376588125263</v>
      </c>
      <c r="DM247" s="30" t="n">
        <v>1.79643577722684E-005</v>
      </c>
      <c r="DN247" s="30" t="n">
        <v>0</v>
      </c>
      <c r="DO247" s="30" t="n">
        <v>23.6284519796705</v>
      </c>
      <c r="DP247" s="30" t="n">
        <v>2.67502700628266E-006</v>
      </c>
      <c r="DQ247" s="30" t="n">
        <v>0.00979235053287537</v>
      </c>
      <c r="DR247" s="30" t="n">
        <v>0</v>
      </c>
      <c r="DS247" s="30" t="n">
        <v>0</v>
      </c>
      <c r="DT247" s="30" t="n">
        <v>25.0856884022442</v>
      </c>
      <c r="DU247" s="30" t="n">
        <v>1.8955822151764E-005</v>
      </c>
      <c r="DV247" s="30" t="n">
        <v>1.49272736667712E-006</v>
      </c>
      <c r="DW247" s="30" t="n">
        <v>0.385387817272461</v>
      </c>
      <c r="DX247" s="30" t="n">
        <v>0.0894167229283429</v>
      </c>
      <c r="DY247" s="30" t="n">
        <v>2.499832934789</v>
      </c>
      <c r="DZ247" s="30" t="n">
        <v>0.104646096355553</v>
      </c>
      <c r="EA247" s="30" t="n">
        <v>0.0358332240499424</v>
      </c>
      <c r="EB247" s="30" t="n">
        <v>0.260025663572746</v>
      </c>
      <c r="EC247" s="30" t="n">
        <v>0.0246470801131046</v>
      </c>
      <c r="ED247" s="30" t="n">
        <v>0.429852686313705</v>
      </c>
      <c r="EE247" s="30" t="n">
        <v>0.195722998339221</v>
      </c>
      <c r="EF247" s="30" t="n">
        <v>0.00632167139261299</v>
      </c>
      <c r="EG247" s="30" t="n">
        <v>0.131409056074476</v>
      </c>
      <c r="EH247" s="30" t="n">
        <v>0.0130423164071394</v>
      </c>
      <c r="EI247" s="30" t="n">
        <v>0.189642374427881</v>
      </c>
      <c r="EJ247" s="30" t="n">
        <v>0.0412757712053878</v>
      </c>
      <c r="EK247" s="30" t="n">
        <v>0.00352348572153754</v>
      </c>
      <c r="EL247" s="30" t="n">
        <v>0.278330462248868</v>
      </c>
      <c r="EM247" s="30" t="n">
        <v>0.0489440774223038</v>
      </c>
      <c r="EN247" s="30" t="n">
        <v>0.0979735380526657</v>
      </c>
      <c r="EO247" s="30" t="n">
        <v>0.0729654632524095</v>
      </c>
      <c r="EP247" s="30" t="n">
        <v>0.0149440203014114</v>
      </c>
      <c r="EQ247" s="30" t="n">
        <v>0.193785812294351</v>
      </c>
      <c r="ER247" s="30" t="n">
        <v>0.0182327483816318</v>
      </c>
      <c r="ES247" s="30" t="n">
        <v>0.512903730388795</v>
      </c>
      <c r="ET247" s="30" t="n">
        <v>0.103563634999209</v>
      </c>
      <c r="EU247" s="30" t="n">
        <v>0.0297555885234137</v>
      </c>
      <c r="EV247" s="30" t="n">
        <v>0.526111382334883</v>
      </c>
      <c r="EW247" s="30" t="n">
        <v>0.0420666807269213</v>
      </c>
      <c r="EX247" s="30" t="n">
        <v>0.839994674858347</v>
      </c>
      <c r="EY247" s="30" t="n">
        <v>0.794258987880708</v>
      </c>
      <c r="EZ247" s="30" t="n">
        <v>0.082128427517319</v>
      </c>
      <c r="FA247" s="30" t="n">
        <v>0.741378349143948</v>
      </c>
      <c r="FB247" s="30" t="n">
        <v>0.0691462477230877</v>
      </c>
      <c r="FC247" s="30" t="n">
        <v>0.850083084793572</v>
      </c>
      <c r="FD247" s="30" t="n">
        <v>0.210821693031492</v>
      </c>
      <c r="FE247" s="30" t="n">
        <v>0.114546005930678</v>
      </c>
      <c r="FF247" s="30" t="n">
        <v>0.392701815730974</v>
      </c>
      <c r="FG247" s="30" t="n">
        <v>0.0392434145450208</v>
      </c>
      <c r="FH247" s="30" t="n">
        <v>0.753856141811599</v>
      </c>
      <c r="FI247" s="30" t="n">
        <v>0.153047089869717</v>
      </c>
      <c r="FJ247" s="30" t="n">
        <v>0.0789741172107411</v>
      </c>
      <c r="FK247" s="30" t="n">
        <v>0.452237169807247</v>
      </c>
      <c r="FL247" s="30" t="n">
        <v>0.0749919850281646</v>
      </c>
      <c r="FM247" s="30" t="n">
        <v>0.927888044563641</v>
      </c>
      <c r="FN247" s="30" t="n">
        <v>0.197406512641192</v>
      </c>
      <c r="FO247" s="30" t="n">
        <v>0.0813764299006377</v>
      </c>
      <c r="FP247" s="30" t="n">
        <v>0</v>
      </c>
      <c r="FQ247" s="30" t="n">
        <v>0</v>
      </c>
      <c r="FR247" s="30" t="n">
        <v>0</v>
      </c>
      <c r="FS247" s="30" t="n">
        <v>0</v>
      </c>
      <c r="FT247" s="30" t="n">
        <v>0</v>
      </c>
      <c r="FU247" s="30" t="n">
        <v>0.668275972558369</v>
      </c>
      <c r="FV247" s="30" t="n">
        <v>0.158901439155964</v>
      </c>
      <c r="FW247" s="30" t="n">
        <v>1.57877870665412</v>
      </c>
      <c r="FX247" s="30" t="n">
        <v>0.690080675387289</v>
      </c>
      <c r="FY247" s="30" t="n">
        <v>1.45256951961667</v>
      </c>
    </row>
    <row r="248" customFormat="false" ht="15" hidden="false" customHeight="false" outlineLevel="0" collapsed="false">
      <c r="A248" s="168" t="s">
        <v>380</v>
      </c>
      <c r="B248" s="168"/>
    </row>
    <row r="249" customFormat="false" ht="27.9" hidden="false" customHeight="false" outlineLevel="0" collapsed="false">
      <c r="A249" s="167" t="s">
        <v>381</v>
      </c>
      <c r="B249" s="30" t="s">
        <v>39</v>
      </c>
      <c r="C249" s="31" t="s">
        <v>381</v>
      </c>
      <c r="D249" s="27"/>
    </row>
    <row r="250" customFormat="false" ht="15" hidden="false" customHeight="false" outlineLevel="0" collapsed="false">
      <c r="A250" s="167" t="s">
        <v>382</v>
      </c>
      <c r="B250" s="30" t="s">
        <v>310</v>
      </c>
      <c r="C250" s="170" t="s">
        <v>382</v>
      </c>
      <c r="D250" s="27"/>
    </row>
    <row r="251" customFormat="false" ht="15" hidden="false" customHeight="false" outlineLevel="0" collapsed="false">
      <c r="A251" s="142"/>
    </row>
    <row r="252" customFormat="false" ht="15" hidden="false" customHeight="false" outlineLevel="0" collapsed="false">
      <c r="A252" s="142"/>
    </row>
    <row r="253" customFormat="false" ht="15" hidden="false" customHeight="false" outlineLevel="0" collapsed="false">
      <c r="A253" s="142"/>
    </row>
    <row r="254" customFormat="false" ht="15" hidden="false" customHeight="false" outlineLevel="0" collapsed="false">
      <c r="A254" s="142"/>
    </row>
    <row r="255" customFormat="false" ht="14.25" hidden="false" customHeight="true" outlineLevel="0" collapsed="false">
      <c r="A255" s="171" t="s">
        <v>383</v>
      </c>
      <c r="B255" s="171"/>
      <c r="C255" s="171"/>
      <c r="D255" s="171"/>
      <c r="E255" s="172"/>
      <c r="F255" s="172"/>
    </row>
    <row r="256" customFormat="false" ht="28.5" hidden="false" customHeight="true" outlineLevel="0" collapsed="false">
      <c r="A256" s="173" t="s">
        <v>384</v>
      </c>
      <c r="B256" s="98" t="s">
        <v>385</v>
      </c>
      <c r="C256" s="174"/>
      <c r="D256" s="175"/>
      <c r="F256" s="174"/>
    </row>
    <row r="257" customFormat="false" ht="15" hidden="false" customHeight="true" outlineLevel="0" collapsed="false">
      <c r="A257" s="176" t="s">
        <v>386</v>
      </c>
      <c r="B257" s="108" t="s">
        <v>387</v>
      </c>
      <c r="C257" s="51" t="s">
        <v>388</v>
      </c>
      <c r="D257" s="177" t="s">
        <v>389</v>
      </c>
      <c r="E257" s="50" t="s">
        <v>387</v>
      </c>
      <c r="F257" s="51" t="s">
        <v>390</v>
      </c>
    </row>
    <row r="258" customFormat="false" ht="15" hidden="false" customHeight="false" outlineLevel="0" collapsed="false">
      <c r="A258" s="176"/>
      <c r="B258" s="50" t="s">
        <v>391</v>
      </c>
      <c r="C258" s="51"/>
      <c r="D258" s="51"/>
      <c r="E258" s="50" t="s">
        <v>391</v>
      </c>
      <c r="F258" s="51"/>
    </row>
    <row r="259" customFormat="false" ht="15" hidden="false" customHeight="false" outlineLevel="0" collapsed="false">
      <c r="A259" s="176"/>
      <c r="B259" s="50" t="s">
        <v>392</v>
      </c>
      <c r="C259" s="51"/>
      <c r="D259" s="51"/>
      <c r="E259" s="50" t="s">
        <v>392</v>
      </c>
      <c r="F259" s="51"/>
    </row>
    <row r="260" customFormat="false" ht="47.25" hidden="false" customHeight="true" outlineLevel="0" collapsed="false">
      <c r="A260" s="167" t="s">
        <v>393</v>
      </c>
      <c r="B260" s="30" t="s">
        <v>394</v>
      </c>
      <c r="C260" s="178" t="s">
        <v>395</v>
      </c>
      <c r="D260" s="58" t="s">
        <v>396</v>
      </c>
      <c r="E260" s="30" t="s">
        <v>394</v>
      </c>
      <c r="F260" s="178" t="s">
        <v>397</v>
      </c>
    </row>
    <row r="281" customFormat="false" ht="15" hidden="false" customHeight="false" outlineLevel="0" collapsed="false">
      <c r="A281" s="179" t="s">
        <v>398</v>
      </c>
      <c r="B281" s="69"/>
      <c r="C281" s="69"/>
      <c r="D281" s="69"/>
      <c r="E281" s="69"/>
      <c r="F281" s="69"/>
    </row>
    <row r="282" customFormat="false" ht="15" hidden="false" customHeight="false" outlineLevel="0" collapsed="false">
      <c r="A282" s="69" t="s">
        <v>399</v>
      </c>
      <c r="B282" s="69"/>
      <c r="C282" s="69"/>
      <c r="D282" s="69"/>
    </row>
    <row r="283" customFormat="false" ht="15" hidden="false" customHeight="false" outlineLevel="0" collapsed="false">
      <c r="A283" s="180" t="s">
        <v>400</v>
      </c>
      <c r="B283" s="180"/>
      <c r="C283" s="180"/>
      <c r="D283" s="181" t="n">
        <v>2</v>
      </c>
    </row>
    <row r="284" customFormat="false" ht="15" hidden="false" customHeight="false" outlineLevel="0" collapsed="false">
      <c r="A284" s="47" t="s">
        <v>401</v>
      </c>
      <c r="B284" s="47"/>
      <c r="C284" s="182"/>
      <c r="D284" s="69"/>
    </row>
    <row r="285" customFormat="false" ht="15" hidden="false" customHeight="false" outlineLevel="0" collapsed="false">
      <c r="A285" s="58" t="s">
        <v>402</v>
      </c>
      <c r="B285" s="181" t="s">
        <v>403</v>
      </c>
    </row>
    <row r="286" customFormat="false" ht="15" hidden="false" customHeight="false" outlineLevel="0" collapsed="false">
      <c r="A286" s="183" t="s">
        <v>404</v>
      </c>
      <c r="B286" s="184" t="s">
        <v>405</v>
      </c>
      <c r="D286" s="136" t="s">
        <v>406</v>
      </c>
      <c r="E286" s="136" t="s">
        <v>407</v>
      </c>
    </row>
    <row r="287" customFormat="false" ht="15" hidden="false" customHeight="true" outlineLevel="0" collapsed="false">
      <c r="A287" s="185" t="s">
        <v>408</v>
      </c>
      <c r="B287" s="30" t="s">
        <v>409</v>
      </c>
      <c r="C287" s="30" t="s">
        <v>410</v>
      </c>
      <c r="D287" s="31" t="s">
        <v>411</v>
      </c>
      <c r="E287" s="31" t="s">
        <v>411</v>
      </c>
    </row>
    <row r="288" customFormat="false" ht="15" hidden="false" customHeight="false" outlineLevel="0" collapsed="false">
      <c r="A288" s="185"/>
      <c r="B288" s="30" t="s">
        <v>412</v>
      </c>
      <c r="C288" s="30" t="s">
        <v>410</v>
      </c>
      <c r="D288" s="31" t="s">
        <v>411</v>
      </c>
      <c r="E288" s="31" t="s">
        <v>411</v>
      </c>
    </row>
    <row r="289" customFormat="false" ht="15" hidden="false" customHeight="false" outlineLevel="0" collapsed="false">
      <c r="A289" s="185"/>
      <c r="B289" s="30" t="s">
        <v>413</v>
      </c>
      <c r="C289" s="30" t="s">
        <v>410</v>
      </c>
      <c r="D289" s="31" t="s">
        <v>411</v>
      </c>
      <c r="E289" s="31" t="s">
        <v>411</v>
      </c>
    </row>
    <row r="290" customFormat="false" ht="15" hidden="false" customHeight="false" outlineLevel="0" collapsed="false">
      <c r="A290" s="185"/>
      <c r="B290" s="30" t="s">
        <v>414</v>
      </c>
      <c r="C290" s="30" t="s">
        <v>410</v>
      </c>
      <c r="D290" s="31" t="s">
        <v>411</v>
      </c>
      <c r="E290" s="31" t="s">
        <v>411</v>
      </c>
    </row>
    <row r="291" customFormat="false" ht="15" hidden="false" customHeight="false" outlineLevel="0" collapsed="false">
      <c r="A291" s="185"/>
      <c r="B291" s="30" t="s">
        <v>415</v>
      </c>
      <c r="C291" s="30" t="s">
        <v>410</v>
      </c>
      <c r="D291" s="31" t="s">
        <v>411</v>
      </c>
      <c r="E291" s="31" t="s">
        <v>411</v>
      </c>
    </row>
    <row r="292" customFormat="false" ht="15" hidden="false" customHeight="false" outlineLevel="0" collapsed="false">
      <c r="A292" s="185"/>
      <c r="B292" s="30" t="s">
        <v>416</v>
      </c>
      <c r="C292" s="30" t="s">
        <v>410</v>
      </c>
      <c r="D292" s="31" t="s">
        <v>411</v>
      </c>
      <c r="E292" s="31" t="s">
        <v>411</v>
      </c>
    </row>
    <row r="293" customFormat="false" ht="15" hidden="false" customHeight="false" outlineLevel="0" collapsed="false">
      <c r="A293" s="185"/>
      <c r="B293" s="30" t="s">
        <v>417</v>
      </c>
      <c r="C293" s="30" t="s">
        <v>410</v>
      </c>
      <c r="D293" s="31" t="s">
        <v>411</v>
      </c>
      <c r="E293" s="31" t="s">
        <v>411</v>
      </c>
    </row>
    <row r="294" customFormat="false" ht="15" hidden="false" customHeight="false" outlineLevel="0" collapsed="false">
      <c r="A294" s="185"/>
      <c r="B294" s="30" t="s">
        <v>418</v>
      </c>
      <c r="C294" s="30" t="s">
        <v>410</v>
      </c>
      <c r="D294" s="31" t="s">
        <v>411</v>
      </c>
      <c r="E294" s="31" t="s">
        <v>411</v>
      </c>
    </row>
    <row r="295" customFormat="false" ht="15" hidden="false" customHeight="false" outlineLevel="0" collapsed="false">
      <c r="A295" s="185"/>
      <c r="B295" s="30" t="s">
        <v>419</v>
      </c>
      <c r="C295" s="30" t="s">
        <v>410</v>
      </c>
      <c r="D295" s="31" t="s">
        <v>411</v>
      </c>
      <c r="E295" s="31" t="s">
        <v>411</v>
      </c>
    </row>
    <row r="296" customFormat="false" ht="15" hidden="false" customHeight="false" outlineLevel="0" collapsed="false">
      <c r="A296" s="185"/>
      <c r="B296" s="30" t="s">
        <v>420</v>
      </c>
      <c r="C296" s="30" t="s">
        <v>410</v>
      </c>
      <c r="D296" s="31" t="s">
        <v>411</v>
      </c>
      <c r="E296" s="31" t="s">
        <v>411</v>
      </c>
    </row>
    <row r="297" customFormat="false" ht="15" hidden="false" customHeight="false" outlineLevel="0" collapsed="false">
      <c r="A297" s="185"/>
      <c r="B297" s="30" t="s">
        <v>421</v>
      </c>
      <c r="C297" s="30" t="s">
        <v>410</v>
      </c>
      <c r="D297" s="31" t="s">
        <v>411</v>
      </c>
      <c r="E297" s="31" t="s">
        <v>411</v>
      </c>
    </row>
    <row r="298" customFormat="false" ht="15" hidden="false" customHeight="false" outlineLevel="0" collapsed="false">
      <c r="A298" s="185"/>
      <c r="B298" s="30" t="s">
        <v>422</v>
      </c>
      <c r="C298" s="30" t="s">
        <v>410</v>
      </c>
      <c r="D298" s="31" t="s">
        <v>411</v>
      </c>
      <c r="E298" s="31" t="s">
        <v>411</v>
      </c>
    </row>
    <row r="299" customFormat="false" ht="15" hidden="false" customHeight="false" outlineLevel="0" collapsed="false">
      <c r="A299" s="185"/>
      <c r="B299" s="30" t="s">
        <v>423</v>
      </c>
      <c r="C299" s="30" t="s">
        <v>410</v>
      </c>
      <c r="D299" s="31" t="s">
        <v>411</v>
      </c>
      <c r="E299" s="31" t="s">
        <v>411</v>
      </c>
    </row>
    <row r="300" customFormat="false" ht="15" hidden="false" customHeight="false" outlineLevel="0" collapsed="false">
      <c r="A300" s="185"/>
      <c r="B300" s="30" t="s">
        <v>424</v>
      </c>
      <c r="C300" s="30" t="s">
        <v>410</v>
      </c>
      <c r="D300" s="31" t="s">
        <v>411</v>
      </c>
      <c r="E300" s="31" t="s">
        <v>411</v>
      </c>
    </row>
    <row r="301" customFormat="false" ht="15" hidden="false" customHeight="false" outlineLevel="0" collapsed="false">
      <c r="A301" s="185"/>
      <c r="B301" s="30" t="s">
        <v>425</v>
      </c>
      <c r="C301" s="30" t="s">
        <v>410</v>
      </c>
      <c r="D301" s="31" t="s">
        <v>411</v>
      </c>
      <c r="E301" s="31" t="s">
        <v>411</v>
      </c>
    </row>
    <row r="302" customFormat="false" ht="15" hidden="false" customHeight="false" outlineLevel="0" collapsed="false">
      <c r="A302" s="185"/>
      <c r="B302" s="30" t="s">
        <v>426</v>
      </c>
      <c r="C302" s="30" t="s">
        <v>410</v>
      </c>
      <c r="D302" s="31" t="s">
        <v>411</v>
      </c>
      <c r="E302" s="31" t="s">
        <v>411</v>
      </c>
    </row>
    <row r="303" customFormat="false" ht="15" hidden="false" customHeight="false" outlineLevel="0" collapsed="false">
      <c r="A303" s="185"/>
      <c r="B303" s="30" t="s">
        <v>427</v>
      </c>
      <c r="C303" s="30" t="s">
        <v>410</v>
      </c>
      <c r="D303" s="31" t="s">
        <v>411</v>
      </c>
      <c r="E303" s="31" t="s">
        <v>411</v>
      </c>
    </row>
    <row r="304" customFormat="false" ht="15" hidden="false" customHeight="false" outlineLevel="0" collapsed="false">
      <c r="A304" s="185"/>
      <c r="B304" s="30" t="s">
        <v>428</v>
      </c>
      <c r="C304" s="30" t="s">
        <v>410</v>
      </c>
      <c r="D304" s="31" t="s">
        <v>411</v>
      </c>
      <c r="E304" s="31" t="s">
        <v>411</v>
      </c>
    </row>
    <row r="305" customFormat="false" ht="15" hidden="false" customHeight="false" outlineLevel="0" collapsed="false">
      <c r="A305" s="185"/>
      <c r="B305" s="30" t="s">
        <v>429</v>
      </c>
      <c r="C305" s="30" t="s">
        <v>410</v>
      </c>
      <c r="D305" s="31" t="s">
        <v>411</v>
      </c>
      <c r="E305" s="31" t="s">
        <v>411</v>
      </c>
    </row>
    <row r="306" customFormat="false" ht="15" hidden="false" customHeight="false" outlineLevel="0" collapsed="false">
      <c r="A306" s="47" t="s">
        <v>430</v>
      </c>
      <c r="B306" s="47"/>
      <c r="C306" s="30" t="s">
        <v>410</v>
      </c>
      <c r="D306" s="69"/>
    </row>
    <row r="307" customFormat="false" ht="15" hidden="false" customHeight="false" outlineLevel="0" collapsed="false">
      <c r="A307" s="18" t="s">
        <v>431</v>
      </c>
      <c r="B307" s="22" t="s">
        <v>432</v>
      </c>
      <c r="C307" s="27" t="s">
        <v>433</v>
      </c>
      <c r="D307" s="18" t="s">
        <v>434</v>
      </c>
      <c r="E307" s="30" t="s">
        <v>435</v>
      </c>
      <c r="F307" s="27" t="s">
        <v>436</v>
      </c>
    </row>
    <row r="308" customFormat="false" ht="15" hidden="false" customHeight="false" outlineLevel="0" collapsed="false">
      <c r="A308" s="18" t="s">
        <v>437</v>
      </c>
      <c r="B308" s="22" t="s">
        <v>432</v>
      </c>
      <c r="C308" s="27" t="s">
        <v>438</v>
      </c>
      <c r="D308" s="18" t="s">
        <v>439</v>
      </c>
      <c r="E308" s="30" t="s">
        <v>435</v>
      </c>
      <c r="F308" s="27"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10" colorId="64" zoomScale="100" zoomScaleNormal="100" zoomScalePageLayoutView="100" workbookViewId="0">
      <selection pane="topLeft" activeCell="C18" activeCellId="0" sqref="C18"/>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0">
      <formula>0</formula>
    </cfRule>
  </conditionalFormatting>
  <conditionalFormatting sqref="D133:J134">
    <cfRule type="cellIs" priority="3" operator="equal" aboveAverage="0" equalAverage="0" bottom="0" percent="0" rank="0" text="" dxfId="1">
      <formula>1</formula>
    </cfRule>
    <cfRule type="cellIs" priority="4" operator="equal" aboveAverage="0" equalAverage="0" bottom="0" percent="0" rank="0" text="" dxfId="2">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5" activeCellId="0" sqref="C15"/>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2" customFormat="false" ht="15" hidden="false" customHeight="false" outlineLevel="0" collapsed="false">
      <c r="S12" s="206"/>
      <c r="T12" s="206"/>
      <c r="U12" s="206"/>
      <c r="V12" s="206"/>
      <c r="W12" s="206"/>
      <c r="X12" s="206"/>
      <c r="Y12" s="206"/>
      <c r="Z12" s="206"/>
      <c r="AA12" s="206"/>
      <c r="AB12" s="206"/>
      <c r="AC12" s="206"/>
      <c r="AD12" s="206"/>
      <c r="AE12" s="206"/>
      <c r="AF12" s="206"/>
      <c r="AG12" s="206"/>
      <c r="AH12" s="206"/>
      <c r="AI12" s="206"/>
      <c r="AJ12" s="206"/>
      <c r="AK12" s="206"/>
      <c r="AL12" s="206"/>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v>
      </c>
      <c r="D311" s="195" t="n">
        <v>0</v>
      </c>
      <c r="E311" s="195" t="n">
        <v>0</v>
      </c>
      <c r="F311" s="195" t="n">
        <v>0</v>
      </c>
      <c r="G311" s="195" t="n">
        <v>0</v>
      </c>
      <c r="H311" s="195" t="n">
        <v>0</v>
      </c>
      <c r="I311" s="195" t="n">
        <v>0</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v>
      </c>
      <c r="F313" s="195" t="n">
        <v>0</v>
      </c>
      <c r="G313" s="195" t="n">
        <v>0</v>
      </c>
      <c r="H313" s="195" t="n">
        <v>0</v>
      </c>
      <c r="I313" s="195" t="n">
        <v>0</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v>
      </c>
      <c r="F315" s="195" t="n">
        <v>0</v>
      </c>
      <c r="G315" s="195" t="n">
        <v>0</v>
      </c>
      <c r="H315" s="195" t="n">
        <v>0</v>
      </c>
      <c r="I315" s="195" t="n">
        <v>0</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v>
      </c>
      <c r="F356" s="195" t="n">
        <v>0</v>
      </c>
      <c r="G356" s="195" t="n">
        <v>0</v>
      </c>
      <c r="H356" s="195" t="n">
        <v>0</v>
      </c>
      <c r="I356" s="195" t="n">
        <v>0</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3">
      <formula>0</formula>
    </cfRule>
  </conditionalFormatting>
  <conditionalFormatting sqref="D133:J134">
    <cfRule type="cellIs" priority="3" operator="equal" aboveAverage="0" equalAverage="0" bottom="0" percent="0" rank="0" text="" dxfId="4">
      <formula>1</formula>
    </cfRule>
    <cfRule type="cellIs" priority="4" operator="equal" aboveAverage="0" equalAverage="0" bottom="0" percent="0" rank="0" text="" dxfId="5">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B328" colorId="64" zoomScale="100" zoomScaleNormal="100" zoomScalePageLayoutView="100" workbookViewId="0">
      <selection pane="topLeft" activeCell="C356" activeCellId="0" sqref="C35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5"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5"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5"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5"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5"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6">
      <formula>0</formula>
    </cfRule>
  </conditionalFormatting>
  <conditionalFormatting sqref="D133:J134">
    <cfRule type="cellIs" priority="3" operator="equal" aboveAverage="0" equalAverage="0" bottom="0" percent="0" rank="0" text="" dxfId="7">
      <formula>1</formula>
    </cfRule>
    <cfRule type="cellIs" priority="4" operator="equal" aboveAverage="0" equalAverage="0" bottom="0" percent="0" rank="0" text="" dxfId="8">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false" showOutlineSymbols="true" defaultGridColor="true" view="normal" topLeftCell="E329" colorId="64" zoomScale="100" zoomScaleNormal="100" zoomScalePageLayoutView="100" workbookViewId="0">
      <selection pane="topLeft" activeCell="I356" activeCellId="0" sqref="I356"/>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v>1.42293731051384</v>
      </c>
      <c r="E16" s="204" t="n">
        <v>1.73203154961066</v>
      </c>
      <c r="F16" s="204" t="n">
        <v>2.05389</v>
      </c>
      <c r="G16" s="204" t="n">
        <v>2.33829920459087</v>
      </c>
      <c r="H16" s="204" t="n">
        <v>2.46263466352493</v>
      </c>
      <c r="I16" s="205" t="n">
        <v>2.58697012245898</v>
      </c>
    </row>
    <row r="17" customFormat="false" ht="15" hidden="false" customHeight="false" outlineLevel="0" collapsed="false">
      <c r="A17" s="201" t="s">
        <v>452</v>
      </c>
      <c r="B17" s="199" t="s">
        <v>451</v>
      </c>
      <c r="C17" s="204" t="n">
        <v>0.015</v>
      </c>
      <c r="D17" s="204" t="n">
        <v>0.0165646321032345</v>
      </c>
      <c r="E17" s="204" t="n">
        <v>0.0460025484507369</v>
      </c>
      <c r="F17" s="204" t="n">
        <v>0.0762599535801323</v>
      </c>
      <c r="G17" s="204" t="n">
        <v>0.0994279145874434</v>
      </c>
      <c r="H17" s="204" t="n">
        <v>0.114413957293722</v>
      </c>
      <c r="I17" s="205" t="n">
        <v>0.1294</v>
      </c>
    </row>
    <row r="18" customFormat="false" ht="15" hidden="false" customHeight="false" outlineLevel="0" collapsed="false">
      <c r="A18" s="201" t="s">
        <v>453</v>
      </c>
      <c r="B18" s="199" t="s">
        <v>451</v>
      </c>
      <c r="C18" s="204" t="n">
        <v>0.171</v>
      </c>
      <c r="D18" s="204" t="n">
        <v>0.208839654941251</v>
      </c>
      <c r="E18" s="204" t="n">
        <v>0.296390622769637</v>
      </c>
      <c r="F18" s="204" t="n">
        <v>0.425403999816354</v>
      </c>
      <c r="G18" s="204" t="n">
        <v>0.54078</v>
      </c>
      <c r="H18" s="204" t="n">
        <v>0.615223555726217</v>
      </c>
      <c r="I18" s="205" t="n">
        <v>0.689667111452434</v>
      </c>
    </row>
    <row r="19" customFormat="false" ht="15" hidden="false" customHeight="false" outlineLevel="0" collapsed="false">
      <c r="A19" s="201" t="s">
        <v>454</v>
      </c>
      <c r="B19" s="199" t="s">
        <v>451</v>
      </c>
      <c r="C19" s="204" t="n">
        <v>0.001</v>
      </c>
      <c r="D19" s="204" t="n">
        <v>0.00101018819336986</v>
      </c>
      <c r="E19" s="204" t="n">
        <v>0.00744696324951644</v>
      </c>
      <c r="F19" s="204" t="n">
        <v>0.0158796131528046</v>
      </c>
      <c r="G19" s="204" t="n">
        <v>0.02704</v>
      </c>
      <c r="H19" s="204" t="n">
        <v>0.0381762475822051</v>
      </c>
      <c r="I19" s="205" t="n">
        <v>0.0493124951644101</v>
      </c>
    </row>
    <row r="20" customFormat="false" ht="15" hidden="false" customHeight="false" outlineLevel="0" collapsed="false">
      <c r="A20" s="201" t="s">
        <v>455</v>
      </c>
      <c r="B20" s="199" t="s">
        <v>451</v>
      </c>
      <c r="C20" s="204" t="n">
        <v>0.702</v>
      </c>
      <c r="D20" s="204" t="n">
        <v>1.21109103293803</v>
      </c>
      <c r="E20" s="204" t="n">
        <v>2.10611121343878</v>
      </c>
      <c r="F20" s="204" t="n">
        <v>3.44298508181462</v>
      </c>
      <c r="G20" s="204" t="n">
        <v>4.79342594025112</v>
      </c>
      <c r="H20" s="204" t="n">
        <v>5.69367701612781</v>
      </c>
      <c r="I20" s="205" t="n">
        <v>6.59959182701784</v>
      </c>
      <c r="O20" s="206"/>
      <c r="P20" s="206"/>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v>0.0603820315567396</v>
      </c>
      <c r="E21" s="204" t="n">
        <v>0.329995174365988</v>
      </c>
      <c r="F21" s="204" t="n">
        <v>0.665163725483504</v>
      </c>
      <c r="G21" s="204" t="n">
        <v>1.00403405974888</v>
      </c>
      <c r="H21" s="204" t="n">
        <v>1.24343760124088</v>
      </c>
      <c r="I21" s="205" t="n">
        <v>1.47717740771955</v>
      </c>
    </row>
    <row r="22" customFormat="false" ht="15" hidden="false" customHeight="false" outlineLevel="0" collapsed="false">
      <c r="A22" s="201" t="s">
        <v>457</v>
      </c>
      <c r="B22" s="199" t="s">
        <v>451</v>
      </c>
      <c r="C22" s="204" t="n">
        <v>0.737</v>
      </c>
      <c r="D22" s="204" t="n">
        <v>2.24810719815747</v>
      </c>
      <c r="E22" s="204" t="n">
        <v>5.25855527715407</v>
      </c>
      <c r="F22" s="204" t="n">
        <v>9.92838716837324</v>
      </c>
      <c r="G22" s="204" t="n">
        <v>14.30324</v>
      </c>
      <c r="H22" s="204" t="n">
        <v>17.1958341504814</v>
      </c>
      <c r="I22" s="205" t="n">
        <v>20.0884283009628</v>
      </c>
    </row>
    <row r="23" customFormat="false" ht="15" hidden="false" customHeight="false" outlineLevel="0" collapsed="false">
      <c r="A23" s="201" t="s">
        <v>458</v>
      </c>
      <c r="B23" s="199" t="s">
        <v>451</v>
      </c>
      <c r="C23" s="204" t="n">
        <v>0.006</v>
      </c>
      <c r="D23" s="204" t="n">
        <v>0.0395</v>
      </c>
      <c r="E23" s="204" t="n">
        <v>0.0419894263991146</v>
      </c>
      <c r="F23" s="204" t="n">
        <v>0.124970110557721</v>
      </c>
      <c r="G23" s="204" t="n">
        <v>0.25067</v>
      </c>
      <c r="H23" s="204" t="n">
        <v>0.349454015747558</v>
      </c>
      <c r="I23" s="205" t="n">
        <v>0.448238031495116</v>
      </c>
    </row>
    <row r="24" customFormat="false" ht="15" hidden="false" customHeight="false" outlineLevel="0" collapsed="false">
      <c r="A24" s="201" t="s">
        <v>459</v>
      </c>
      <c r="B24" s="199" t="s">
        <v>451</v>
      </c>
      <c r="C24" s="204" t="n">
        <v>0.159494</v>
      </c>
      <c r="D24" s="204" t="n">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5.3239203622267E-007</v>
      </c>
      <c r="C226" s="287" t="n">
        <v>5.4243792007643E-007</v>
      </c>
      <c r="D226" s="287" t="n">
        <v>6.5416910892436E-010</v>
      </c>
      <c r="E226" s="287" t="n">
        <v>1.31959250127032E-006</v>
      </c>
      <c r="F226" s="287" t="n">
        <v>1.19643310527111E-006</v>
      </c>
      <c r="G226" s="287" t="n">
        <v>7.96092441278987E-007</v>
      </c>
      <c r="H226" s="287" t="n">
        <v>2.85113663191835E-007</v>
      </c>
      <c r="I226" s="287" t="n">
        <v>8.42280342079704E-008</v>
      </c>
      <c r="J226" s="287" t="n">
        <v>3.70555076715297E-006</v>
      </c>
      <c r="K226" s="287" t="n">
        <v>4.98054753838566E-008</v>
      </c>
      <c r="L226" s="287" t="n">
        <v>3.48072328346709E-007</v>
      </c>
      <c r="M226" s="287" t="n">
        <v>2.16935743497659E-006</v>
      </c>
      <c r="N226" s="287" t="n">
        <v>3.1122228670102E-007</v>
      </c>
      <c r="O226" s="287" t="n">
        <v>1.78438772103045E-006</v>
      </c>
      <c r="P226" s="288" t="n">
        <v>3.65093303479848E-007</v>
      </c>
      <c r="Q226" s="288" t="n">
        <v>1.87063509537111E-006</v>
      </c>
      <c r="R226" s="288" t="n">
        <v>2.83192675705013E-006</v>
      </c>
      <c r="S226" s="288" t="n">
        <v>1.37548119843794E-006</v>
      </c>
      <c r="T226" s="288" t="n">
        <v>4.05449674542017E-007</v>
      </c>
      <c r="U226" s="288" t="n">
        <v>4.5682208731395E-007</v>
      </c>
      <c r="V226" s="288" t="n">
        <v>4.60706624231846E-007</v>
      </c>
      <c r="W226" s="288" t="n">
        <v>1.1595315460836E-006</v>
      </c>
      <c r="X226" s="288" t="n">
        <v>7.50671889936166E-007</v>
      </c>
      <c r="Y226" s="288" t="n">
        <v>1.28269502016947E-006</v>
      </c>
      <c r="Z226" s="288" t="n">
        <v>4.17972284349186E-007</v>
      </c>
      <c r="AA226" s="288" t="n">
        <v>2.38366753198073E-007</v>
      </c>
      <c r="AB226" s="288" t="n">
        <v>8.41488239652664E-010</v>
      </c>
      <c r="AC226" s="288" t="n">
        <v>8.80879238943944E-007</v>
      </c>
      <c r="AEW226" s="1" t="s">
        <v>669</v>
      </c>
      <c r="AEX226" s="1" t="s">
        <v>670</v>
      </c>
    </row>
    <row r="227" customFormat="false" ht="15" hidden="false" customHeight="false" outlineLevel="0" collapsed="false">
      <c r="A227" s="286" t="s">
        <v>358</v>
      </c>
      <c r="B227" s="287" t="n">
        <v>1.9628010938458E-008</v>
      </c>
      <c r="C227" s="289" t="n">
        <v>5.05688470320994E-009</v>
      </c>
      <c r="D227" s="287" t="n">
        <v>1.14706929783852E-010</v>
      </c>
      <c r="E227" s="287" t="n">
        <v>1.42772270682666E-007</v>
      </c>
      <c r="F227" s="287" t="n">
        <v>1.93732967769548E-008</v>
      </c>
      <c r="G227" s="287" t="n">
        <v>5.71413456025751E-008</v>
      </c>
      <c r="H227" s="289" t="n">
        <v>4.63014511470043E-009</v>
      </c>
      <c r="I227" s="287" t="n">
        <v>1.03920812501463E-009</v>
      </c>
      <c r="J227" s="289" t="n">
        <v>3.35331582977014E-008</v>
      </c>
      <c r="K227" s="289" t="n">
        <v>6.42449241133676E-010</v>
      </c>
      <c r="L227" s="289" t="n">
        <v>1.49828420790536E-008</v>
      </c>
      <c r="M227" s="289" t="n">
        <v>4.55713842089238E-008</v>
      </c>
      <c r="N227" s="289" t="n">
        <v>6.4379761590416E-011</v>
      </c>
      <c r="O227" s="289" t="n">
        <v>2.30732146219827E-009</v>
      </c>
      <c r="P227" s="290" t="n">
        <v>2.631181233531E-009</v>
      </c>
      <c r="Q227" s="290" t="n">
        <v>2.08419945999483E-008</v>
      </c>
      <c r="R227" s="290" t="n">
        <v>2.9272993234578E-008</v>
      </c>
      <c r="S227" s="290" t="n">
        <v>1.42002351766715E-008</v>
      </c>
      <c r="T227" s="290" t="n">
        <v>2.57859441166606E-016</v>
      </c>
      <c r="U227" s="290" t="n">
        <v>8.15218338603417E-008</v>
      </c>
      <c r="V227" s="290" t="n">
        <v>1.28499811120724E-008</v>
      </c>
      <c r="W227" s="290" t="n">
        <v>8.99728270153735E-009</v>
      </c>
      <c r="X227" s="290" t="n">
        <v>4.28721618828556E-008</v>
      </c>
      <c r="Y227" s="290" t="n">
        <v>1.32121499560481E-012</v>
      </c>
      <c r="Z227" s="290" t="n">
        <v>2.48994940082075E-008</v>
      </c>
      <c r="AA227" s="290" t="n">
        <v>5.75015372384293E-009</v>
      </c>
      <c r="AB227" s="290" t="n">
        <v>1.47553158340732E-010</v>
      </c>
      <c r="AC227" s="290" t="n">
        <v>3.76674926620482E-008</v>
      </c>
      <c r="AEW227" s="1" t="s">
        <v>671</v>
      </c>
      <c r="AEX227" s="1" t="s">
        <v>672</v>
      </c>
    </row>
    <row r="228" customFormat="false" ht="15" hidden="false" customHeight="false" outlineLevel="0" collapsed="false">
      <c r="A228" s="286" t="s">
        <v>359</v>
      </c>
      <c r="B228" s="287" t="n">
        <v>1.95511329020477E-007</v>
      </c>
      <c r="C228" s="287" t="n">
        <v>1.11108591275555E-007</v>
      </c>
      <c r="D228" s="287" t="n">
        <v>1.76346880990021E-006</v>
      </c>
      <c r="E228" s="287" t="n">
        <v>6.9414555503427E-008</v>
      </c>
      <c r="F228" s="287" t="n">
        <v>9.66726714106734E-008</v>
      </c>
      <c r="G228" s="287" t="n">
        <v>0</v>
      </c>
      <c r="H228" s="287" t="n">
        <v>0</v>
      </c>
      <c r="I228" s="287" t="n">
        <v>0</v>
      </c>
      <c r="J228" s="287" t="n">
        <v>6.22539723582796E-009</v>
      </c>
      <c r="K228" s="287" t="n">
        <v>0</v>
      </c>
      <c r="L228" s="287" t="n">
        <v>6.56948492836841E-009</v>
      </c>
      <c r="M228" s="287" t="n">
        <v>1.17176563940874E-008</v>
      </c>
      <c r="N228" s="287" t="n">
        <v>9.86392591103237E-007</v>
      </c>
      <c r="O228" s="287" t="n">
        <v>0</v>
      </c>
      <c r="P228" s="288" t="n">
        <v>2.16666459392801E-009</v>
      </c>
      <c r="Q228" s="288" t="n">
        <v>1.52248113715549E-007</v>
      </c>
      <c r="R228" s="288" t="n">
        <v>9.86028618590941E-009</v>
      </c>
      <c r="S228" s="288" t="n">
        <v>4.09718092974886E-008</v>
      </c>
      <c r="T228" s="288" t="n">
        <v>0</v>
      </c>
      <c r="U228" s="288" t="n">
        <v>9.52124992537784E-008</v>
      </c>
      <c r="V228" s="288" t="n">
        <v>0</v>
      </c>
      <c r="W228" s="288" t="n">
        <v>8.0377602243074E-008</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1.65567955140404E-007</v>
      </c>
      <c r="C229" s="289" t="n">
        <v>3.09186877569425E-008</v>
      </c>
      <c r="D229" s="287" t="n">
        <v>2.10539371805362E-010</v>
      </c>
      <c r="E229" s="287" t="n">
        <v>6.28347141334387E-007</v>
      </c>
      <c r="F229" s="287" t="n">
        <v>8.42842182162709E-009</v>
      </c>
      <c r="G229" s="287" t="n">
        <v>0</v>
      </c>
      <c r="H229" s="287" t="n">
        <v>0</v>
      </c>
      <c r="I229" s="287" t="n">
        <v>0</v>
      </c>
      <c r="J229" s="287" t="n">
        <v>4.0100158552104E-008</v>
      </c>
      <c r="K229" s="287" t="n">
        <v>0</v>
      </c>
      <c r="L229" s="287" t="n">
        <v>1.06675086004342E-007</v>
      </c>
      <c r="M229" s="287" t="n">
        <v>1.30882862263386E-006</v>
      </c>
      <c r="N229" s="289" t="n">
        <v>1.43914905394469E-007</v>
      </c>
      <c r="O229" s="289" t="n">
        <v>2.26386437906435E-005</v>
      </c>
      <c r="P229" s="288" t="n">
        <v>4.16943658272173E-008</v>
      </c>
      <c r="Q229" s="288" t="n">
        <v>2.08694542464777E-007</v>
      </c>
      <c r="R229" s="288" t="n">
        <v>1.84166872914413E-007</v>
      </c>
      <c r="S229" s="288" t="n">
        <v>5.36320446812502E-007</v>
      </c>
      <c r="T229" s="288" t="n">
        <v>0</v>
      </c>
      <c r="U229" s="288" t="n">
        <v>9.68949761742104E-007</v>
      </c>
      <c r="V229" s="288" t="n">
        <v>0</v>
      </c>
      <c r="W229" s="288" t="n">
        <v>4.58377839103834E-007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v>
      </c>
      <c r="F297" s="195" t="n">
        <v>0</v>
      </c>
      <c r="G297" s="195" t="n">
        <v>0</v>
      </c>
      <c r="H297" s="195" t="n">
        <v>0</v>
      </c>
      <c r="I297" s="195" t="n">
        <v>0</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v>
      </c>
      <c r="F299" s="195" t="n">
        <v>0</v>
      </c>
      <c r="G299" s="195" t="n">
        <v>0</v>
      </c>
      <c r="H299" s="195" t="n">
        <v>0</v>
      </c>
      <c r="I299" s="195" t="n">
        <v>0</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v>
      </c>
      <c r="F302" s="195" t="n">
        <v>0</v>
      </c>
      <c r="G302" s="195" t="n">
        <v>0</v>
      </c>
      <c r="H302" s="195" t="n">
        <v>0</v>
      </c>
      <c r="I302" s="195" t="n">
        <v>0</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v>
      </c>
      <c r="F305" s="195" t="n">
        <v>0</v>
      </c>
      <c r="G305" s="195" t="n">
        <v>0</v>
      </c>
      <c r="H305" s="195" t="n">
        <v>0</v>
      </c>
      <c r="I305" s="195" t="n">
        <v>0</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v>
      </c>
      <c r="F308" s="195" t="n">
        <v>0</v>
      </c>
      <c r="G308" s="195" t="n">
        <v>0</v>
      </c>
      <c r="H308" s="195" t="n">
        <v>0</v>
      </c>
      <c r="I308" s="195" t="n">
        <v>0</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v>
      </c>
      <c r="F310" s="195" t="n">
        <v>0</v>
      </c>
      <c r="G310" s="195" t="n">
        <v>0</v>
      </c>
      <c r="H310" s="195" t="n">
        <v>0</v>
      </c>
      <c r="I310" s="195" t="n">
        <v>0</v>
      </c>
    </row>
    <row r="311" customFormat="false" ht="15" hidden="false" customHeight="false" outlineLevel="0" collapsed="false">
      <c r="A311" s="318" t="s">
        <v>579</v>
      </c>
      <c r="B311" s="199" t="s">
        <v>451</v>
      </c>
      <c r="C311" s="195" t="n">
        <v>0.000221778315308219</v>
      </c>
      <c r="D311" s="195" t="n">
        <v>0.0258939465533427</v>
      </c>
      <c r="E311" s="195" t="n">
        <v>0.0515661147913772</v>
      </c>
      <c r="F311" s="195" t="n">
        <v>0.073692458004387</v>
      </c>
      <c r="G311" s="195" t="n">
        <v>0.0958188012173968</v>
      </c>
      <c r="H311" s="195" t="n">
        <v>0.117945144430407</v>
      </c>
      <c r="I311" s="195" t="n">
        <v>0.140071487643416</v>
      </c>
    </row>
    <row r="312" customFormat="false" ht="15" hidden="false" customHeight="false" outlineLevel="0" collapsed="false">
      <c r="A312" s="318" t="s">
        <v>580</v>
      </c>
      <c r="B312" s="199" t="s">
        <v>451</v>
      </c>
      <c r="C312" s="195" t="n">
        <v>1.29935875856164E-005</v>
      </c>
      <c r="D312" s="195" t="n">
        <v>0.00185081248548837</v>
      </c>
      <c r="E312" s="195" t="n">
        <v>0.00368863138339112</v>
      </c>
      <c r="F312" s="195" t="n">
        <v>0.00768895884448343</v>
      </c>
      <c r="G312" s="195" t="n">
        <v>0.0116892863055757</v>
      </c>
      <c r="H312" s="195" t="n">
        <v>0.0156896137666681</v>
      </c>
      <c r="I312" s="195" t="n">
        <v>0.0196899412277604</v>
      </c>
    </row>
    <row r="313" customFormat="false" ht="15" hidden="false" customHeight="false" outlineLevel="0" collapsed="false">
      <c r="A313" s="318" t="s">
        <v>581</v>
      </c>
      <c r="B313" s="199" t="s">
        <v>451</v>
      </c>
      <c r="C313" s="195" t="n">
        <v>1.29935875856164E-005</v>
      </c>
      <c r="D313" s="195" t="n">
        <v>0.00185081248548837</v>
      </c>
      <c r="E313" s="195" t="n">
        <v>0.00368863138339112</v>
      </c>
      <c r="F313" s="195" t="n">
        <v>0.00768895884448343</v>
      </c>
      <c r="G313" s="195" t="n">
        <v>0.0116892863055757</v>
      </c>
      <c r="H313" s="195" t="n">
        <v>0.0156896137666681</v>
      </c>
      <c r="I313" s="195" t="n">
        <v>0.0196899412277604</v>
      </c>
    </row>
    <row r="314" customFormat="false" ht="15" hidden="false" customHeight="false" outlineLevel="0" collapsed="false">
      <c r="A314" s="318" t="s">
        <v>582</v>
      </c>
      <c r="B314" s="199" t="s">
        <v>451</v>
      </c>
      <c r="C314" s="195" t="n">
        <v>0.000207897401369863</v>
      </c>
      <c r="D314" s="195" t="n">
        <v>0.0296129997678138</v>
      </c>
      <c r="E314" s="195" t="n">
        <v>0.0590181021342578</v>
      </c>
      <c r="F314" s="195" t="n">
        <v>0.123023341511735</v>
      </c>
      <c r="G314" s="195" t="n">
        <v>0.187028580889212</v>
      </c>
      <c r="H314" s="195" t="n">
        <v>0.251033820266689</v>
      </c>
      <c r="I314" s="195" t="n">
        <v>0.315039059644166</v>
      </c>
    </row>
    <row r="315" customFormat="false" ht="15" hidden="false" customHeight="false" outlineLevel="0" collapsed="false">
      <c r="A315" s="318" t="s">
        <v>583</v>
      </c>
      <c r="B315" s="199" t="s">
        <v>451</v>
      </c>
      <c r="C315" s="195" t="n">
        <v>1.29935875856164E-005</v>
      </c>
      <c r="D315" s="195" t="n">
        <v>0.00185081248548837</v>
      </c>
      <c r="E315" s="195" t="n">
        <v>0.00368863138339112</v>
      </c>
      <c r="F315" s="195" t="n">
        <v>0.00768895884448343</v>
      </c>
      <c r="G315" s="195" t="n">
        <v>0.0116892863055757</v>
      </c>
      <c r="H315" s="195" t="n">
        <v>0.0156896137666681</v>
      </c>
      <c r="I315" s="195" t="n">
        <v>0.0196899412277604</v>
      </c>
    </row>
    <row r="316" customFormat="false" ht="15" hidden="false" customHeight="false" outlineLevel="0" collapsed="false">
      <c r="A316" s="318" t="s">
        <v>584</v>
      </c>
      <c r="B316" s="199" t="s">
        <v>451</v>
      </c>
      <c r="C316" s="195" t="n">
        <v>1.29935875856164E-005</v>
      </c>
      <c r="D316" s="195" t="n">
        <v>0.00185081248548837</v>
      </c>
      <c r="E316" s="195" t="n">
        <v>0.00368863138339112</v>
      </c>
      <c r="F316" s="195" t="n">
        <v>0.00768895884448343</v>
      </c>
      <c r="G316" s="195" t="n">
        <v>0.0116892863055757</v>
      </c>
      <c r="H316" s="195" t="n">
        <v>0.0156896137666681</v>
      </c>
      <c r="I316" s="195" t="n">
        <v>0.0196899412277604</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0.0051633852739726</v>
      </c>
      <c r="E356" s="195" t="n">
        <v>0.0103267705479452</v>
      </c>
      <c r="F356" s="195" t="n">
        <v>0.0360002695490868</v>
      </c>
      <c r="G356" s="195" t="n">
        <v>0.0616737685502283</v>
      </c>
      <c r="H356" s="195" t="n">
        <v>0.0873472675513699</v>
      </c>
      <c r="I356" s="195" t="n">
        <v>0.113020766552511</v>
      </c>
    </row>
    <row r="358" customFormat="false" ht="17.35" hidden="false" customHeight="false" outlineLevel="0" collapsed="false">
      <c r="A358" s="229" t="s">
        <v>740</v>
      </c>
      <c r="B358" s="230"/>
      <c r="C358" s="245"/>
    </row>
    <row r="359" customFormat="false" ht="15" hidden="false" customHeight="false" outlineLevel="0" collapsed="false">
      <c r="A359" s="318" t="s">
        <v>403</v>
      </c>
      <c r="B359" s="199" t="s">
        <v>39</v>
      </c>
      <c r="C359" s="191" t="n">
        <v>2050</v>
      </c>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68"/>
  <sheetViews>
    <sheetView showFormulas="false" showGridLines="true" showRowColHeaders="true" showZeros="true" rightToLeft="false" tabSelected="true" showOutlineSymbols="true" defaultGridColor="true" view="normal" topLeftCell="G329" colorId="64" zoomScale="100" zoomScaleNormal="100" zoomScalePageLayoutView="100" workbookViewId="0">
      <selection pane="topLeft" activeCell="L349" activeCellId="0" sqref="L349"/>
    </sheetView>
  </sheetViews>
  <sheetFormatPr defaultColWidth="10.66796875" defaultRowHeight="15" zeroHeight="false" outlineLevelRow="0" outlineLevelCol="0"/>
  <cols>
    <col collapsed="false" customWidth="true" hidden="false" outlineLevel="0" max="1" min="1" style="1" width="76.67"/>
    <col collapsed="false" customWidth="true" hidden="false" outlineLevel="0" max="2" min="2" style="1" width="64.83"/>
    <col collapsed="false" customWidth="true" hidden="false" outlineLevel="0" max="3" min="3" style="1" width="54.51"/>
    <col collapsed="false" customWidth="true" hidden="false" outlineLevel="0" max="4" min="4" style="1" width="55.83"/>
    <col collapsed="false" customWidth="true" hidden="false" outlineLevel="0" max="5" min="5" style="1" width="49.33"/>
    <col collapsed="false" customWidth="true" hidden="false" outlineLevel="0" max="6" min="6" style="1" width="30.83"/>
    <col collapsed="false" customWidth="true" hidden="false" outlineLevel="0" max="7" min="7" style="1" width="34.33"/>
    <col collapsed="false" customWidth="true" hidden="false" outlineLevel="0" max="8" min="8" style="1" width="32.5"/>
    <col collapsed="false" customWidth="true" hidden="false" outlineLevel="0" max="9" min="9" style="1" width="20.33"/>
    <col collapsed="false" customWidth="true" hidden="false" outlineLevel="0" max="10" min="10" style="1" width="29"/>
    <col collapsed="false" customWidth="true" hidden="false" outlineLevel="0" max="11" min="11" style="0" width="18.48"/>
    <col collapsed="false" customWidth="true" hidden="false" outlineLevel="0" max="12" min="12" style="0" width="20.9"/>
    <col collapsed="false" customWidth="true" hidden="false" outlineLevel="0" max="17" min="17" style="1" width="12"/>
    <col collapsed="false" customWidth="true" hidden="false" outlineLevel="0" max="18" min="18" style="1" width="12.5"/>
  </cols>
  <sheetData>
    <row r="1" customFormat="false" ht="41.25" hidden="false" customHeight="true" outlineLevel="0" collapsed="false">
      <c r="A1" s="186" t="s">
        <v>441</v>
      </c>
      <c r="B1" s="186"/>
      <c r="C1" s="186"/>
    </row>
    <row r="2" customFormat="false" ht="24.45" hidden="false" customHeight="false" outlineLevel="0" collapsed="false">
      <c r="A2" s="187" t="s">
        <v>442</v>
      </c>
    </row>
    <row r="3" customFormat="false" ht="17.35" hidden="false" customHeight="false" outlineLevel="0" collapsed="false">
      <c r="A3" s="188" t="s">
        <v>29</v>
      </c>
      <c r="B3" s="188"/>
      <c r="C3" s="188"/>
      <c r="D3" s="188"/>
      <c r="E3" s="188"/>
      <c r="F3" s="188"/>
      <c r="G3" s="188"/>
      <c r="H3" s="188"/>
      <c r="I3" s="188"/>
      <c r="J3" s="188"/>
      <c r="K3" s="188"/>
      <c r="L3" s="188"/>
      <c r="M3" s="188"/>
      <c r="N3" s="188"/>
      <c r="O3" s="188"/>
      <c r="P3" s="188"/>
      <c r="Q3" s="188"/>
      <c r="R3" s="188"/>
      <c r="S3" s="188"/>
      <c r="T3" s="188"/>
      <c r="U3" s="188"/>
      <c r="V3" s="188"/>
      <c r="W3" s="188"/>
      <c r="X3" s="188"/>
      <c r="Y3" s="188"/>
      <c r="Z3" s="188"/>
      <c r="AA3" s="188"/>
      <c r="AB3" s="188"/>
      <c r="AC3" s="188"/>
      <c r="AD3" s="188"/>
      <c r="AE3" s="188"/>
      <c r="AF3" s="188"/>
      <c r="AG3" s="188"/>
      <c r="AH3" s="188"/>
      <c r="AI3" s="188"/>
      <c r="AJ3" s="188"/>
      <c r="AK3" s="188"/>
      <c r="AL3" s="188"/>
      <c r="AM3" s="188"/>
    </row>
    <row r="4" customFormat="false" ht="15" hidden="false" customHeight="false" outlineLevel="0" collapsed="false">
      <c r="A4" s="189" t="s">
        <v>443</v>
      </c>
      <c r="B4" s="190" t="s">
        <v>31</v>
      </c>
      <c r="C4" s="191" t="n">
        <v>0.52</v>
      </c>
      <c r="D4" s="192"/>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3"/>
    </row>
    <row r="5" customFormat="false" ht="15" hidden="false" customHeight="false" outlineLevel="0" collapsed="false">
      <c r="A5" s="194" t="s">
        <v>444</v>
      </c>
      <c r="B5" s="190" t="s">
        <v>39</v>
      </c>
      <c r="C5" s="195" t="n">
        <v>2015</v>
      </c>
      <c r="D5" s="195" t="n">
        <v>2016</v>
      </c>
      <c r="E5" s="195" t="n">
        <v>2017</v>
      </c>
      <c r="F5" s="195" t="n">
        <v>2018</v>
      </c>
      <c r="G5" s="195" t="n">
        <v>2019</v>
      </c>
      <c r="H5" s="195" t="n">
        <v>2020</v>
      </c>
      <c r="I5" s="195" t="n">
        <v>2021</v>
      </c>
      <c r="J5" s="195" t="n">
        <v>2022</v>
      </c>
      <c r="K5" s="195" t="n">
        <v>2023</v>
      </c>
      <c r="L5" s="195" t="n">
        <v>2024</v>
      </c>
      <c r="M5" s="195" t="n">
        <v>2025</v>
      </c>
      <c r="N5" s="195" t="n">
        <v>2026</v>
      </c>
      <c r="O5" s="195" t="n">
        <v>2027</v>
      </c>
      <c r="P5" s="195" t="n">
        <v>2028</v>
      </c>
      <c r="Q5" s="195" t="n">
        <v>2029</v>
      </c>
      <c r="R5" s="195" t="n">
        <v>2030</v>
      </c>
      <c r="S5" s="195" t="n">
        <v>2031</v>
      </c>
      <c r="T5" s="195" t="n">
        <v>2032</v>
      </c>
      <c r="U5" s="195" t="n">
        <v>2033</v>
      </c>
      <c r="V5" s="195" t="n">
        <v>2034</v>
      </c>
      <c r="W5" s="195" t="n">
        <v>2035</v>
      </c>
      <c r="X5" s="195" t="n">
        <v>2036</v>
      </c>
      <c r="Y5" s="195" t="n">
        <v>2037</v>
      </c>
      <c r="Z5" s="195" t="n">
        <v>2038</v>
      </c>
      <c r="AA5" s="195" t="n">
        <v>2039</v>
      </c>
      <c r="AB5" s="195" t="n">
        <v>2040</v>
      </c>
      <c r="AC5" s="195" t="n">
        <v>2041</v>
      </c>
      <c r="AD5" s="195" t="n">
        <v>2042</v>
      </c>
      <c r="AE5" s="195" t="n">
        <v>2043</v>
      </c>
      <c r="AF5" s="195" t="n">
        <v>2044</v>
      </c>
      <c r="AG5" s="195" t="n">
        <v>2045</v>
      </c>
      <c r="AH5" s="195" t="n">
        <v>2046</v>
      </c>
      <c r="AI5" s="195" t="n">
        <v>2047</v>
      </c>
      <c r="AJ5" s="195" t="n">
        <v>2048</v>
      </c>
      <c r="AK5" s="195" t="n">
        <v>2049</v>
      </c>
      <c r="AL5" s="195" t="n">
        <v>2050</v>
      </c>
      <c r="AM5" s="196"/>
    </row>
    <row r="6" customFormat="false" ht="15" hidden="false" customHeight="false" outlineLevel="0" collapsed="false">
      <c r="A6" s="194"/>
      <c r="B6" s="190" t="s">
        <v>445</v>
      </c>
      <c r="C6" s="197" t="n">
        <v>0.0190187444368902</v>
      </c>
      <c r="D6" s="197" t="n">
        <v>0.0161588093115254</v>
      </c>
      <c r="E6" s="197" t="n">
        <v>0.0227340688121999</v>
      </c>
      <c r="F6" s="197" t="n">
        <v>0.0215603662540677</v>
      </c>
      <c r="G6" s="197" t="n">
        <v>0.0160611808915072</v>
      </c>
      <c r="H6" s="197" t="n">
        <v>-0.0381059718507105</v>
      </c>
      <c r="I6" s="197" t="n">
        <v>0.0544832907777474</v>
      </c>
      <c r="J6" s="197" t="n">
        <v>0.0237624099600594</v>
      </c>
      <c r="K6" s="197" t="n">
        <v>0.0193975095035561</v>
      </c>
      <c r="L6" s="197" t="n">
        <v>0.0247857527665778</v>
      </c>
      <c r="M6" s="197" t="n">
        <v>0.0241862776679464</v>
      </c>
      <c r="N6" s="197" t="n">
        <v>0.023615115917212</v>
      </c>
      <c r="O6" s="197" t="n">
        <v>0.0230703079214023</v>
      </c>
      <c r="P6" s="197" t="n">
        <v>0.0225500708433957</v>
      </c>
      <c r="Q6" s="197" t="n">
        <v>0.0220527791121236</v>
      </c>
      <c r="R6" s="197" t="n">
        <v>0.0210424958943649</v>
      </c>
      <c r="S6" s="197" t="n">
        <v>0.0189424958943649</v>
      </c>
      <c r="T6" s="197" t="n">
        <v>0.0168424958943649</v>
      </c>
      <c r="U6" s="197" t="n">
        <v>0.0147424958943649</v>
      </c>
      <c r="V6" s="197" t="n">
        <v>0.0126424958943649</v>
      </c>
      <c r="W6" s="197" t="n">
        <v>0.0105424958943649</v>
      </c>
      <c r="X6" s="197" t="n">
        <v>0.0084424958943649</v>
      </c>
      <c r="Y6" s="197" t="n">
        <v>0.0063424958943649</v>
      </c>
      <c r="Z6" s="197" t="n">
        <v>0.0042424958943649</v>
      </c>
      <c r="AA6" s="197" t="n">
        <v>0.0021424958943649</v>
      </c>
      <c r="AB6" s="197" t="n">
        <v>4.24958943649016E-005</v>
      </c>
      <c r="AC6" s="197" t="n">
        <v>0</v>
      </c>
      <c r="AD6" s="197" t="n">
        <v>0</v>
      </c>
      <c r="AE6" s="197" t="n">
        <v>0</v>
      </c>
      <c r="AF6" s="197" t="n">
        <v>0</v>
      </c>
      <c r="AG6" s="197" t="n">
        <v>0</v>
      </c>
      <c r="AH6" s="197" t="n">
        <v>0</v>
      </c>
      <c r="AI6" s="197" t="n">
        <v>0</v>
      </c>
      <c r="AJ6" s="197" t="n">
        <v>0</v>
      </c>
      <c r="AK6" s="197" t="n">
        <v>0</v>
      </c>
      <c r="AL6" s="197" t="n">
        <v>0</v>
      </c>
      <c r="AM6" s="198"/>
    </row>
    <row r="8" customFormat="false" ht="17.35" hidden="false" customHeight="false" outlineLevel="0" collapsed="false">
      <c r="A8" s="188" t="s">
        <v>47</v>
      </c>
      <c r="B8" s="188"/>
      <c r="C8" s="188"/>
      <c r="D8" s="188"/>
      <c r="E8" s="188"/>
      <c r="F8" s="188"/>
      <c r="G8" s="188"/>
      <c r="H8" s="188"/>
      <c r="I8" s="188"/>
      <c r="J8" s="188"/>
      <c r="K8" s="188"/>
      <c r="L8" s="188"/>
      <c r="M8" s="188"/>
      <c r="N8" s="188"/>
      <c r="O8" s="188"/>
      <c r="P8" s="188"/>
      <c r="Q8" s="188"/>
      <c r="R8" s="188"/>
      <c r="S8" s="188"/>
      <c r="T8" s="188"/>
      <c r="U8" s="188"/>
      <c r="V8" s="188"/>
      <c r="W8" s="188"/>
      <c r="X8" s="188"/>
      <c r="Y8" s="188"/>
      <c r="Z8" s="188"/>
      <c r="AA8" s="188"/>
      <c r="AB8" s="188"/>
      <c r="AC8" s="188"/>
      <c r="AD8" s="188"/>
      <c r="AE8" s="188"/>
      <c r="AF8" s="188"/>
      <c r="AG8" s="188"/>
      <c r="AH8" s="188"/>
      <c r="AI8" s="188"/>
      <c r="AJ8" s="188"/>
      <c r="AK8" s="188"/>
      <c r="AL8" s="188"/>
      <c r="AM8" s="188"/>
    </row>
    <row r="9" customFormat="false" ht="15" hidden="false" customHeight="false" outlineLevel="0" collapsed="false">
      <c r="A9" s="194" t="s">
        <v>446</v>
      </c>
      <c r="B9" s="199" t="s">
        <v>39</v>
      </c>
      <c r="C9" s="195" t="n">
        <v>2015</v>
      </c>
      <c r="D9" s="195" t="n">
        <v>2016</v>
      </c>
      <c r="E9" s="195" t="n">
        <v>2017</v>
      </c>
      <c r="F9" s="195" t="n">
        <v>2018</v>
      </c>
      <c r="G9" s="195" t="n">
        <v>2019</v>
      </c>
      <c r="H9" s="195" t="n">
        <v>2020</v>
      </c>
      <c r="I9" s="195" t="n">
        <v>2021</v>
      </c>
      <c r="J9" s="195" t="n">
        <v>2022</v>
      </c>
      <c r="K9" s="195" t="n">
        <v>2023</v>
      </c>
      <c r="L9" s="195" t="n">
        <v>2024</v>
      </c>
      <c r="M9" s="195" t="n">
        <v>2025</v>
      </c>
      <c r="N9" s="195" t="n">
        <v>2026</v>
      </c>
      <c r="O9" s="195" t="n">
        <v>2027</v>
      </c>
      <c r="P9" s="195" t="n">
        <v>2028</v>
      </c>
      <c r="Q9" s="195" t="n">
        <v>2029</v>
      </c>
      <c r="R9" s="195" t="n">
        <v>2030</v>
      </c>
      <c r="S9" s="195" t="n">
        <v>2031</v>
      </c>
      <c r="T9" s="195" t="n">
        <v>2032</v>
      </c>
      <c r="U9" s="195" t="n">
        <v>2033</v>
      </c>
      <c r="V9" s="195" t="n">
        <v>2034</v>
      </c>
      <c r="W9" s="195" t="n">
        <v>2035</v>
      </c>
      <c r="X9" s="195" t="n">
        <v>2036</v>
      </c>
      <c r="Y9" s="195" t="n">
        <v>2037</v>
      </c>
      <c r="Z9" s="195" t="n">
        <v>2038</v>
      </c>
      <c r="AA9" s="195" t="n">
        <v>2039</v>
      </c>
      <c r="AB9" s="195" t="n">
        <v>2040</v>
      </c>
      <c r="AC9" s="195" t="n">
        <v>2041</v>
      </c>
      <c r="AD9" s="195" t="n">
        <v>2042</v>
      </c>
      <c r="AE9" s="195" t="n">
        <v>2043</v>
      </c>
      <c r="AF9" s="195" t="n">
        <v>2044</v>
      </c>
      <c r="AG9" s="195" t="n">
        <v>2045</v>
      </c>
      <c r="AH9" s="195" t="n">
        <v>2046</v>
      </c>
      <c r="AI9" s="195" t="n">
        <v>2047</v>
      </c>
      <c r="AJ9" s="195" t="n">
        <v>2048</v>
      </c>
      <c r="AK9" s="195" t="n">
        <v>2049</v>
      </c>
      <c r="AL9" s="195" t="n">
        <v>2050</v>
      </c>
      <c r="AM9" s="196"/>
    </row>
    <row r="10" customFormat="false" ht="15" hidden="false" customHeight="false" outlineLevel="0" collapsed="false">
      <c r="A10" s="194"/>
      <c r="B10" s="190" t="s">
        <v>445</v>
      </c>
      <c r="C10" s="197" t="n">
        <v>0.0117448437271442</v>
      </c>
      <c r="D10" s="197" t="n">
        <v>0.0116517435513333</v>
      </c>
      <c r="E10" s="197" t="n">
        <v>0.0113349317645259</v>
      </c>
      <c r="F10" s="197" t="n">
        <v>0.0107655053200781</v>
      </c>
      <c r="G10" s="197" t="n">
        <v>0.0103620383257941</v>
      </c>
      <c r="H10" s="197" t="n">
        <v>0.0092</v>
      </c>
      <c r="I10" s="197" t="n">
        <v>0.0089</v>
      </c>
      <c r="J10" s="197" t="n">
        <v>0.0088</v>
      </c>
      <c r="K10" s="197" t="n">
        <v>0.0087</v>
      </c>
      <c r="L10" s="197" t="n">
        <v>0.0086</v>
      </c>
      <c r="M10" s="197" t="n">
        <v>0.0086</v>
      </c>
      <c r="N10" s="197" t="n">
        <v>0.0085</v>
      </c>
      <c r="O10" s="197" t="n">
        <v>0.0084</v>
      </c>
      <c r="P10" s="197" t="n">
        <v>0.0083</v>
      </c>
      <c r="Q10" s="197" t="n">
        <v>0.0083</v>
      </c>
      <c r="R10" s="197" t="n">
        <v>0.0076</v>
      </c>
      <c r="S10" s="197" t="n">
        <v>0.0076</v>
      </c>
      <c r="T10" s="197" t="n">
        <v>0.0075</v>
      </c>
      <c r="U10" s="197" t="n">
        <v>0.0075</v>
      </c>
      <c r="V10" s="197" t="n">
        <v>0.0074</v>
      </c>
      <c r="W10" s="197" t="n">
        <v>0.0074</v>
      </c>
      <c r="X10" s="197" t="n">
        <v>0.0073</v>
      </c>
      <c r="Y10" s="197" t="n">
        <v>0.0073</v>
      </c>
      <c r="Z10" s="197" t="n">
        <v>0.0072</v>
      </c>
      <c r="AA10" s="197" t="n">
        <v>0.0072</v>
      </c>
      <c r="AB10" s="197" t="n">
        <v>0.0059</v>
      </c>
      <c r="AC10" s="197" t="n">
        <v>0.0058</v>
      </c>
      <c r="AD10" s="197" t="n">
        <v>0.0058</v>
      </c>
      <c r="AE10" s="197" t="n">
        <v>0.0058</v>
      </c>
      <c r="AF10" s="197" t="n">
        <v>0.0057</v>
      </c>
      <c r="AG10" s="197" t="n">
        <v>0.0057</v>
      </c>
      <c r="AH10" s="197" t="n">
        <v>0.0057</v>
      </c>
      <c r="AI10" s="197" t="n">
        <v>0.0056</v>
      </c>
      <c r="AJ10" s="197" t="n">
        <v>0.0056</v>
      </c>
      <c r="AK10" s="197" t="n">
        <v>0.0056</v>
      </c>
      <c r="AL10" s="197" t="n">
        <v>0.0056</v>
      </c>
      <c r="AM10" s="198"/>
    </row>
    <row r="13" customFormat="false" ht="24.45" hidden="false" customHeight="false" outlineLevel="0" collapsed="false">
      <c r="A13" s="187" t="s">
        <v>447</v>
      </c>
    </row>
    <row r="14" customFormat="false" ht="17.35" hidden="false" customHeight="false" outlineLevel="0" collapsed="false">
      <c r="A14" s="200" t="s">
        <v>448</v>
      </c>
      <c r="B14" s="200"/>
      <c r="C14" s="200"/>
      <c r="D14" s="200"/>
      <c r="E14" s="200"/>
      <c r="F14" s="200"/>
      <c r="G14" s="200"/>
      <c r="H14" s="200"/>
      <c r="I14" s="200"/>
    </row>
    <row r="15" customFormat="false" ht="15" hidden="false" customHeight="false" outlineLevel="0" collapsed="false">
      <c r="A15" s="201" t="s">
        <v>449</v>
      </c>
      <c r="B15" s="199" t="s">
        <v>39</v>
      </c>
      <c r="C15" s="202" t="n">
        <v>2020</v>
      </c>
      <c r="D15" s="202" t="n">
        <v>2025</v>
      </c>
      <c r="E15" s="202" t="n">
        <v>2030</v>
      </c>
      <c r="F15" s="202" t="n">
        <v>2035</v>
      </c>
      <c r="G15" s="202" t="n">
        <v>2040</v>
      </c>
      <c r="H15" s="202" t="n">
        <v>2045</v>
      </c>
      <c r="I15" s="203" t="n">
        <v>2050</v>
      </c>
    </row>
    <row r="16" customFormat="false" ht="15" hidden="false" customHeight="false" outlineLevel="0" collapsed="false">
      <c r="A16" s="201" t="s">
        <v>450</v>
      </c>
      <c r="B16" s="199" t="s">
        <v>451</v>
      </c>
      <c r="C16" s="204" t="n">
        <v>1.327</v>
      </c>
      <c r="D16" s="204" t="n">
        <f aca="false">C16+(E16-C16)/2</f>
        <v>1.44684720159716</v>
      </c>
      <c r="E16" s="204" t="n">
        <v>1.56669440319432</v>
      </c>
      <c r="F16" s="204" t="n">
        <v>1.66472543891216</v>
      </c>
      <c r="G16" s="204" t="n">
        <v>1.74673510416746</v>
      </c>
      <c r="H16" s="204" t="n">
        <v>1.8720487033084</v>
      </c>
      <c r="I16" s="205" t="n">
        <v>1.99736230244933</v>
      </c>
    </row>
    <row r="17" customFormat="false" ht="15" hidden="false" customHeight="false" outlineLevel="0" collapsed="false">
      <c r="A17" s="201" t="s">
        <v>452</v>
      </c>
      <c r="B17" s="199" t="s">
        <v>451</v>
      </c>
      <c r="C17" s="204" t="n">
        <v>0.015</v>
      </c>
      <c r="D17" s="204" t="n">
        <f aca="false">C17+(E17-C17)/2</f>
        <v>0.0206757641870721</v>
      </c>
      <c r="E17" s="204" t="n">
        <v>0.0263515283741441</v>
      </c>
      <c r="F17" s="204" t="n">
        <v>0.0371035766508066</v>
      </c>
      <c r="G17" s="204" t="n">
        <v>0.0476769246837647</v>
      </c>
      <c r="H17" s="204" t="n">
        <v>0.0568094081466868</v>
      </c>
      <c r="I17" s="205" t="n">
        <v>0.0659418916096089</v>
      </c>
    </row>
    <row r="18" customFormat="false" ht="15" hidden="false" customHeight="false" outlineLevel="0" collapsed="false">
      <c r="A18" s="201" t="s">
        <v>453</v>
      </c>
      <c r="B18" s="199" t="s">
        <v>451</v>
      </c>
      <c r="C18" s="204" t="n">
        <v>0.171</v>
      </c>
      <c r="D18" s="204" t="n">
        <f aca="false">C18+(E18-C18)/2</f>
        <v>0.206595482634991</v>
      </c>
      <c r="E18" s="204" t="n">
        <v>0.242190965269981</v>
      </c>
      <c r="F18" s="204" t="n">
        <v>0.280040215951351</v>
      </c>
      <c r="G18" s="204" t="n">
        <v>0.318164832401885</v>
      </c>
      <c r="H18" s="204" t="n">
        <v>0.356143866130197</v>
      </c>
      <c r="I18" s="205" t="n">
        <v>0.394122899858509</v>
      </c>
    </row>
    <row r="19" customFormat="false" ht="15" hidden="false" customHeight="false" outlineLevel="0" collapsed="false">
      <c r="A19" s="201" t="s">
        <v>454</v>
      </c>
      <c r="B19" s="199" t="s">
        <v>451</v>
      </c>
      <c r="C19" s="204" t="n">
        <v>0.001</v>
      </c>
      <c r="D19" s="204" t="n">
        <f aca="false">C19+(E19-C19)/2</f>
        <v>0.00162649903288201</v>
      </c>
      <c r="E19" s="204" t="n">
        <v>0.00225299806576402</v>
      </c>
      <c r="F19" s="204" t="n">
        <v>0.00797400386847196</v>
      </c>
      <c r="G19" s="204" t="n">
        <v>0.0175894777562863</v>
      </c>
      <c r="H19" s="204" t="n">
        <v>0.0275791102514507</v>
      </c>
      <c r="I19" s="205" t="n">
        <v>0.0375687427466151</v>
      </c>
    </row>
    <row r="20" customFormat="false" ht="15" hidden="false" customHeight="false" outlineLevel="0" collapsed="false">
      <c r="A20" s="201" t="s">
        <v>455</v>
      </c>
      <c r="B20" s="199" t="s">
        <v>451</v>
      </c>
      <c r="C20" s="204" t="n">
        <v>0.702</v>
      </c>
      <c r="D20" s="204" t="n">
        <f aca="false">C20+(E20-C20)/2</f>
        <v>1.12973119782937</v>
      </c>
      <c r="E20" s="204" t="n">
        <v>1.55746239565875</v>
      </c>
      <c r="F20" s="204" t="n">
        <v>2.16628642906335</v>
      </c>
      <c r="G20" s="204" t="n">
        <v>2.64223921917062</v>
      </c>
      <c r="H20" s="204" t="n">
        <v>2.98010269076339</v>
      </c>
      <c r="I20" s="205" t="n">
        <v>3.32249594631438</v>
      </c>
      <c r="J20" s="1" t="n">
        <f aca="false">C20/(C20+C21)</f>
        <v>0.952510176390773</v>
      </c>
      <c r="K20" s="1" t="n">
        <f aca="false">D20/(D20+D21)</f>
        <v>0.619211934978628</v>
      </c>
      <c r="L20" s="1" t="n">
        <f aca="false">E20/(E20+E21)</f>
        <v>0.534855300515916</v>
      </c>
      <c r="M20" s="1" t="n">
        <f aca="false">F20/(F20+F21)</f>
        <v>0.608256131833786</v>
      </c>
      <c r="N20" s="1" t="n">
        <f aca="false">G20/(G20+G21)</f>
        <v>0.646582989159247</v>
      </c>
      <c r="O20" s="1" t="n">
        <f aca="false">H20/(H20+H21)</f>
        <v>0.659811436304403</v>
      </c>
      <c r="P20" s="1" t="n">
        <f aca="false">I20/(I20+I21)</f>
        <v>0.670594026195556</v>
      </c>
      <c r="S20" s="1"/>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row>
    <row r="21" customFormat="false" ht="15" hidden="false" customHeight="false" outlineLevel="0" collapsed="false">
      <c r="A21" s="201" t="s">
        <v>456</v>
      </c>
      <c r="B21" s="199" t="s">
        <v>451</v>
      </c>
      <c r="C21" s="204" t="n">
        <v>0.035</v>
      </c>
      <c r="D21" s="204" t="n">
        <f aca="false">C21+(E21-C21)/2</f>
        <v>0.694734924368944</v>
      </c>
      <c r="E21" s="204" t="n">
        <v>1.35446984873789</v>
      </c>
      <c r="F21" s="204" t="n">
        <v>1.39518433249293</v>
      </c>
      <c r="G21" s="204" t="n">
        <v>1.4442264990295</v>
      </c>
      <c r="H21" s="204" t="n">
        <v>1.53649481996621</v>
      </c>
      <c r="I21" s="205" t="n">
        <v>1.63206048653026</v>
      </c>
    </row>
    <row r="22" customFormat="false" ht="15" hidden="false" customHeight="false" outlineLevel="0" collapsed="false">
      <c r="A22" s="201" t="s">
        <v>457</v>
      </c>
      <c r="B22" s="199" t="s">
        <v>451</v>
      </c>
      <c r="C22" s="204" t="n">
        <v>0.737</v>
      </c>
      <c r="D22" s="204" t="n">
        <f aca="false">C22+(E22-C22)/2</f>
        <v>2.10631630937233</v>
      </c>
      <c r="E22" s="204" t="n">
        <v>3.47563261874467</v>
      </c>
      <c r="F22" s="204" t="n">
        <v>5.56736720768728</v>
      </c>
      <c r="G22" s="204" t="n">
        <v>7.69204730933546</v>
      </c>
      <c r="H22" s="204" t="n">
        <v>9.38297912517276</v>
      </c>
      <c r="I22" s="205" t="n">
        <v>11.0739109410101</v>
      </c>
    </row>
    <row r="23" customFormat="false" ht="15" hidden="false" customHeight="false" outlineLevel="0" collapsed="false">
      <c r="A23" s="201" t="s">
        <v>458</v>
      </c>
      <c r="B23" s="199" t="s">
        <v>451</v>
      </c>
      <c r="C23" s="204" t="n">
        <v>0.006</v>
      </c>
      <c r="D23" s="204" t="n">
        <f aca="false">C23+(E23-C23)/2</f>
        <v>0.0100037663610991</v>
      </c>
      <c r="E23" s="204" t="n">
        <v>0.0140075327221982</v>
      </c>
      <c r="F23" s="204" t="n">
        <v>0.0274571766276887</v>
      </c>
      <c r="G23" s="204" t="n">
        <v>0.0484760147490496</v>
      </c>
      <c r="H23" s="204" t="n">
        <v>0.0727954437346615</v>
      </c>
      <c r="I23" s="205" t="n">
        <v>0.0971148727202733</v>
      </c>
    </row>
    <row r="24" customFormat="false" ht="15" hidden="false" customHeight="false" outlineLevel="0" collapsed="false">
      <c r="A24" s="201" t="s">
        <v>459</v>
      </c>
      <c r="B24" s="199" t="s">
        <v>451</v>
      </c>
      <c r="C24" s="204" t="n">
        <v>0.159494</v>
      </c>
      <c r="D24" s="204" t="n">
        <f aca="false">C24+(E24-C24)/2</f>
        <v>3.33291166666667</v>
      </c>
      <c r="E24" s="204" t="n">
        <v>6.50632933333333</v>
      </c>
      <c r="F24" s="204" t="n">
        <v>9.679747</v>
      </c>
      <c r="G24" s="204" t="n">
        <v>12.8531646666667</v>
      </c>
      <c r="H24" s="204" t="n">
        <v>16.0265823333333</v>
      </c>
      <c r="I24" s="205" t="n">
        <v>19.2</v>
      </c>
    </row>
    <row r="25" customFormat="false" ht="15" hidden="false" customHeight="false" outlineLevel="0" collapsed="false">
      <c r="A25" s="201" t="s">
        <v>460</v>
      </c>
      <c r="B25" s="199" t="s">
        <v>310</v>
      </c>
      <c r="C25" s="207" t="n">
        <v>0</v>
      </c>
      <c r="D25" s="207" t="n">
        <v>0</v>
      </c>
      <c r="E25" s="207" t="n">
        <v>0</v>
      </c>
      <c r="F25" s="207" t="n">
        <v>0</v>
      </c>
      <c r="G25" s="207" t="n">
        <v>0</v>
      </c>
      <c r="H25" s="207" t="n">
        <v>0</v>
      </c>
      <c r="I25" s="208" t="n">
        <v>0</v>
      </c>
    </row>
    <row r="26" customFormat="false" ht="15" hidden="false" customHeight="false" outlineLevel="0" collapsed="false">
      <c r="A26" s="209" t="s">
        <v>461</v>
      </c>
      <c r="B26" s="190" t="s">
        <v>310</v>
      </c>
      <c r="C26" s="210" t="n">
        <v>0.05</v>
      </c>
      <c r="D26" s="210" t="n">
        <v>0.05</v>
      </c>
      <c r="E26" s="210" t="n">
        <v>0.05</v>
      </c>
      <c r="F26" s="210" t="n">
        <v>0.05</v>
      </c>
      <c r="G26" s="210" t="n">
        <v>0.05</v>
      </c>
      <c r="H26" s="210" t="n">
        <v>0.05</v>
      </c>
      <c r="I26" s="210" t="n">
        <v>0.05</v>
      </c>
    </row>
    <row r="27" customFormat="false" ht="17.35" hidden="false" customHeight="false" outlineLevel="0" collapsed="false">
      <c r="A27" s="200" t="s">
        <v>462</v>
      </c>
      <c r="B27" s="200"/>
      <c r="C27" s="200"/>
      <c r="D27" s="200"/>
      <c r="E27" s="200"/>
      <c r="F27" s="200"/>
      <c r="G27" s="200"/>
      <c r="H27" s="200"/>
      <c r="I27" s="200"/>
    </row>
    <row r="28" customFormat="false" ht="15" hidden="false" customHeight="false" outlineLevel="0" collapsed="false">
      <c r="A28" s="211" t="s">
        <v>463</v>
      </c>
      <c r="B28" s="212" t="s">
        <v>107</v>
      </c>
      <c r="C28" s="204" t="n">
        <v>30</v>
      </c>
      <c r="D28" s="204" t="n">
        <v>35.042</v>
      </c>
      <c r="E28" s="204" t="n">
        <v>39.162</v>
      </c>
      <c r="F28" s="204" t="n">
        <v>46.829</v>
      </c>
      <c r="G28" s="204" t="n">
        <f aca="false">F28+(I28-F28)/3</f>
        <v>50.6653333333333</v>
      </c>
      <c r="H28" s="204" t="n">
        <f aca="false">G28+(I28-G28)/2</f>
        <v>54.5016666666667</v>
      </c>
      <c r="I28" s="204" t="n">
        <v>58.338</v>
      </c>
    </row>
    <row r="30" customFormat="false" ht="17.35" hidden="false" customHeight="false" outlineLevel="0" collapsed="false">
      <c r="A30" s="200" t="s">
        <v>100</v>
      </c>
      <c r="B30" s="200"/>
      <c r="C30" s="200"/>
    </row>
    <row r="31" customFormat="false" ht="15" hidden="false" customHeight="false" outlineLevel="0" collapsed="false">
      <c r="A31" s="213" t="s">
        <v>464</v>
      </c>
      <c r="B31" s="213"/>
      <c r="C31" s="213"/>
    </row>
    <row r="32" customFormat="false" ht="15" hidden="false" customHeight="false" outlineLevel="0" collapsed="false">
      <c r="A32" s="201" t="s">
        <v>104</v>
      </c>
      <c r="B32" s="199" t="s">
        <v>465</v>
      </c>
      <c r="C32" s="214" t="n">
        <f aca="false">80/30</f>
        <v>2.66666666666667</v>
      </c>
    </row>
    <row r="33" customFormat="false" ht="15" hidden="false" customHeight="false" outlineLevel="0" collapsed="false">
      <c r="A33" s="201" t="s">
        <v>466</v>
      </c>
      <c r="B33" s="199" t="s">
        <v>39</v>
      </c>
      <c r="C33" s="191" t="n">
        <v>2020</v>
      </c>
    </row>
    <row r="34" customFormat="false" ht="15" hidden="false" customHeight="false" outlineLevel="0" collapsed="false">
      <c r="A34" s="213" t="s">
        <v>467</v>
      </c>
      <c r="B34" s="213"/>
      <c r="C34" s="213"/>
    </row>
    <row r="35" customFormat="false" ht="15" hidden="false" customHeight="false" outlineLevel="0" collapsed="false">
      <c r="A35" s="201" t="s">
        <v>468</v>
      </c>
      <c r="B35" s="199"/>
      <c r="C35" s="191" t="n">
        <v>1</v>
      </c>
      <c r="I35" s="215"/>
    </row>
    <row r="36" customFormat="false" ht="15" hidden="false" customHeight="false" outlineLevel="0" collapsed="false">
      <c r="A36" s="201" t="s">
        <v>469</v>
      </c>
      <c r="B36" s="199" t="s">
        <v>470</v>
      </c>
      <c r="C36" s="216" t="n">
        <v>0.0653</v>
      </c>
    </row>
    <row r="37" customFormat="false" ht="15" hidden="false" customHeight="false" outlineLevel="0" collapsed="false">
      <c r="A37" s="201" t="s">
        <v>471</v>
      </c>
      <c r="B37" s="199" t="s">
        <v>470</v>
      </c>
      <c r="C37" s="216" t="n">
        <v>0.1169</v>
      </c>
    </row>
    <row r="38" customFormat="false" ht="15" hidden="false" customHeight="false" outlineLevel="0" collapsed="false">
      <c r="A38" s="201" t="s">
        <v>472</v>
      </c>
      <c r="B38" s="199" t="s">
        <v>39</v>
      </c>
      <c r="C38" s="217" t="n">
        <v>2030</v>
      </c>
    </row>
    <row r="39" customFormat="false" ht="15" hidden="false" customHeight="false" outlineLevel="0" collapsed="false">
      <c r="A39" s="201" t="s">
        <v>117</v>
      </c>
      <c r="B39" s="199" t="s">
        <v>31</v>
      </c>
      <c r="C39" s="191" t="n">
        <v>0.15</v>
      </c>
    </row>
    <row r="40" customFormat="false" ht="15" hidden="false" customHeight="false" outlineLevel="0" collapsed="false">
      <c r="A40" s="213" t="s">
        <v>473</v>
      </c>
      <c r="B40" s="213"/>
      <c r="C40" s="213"/>
    </row>
    <row r="41" customFormat="false" ht="15" hidden="false" customHeight="false" outlineLevel="0" collapsed="false">
      <c r="A41" s="201" t="s">
        <v>474</v>
      </c>
      <c r="B41" s="199" t="s">
        <v>470</v>
      </c>
      <c r="C41" s="218" t="n">
        <v>0.0553385399061248</v>
      </c>
    </row>
    <row r="42" customFormat="false" ht="15" hidden="false" customHeight="false" outlineLevel="0" collapsed="false">
      <c r="A42" s="201" t="s">
        <v>475</v>
      </c>
      <c r="B42" s="199" t="s">
        <v>39</v>
      </c>
      <c r="C42" s="191" t="n">
        <v>2020</v>
      </c>
    </row>
    <row r="43" customFormat="false" ht="15" hidden="false" customHeight="false" outlineLevel="0" collapsed="false">
      <c r="A43" s="201" t="s">
        <v>476</v>
      </c>
      <c r="B43" s="199" t="s">
        <v>470</v>
      </c>
      <c r="C43" s="219" t="n">
        <v>0.0146</v>
      </c>
      <c r="G43" s="90"/>
    </row>
    <row r="44" customFormat="false" ht="15" hidden="false" customHeight="false" outlineLevel="0" collapsed="false">
      <c r="A44" s="201" t="s">
        <v>477</v>
      </c>
      <c r="B44" s="199" t="s">
        <v>39</v>
      </c>
      <c r="C44" s="217" t="n">
        <v>2020</v>
      </c>
      <c r="G44" s="90"/>
    </row>
    <row r="45" customFormat="false" ht="15" hidden="false" customHeight="false" outlineLevel="0" collapsed="false">
      <c r="A45" s="201" t="s">
        <v>478</v>
      </c>
      <c r="B45" s="199" t="s">
        <v>31</v>
      </c>
      <c r="C45" s="191" t="n">
        <v>0.49</v>
      </c>
      <c r="G45" s="90"/>
    </row>
    <row r="46" customFormat="false" ht="15" hidden="false" customHeight="false" outlineLevel="0" collapsed="false">
      <c r="A46" s="213" t="s">
        <v>479</v>
      </c>
      <c r="B46" s="213"/>
      <c r="C46" s="213"/>
    </row>
    <row r="47" customFormat="false" ht="15" hidden="false" customHeight="false" outlineLevel="0" collapsed="false">
      <c r="A47" s="209" t="s">
        <v>480</v>
      </c>
      <c r="B47" s="190" t="s">
        <v>103</v>
      </c>
      <c r="C47" s="220" t="n">
        <v>1.37</v>
      </c>
    </row>
    <row r="49" customFormat="false" ht="17.35" hidden="false" customHeight="false" outlineLevel="0" collapsed="false">
      <c r="A49" s="200" t="s">
        <v>128</v>
      </c>
      <c r="B49" s="200"/>
      <c r="C49" s="200"/>
    </row>
    <row r="50" customFormat="false" ht="15" hidden="false" customHeight="false" outlineLevel="0" collapsed="false">
      <c r="A50" s="209" t="s">
        <v>481</v>
      </c>
      <c r="B50" s="190" t="s">
        <v>445</v>
      </c>
      <c r="C50" s="221" t="n">
        <v>-0.0385</v>
      </c>
    </row>
    <row r="52" customFormat="false" ht="17.35" hidden="false" customHeight="false" outlineLevel="0" collapsed="false">
      <c r="A52" s="200" t="s">
        <v>137</v>
      </c>
      <c r="B52" s="200"/>
      <c r="C52" s="200"/>
    </row>
    <row r="53" customFormat="false" ht="15" hidden="false" customHeight="false" outlineLevel="0" collapsed="false">
      <c r="A53" s="201" t="s">
        <v>139</v>
      </c>
      <c r="B53" s="199" t="s">
        <v>39</v>
      </c>
      <c r="C53" s="191" t="n">
        <v>2020</v>
      </c>
    </row>
    <row r="54" customFormat="false" ht="15" hidden="false" customHeight="false" outlineLevel="0" collapsed="false">
      <c r="A54" s="201" t="s">
        <v>482</v>
      </c>
      <c r="B54" s="199" t="s">
        <v>445</v>
      </c>
      <c r="C54" s="218" t="n">
        <v>0.1655</v>
      </c>
    </row>
    <row r="55" customFormat="false" ht="15" hidden="false" customHeight="false" outlineLevel="0" collapsed="false">
      <c r="A55" s="201" t="s">
        <v>483</v>
      </c>
      <c r="B55" s="199" t="s">
        <v>445</v>
      </c>
      <c r="C55" s="218" t="n">
        <v>0.1118</v>
      </c>
    </row>
    <row r="56" customFormat="false" ht="15" hidden="false" customHeight="false" outlineLevel="0" collapsed="false">
      <c r="A56" s="209" t="s">
        <v>484</v>
      </c>
      <c r="B56" s="190" t="s">
        <v>445</v>
      </c>
      <c r="C56" s="221" t="n">
        <v>0.0179</v>
      </c>
    </row>
    <row r="57" customFormat="false" ht="17.35" hidden="false" customHeight="false" outlineLevel="0" collapsed="false">
      <c r="A57" s="200" t="s">
        <v>485</v>
      </c>
      <c r="B57" s="200"/>
      <c r="C57" s="200"/>
    </row>
    <row r="58" customFormat="false" ht="15" hidden="false" customHeight="false" outlineLevel="0" collapsed="false">
      <c r="A58" s="222" t="s">
        <v>486</v>
      </c>
      <c r="B58" s="199" t="s">
        <v>39</v>
      </c>
      <c r="C58" s="195" t="n">
        <v>2050</v>
      </c>
    </row>
    <row r="59" customFormat="false" ht="15" hidden="false" customHeight="false" outlineLevel="0" collapsed="false">
      <c r="A59" s="222" t="s">
        <v>487</v>
      </c>
      <c r="B59" s="199" t="s">
        <v>488</v>
      </c>
      <c r="C59" s="223" t="n">
        <v>0</v>
      </c>
    </row>
    <row r="60" customFormat="false" ht="15" hidden="false" customHeight="false" outlineLevel="0" collapsed="false">
      <c r="A60" s="222" t="s">
        <v>489</v>
      </c>
      <c r="B60" s="199" t="s">
        <v>488</v>
      </c>
      <c r="C60" s="223" t="n">
        <v>0</v>
      </c>
    </row>
    <row r="61" customFormat="false" ht="12.75" hidden="false" customHeight="true" outlineLevel="0" collapsed="false">
      <c r="A61" s="222" t="s">
        <v>490</v>
      </c>
      <c r="B61" s="199" t="s">
        <v>488</v>
      </c>
      <c r="C61" s="223" t="n">
        <v>0.1</v>
      </c>
    </row>
    <row r="62" customFormat="false" ht="12.75" hidden="false" customHeight="true" outlineLevel="0" collapsed="false">
      <c r="A62" s="222" t="s">
        <v>491</v>
      </c>
      <c r="B62" s="199" t="s">
        <v>488</v>
      </c>
      <c r="C62" s="223" t="n">
        <v>0.5</v>
      </c>
    </row>
    <row r="63" customFormat="false" ht="15" hidden="false" customHeight="false" outlineLevel="0" collapsed="false">
      <c r="G63" s="90"/>
    </row>
    <row r="64" customFormat="false" ht="17.35" hidden="false" customHeight="false" outlineLevel="0" collapsed="false">
      <c r="A64" s="200" t="s">
        <v>492</v>
      </c>
      <c r="B64" s="200"/>
      <c r="C64" s="200"/>
      <c r="D64" s="200"/>
      <c r="E64" s="200"/>
      <c r="F64" s="200"/>
      <c r="G64" s="200"/>
      <c r="H64" s="200"/>
      <c r="I64" s="200"/>
    </row>
    <row r="65" customFormat="false" ht="15" hidden="false" customHeight="false" outlineLevel="0" collapsed="false">
      <c r="A65" s="222" t="s">
        <v>39</v>
      </c>
      <c r="B65" s="199" t="s">
        <v>39</v>
      </c>
      <c r="C65" s="202" t="n">
        <v>2020</v>
      </c>
      <c r="D65" s="202" t="n">
        <v>2025</v>
      </c>
      <c r="E65" s="202" t="n">
        <v>2030</v>
      </c>
      <c r="F65" s="202" t="n">
        <v>2035</v>
      </c>
      <c r="G65" s="202" t="n">
        <v>2040</v>
      </c>
      <c r="H65" s="202" t="n">
        <v>2045</v>
      </c>
      <c r="I65" s="203" t="n">
        <v>2050</v>
      </c>
    </row>
    <row r="66" customFormat="false" ht="15" hidden="false" customHeight="false" outlineLevel="0" collapsed="false">
      <c r="A66" s="222" t="s">
        <v>493</v>
      </c>
      <c r="B66" s="199" t="s">
        <v>107</v>
      </c>
      <c r="C66" s="204" t="n">
        <v>0</v>
      </c>
      <c r="D66" s="204" t="n">
        <v>0</v>
      </c>
      <c r="E66" s="204" t="n">
        <f aca="false">0.728+0.532</f>
        <v>1.26</v>
      </c>
      <c r="F66" s="204" t="n">
        <f aca="false">1.588+1.653</f>
        <v>3.241</v>
      </c>
      <c r="G66" s="204" t="n">
        <f aca="false">2.462+2.368</f>
        <v>4.83</v>
      </c>
      <c r="H66" s="204" t="n">
        <f aca="false">G66+(I66-G66)/2</f>
        <v>5.806</v>
      </c>
      <c r="I66" s="204" t="n">
        <f aca="false">4.327+2.455</f>
        <v>6.782</v>
      </c>
      <c r="J66" s="224"/>
      <c r="K66" s="224"/>
    </row>
    <row r="67" customFormat="false" ht="15" hidden="false" customHeight="false" outlineLevel="0" collapsed="false">
      <c r="A67" s="222" t="s">
        <v>494</v>
      </c>
      <c r="B67" s="199" t="s">
        <v>107</v>
      </c>
      <c r="C67" s="204" t="n">
        <v>0</v>
      </c>
      <c r="D67" s="204" t="n">
        <v>0</v>
      </c>
      <c r="E67" s="204" t="n">
        <v>0.126</v>
      </c>
      <c r="F67" s="204" t="n">
        <v>0.669</v>
      </c>
      <c r="G67" s="204" t="n">
        <v>2.353</v>
      </c>
      <c r="H67" s="204" t="n">
        <f aca="false">G67+(I67-G67)/2</f>
        <v>3.9905</v>
      </c>
      <c r="I67" s="204" t="n">
        <v>5.628</v>
      </c>
      <c r="J67" s="224"/>
      <c r="K67" s="224"/>
    </row>
    <row r="68" customFormat="false" ht="15" hidden="false" customHeight="false" outlineLevel="0" collapsed="false">
      <c r="A68" s="222" t="s">
        <v>495</v>
      </c>
      <c r="B68" s="199" t="s">
        <v>107</v>
      </c>
      <c r="C68" s="204" t="n">
        <v>0</v>
      </c>
      <c r="D68" s="204" t="n">
        <f aca="false">E68/2</f>
        <v>2.085</v>
      </c>
      <c r="E68" s="204" t="n">
        <f aca="false">2.094+2.076</f>
        <v>4.17</v>
      </c>
      <c r="F68" s="204" t="n">
        <f aca="false">4.624+3.831</f>
        <v>8.455</v>
      </c>
      <c r="G68" s="204" t="n">
        <f aca="false">7.743+5.388</f>
        <v>13.131</v>
      </c>
      <c r="H68" s="204" t="n">
        <f aca="false">G68+(I68-G68)/2</f>
        <v>17.56</v>
      </c>
      <c r="I68" s="204" t="n">
        <f aca="false">15.898+6.091</f>
        <v>21.989</v>
      </c>
    </row>
    <row r="69" customFormat="false" ht="15" hidden="false" customHeight="false" outlineLevel="0" collapsed="false">
      <c r="A69" s="222" t="s">
        <v>496</v>
      </c>
      <c r="B69" s="199" t="s">
        <v>107</v>
      </c>
      <c r="C69" s="204" t="n">
        <v>0</v>
      </c>
      <c r="D69" s="204" t="n">
        <v>0</v>
      </c>
      <c r="E69" s="204" t="n">
        <v>0</v>
      </c>
      <c r="F69" s="204" t="n">
        <v>0</v>
      </c>
      <c r="G69" s="204" t="n">
        <v>0</v>
      </c>
      <c r="H69" s="204" t="n">
        <v>0</v>
      </c>
      <c r="I69" s="204" t="n">
        <v>0</v>
      </c>
    </row>
    <row r="70" customFormat="false" ht="15" hidden="false" customHeight="false" outlineLevel="0" collapsed="false">
      <c r="G70" s="90"/>
    </row>
    <row r="71" customFormat="false" ht="15" hidden="false" customHeight="false" outlineLevel="0" collapsed="false">
      <c r="D71" s="225"/>
      <c r="G71" s="90"/>
    </row>
    <row r="72" customFormat="false" ht="24.45" hidden="false" customHeight="false" outlineLevel="0" collapsed="false">
      <c r="A72" s="187" t="s">
        <v>497</v>
      </c>
      <c r="G72" s="90"/>
    </row>
    <row r="73" customFormat="false" ht="13.5" hidden="false" customHeight="true" outlineLevel="0" collapsed="false">
      <c r="A73" s="200" t="s">
        <v>147</v>
      </c>
      <c r="B73" s="200"/>
      <c r="C73" s="200"/>
    </row>
    <row r="74" customFormat="false" ht="15" hidden="false" customHeight="true" outlineLevel="0" collapsed="false">
      <c r="A74" s="226"/>
      <c r="B74" s="227" t="s">
        <v>148</v>
      </c>
      <c r="C74" s="228" t="n">
        <v>0</v>
      </c>
    </row>
    <row r="75" customFormat="false" ht="15" hidden="false" customHeight="false" outlineLevel="0" collapsed="false">
      <c r="A75" s="222" t="s">
        <v>166</v>
      </c>
      <c r="B75" s="199" t="s">
        <v>498</v>
      </c>
      <c r="C75" s="218" t="n">
        <v>0.045</v>
      </c>
    </row>
    <row r="76" customFormat="false" ht="13.5" hidden="false" customHeight="true" outlineLevel="0" collapsed="false">
      <c r="A76" s="200" t="s">
        <v>171</v>
      </c>
      <c r="B76" s="200"/>
      <c r="C76" s="200"/>
    </row>
    <row r="77" customFormat="false" ht="15" hidden="false" customHeight="true" outlineLevel="0" collapsed="false">
      <c r="A77" s="226"/>
      <c r="B77" s="227" t="s">
        <v>172</v>
      </c>
      <c r="C77" s="228" t="n">
        <v>0</v>
      </c>
    </row>
    <row r="78" customFormat="false" ht="14.25" hidden="false" customHeight="true" outlineLevel="0" collapsed="false">
      <c r="A78" s="222" t="s">
        <v>187</v>
      </c>
      <c r="B78" s="199" t="s">
        <v>498</v>
      </c>
      <c r="C78" s="218" t="n">
        <v>0.08</v>
      </c>
    </row>
    <row r="80" customFormat="false" ht="17.35" hidden="false" customHeight="false" outlineLevel="0" collapsed="false">
      <c r="A80" s="229" t="s">
        <v>207</v>
      </c>
      <c r="B80" s="230"/>
      <c r="C80" s="230"/>
      <c r="D80" s="231" t="s">
        <v>499</v>
      </c>
    </row>
    <row r="81" customFormat="false" ht="15" hidden="false" customHeight="false" outlineLevel="0" collapsed="false">
      <c r="A81" s="201" t="s">
        <v>500</v>
      </c>
      <c r="B81" s="199" t="s">
        <v>445</v>
      </c>
      <c r="C81" s="223" t="n">
        <v>-0.0488998513735683</v>
      </c>
      <c r="D81" s="191" t="n">
        <v>1</v>
      </c>
    </row>
    <row r="82" customFormat="false" ht="17.35" hidden="false" customHeight="false" outlineLevel="0" collapsed="false">
      <c r="A82" s="232" t="s">
        <v>209</v>
      </c>
      <c r="B82" s="232"/>
      <c r="C82" s="232"/>
      <c r="D82" s="217" t="s">
        <v>501</v>
      </c>
    </row>
    <row r="83" customFormat="false" ht="15" hidden="false" customHeight="false" outlineLevel="0" collapsed="false">
      <c r="A83" s="209" t="s">
        <v>502</v>
      </c>
      <c r="B83" s="190" t="s">
        <v>445</v>
      </c>
      <c r="C83" s="233" t="n">
        <v>-0.0488998513735683</v>
      </c>
      <c r="D83" s="234" t="n">
        <v>1</v>
      </c>
    </row>
    <row r="85" customFormat="false" ht="17.35" hidden="false" customHeight="false" outlineLevel="0" collapsed="false">
      <c r="A85" s="200" t="s">
        <v>219</v>
      </c>
      <c r="B85" s="200"/>
      <c r="C85" s="200"/>
    </row>
    <row r="86" customFormat="false" ht="15" hidden="false" customHeight="false" outlineLevel="0" collapsed="false">
      <c r="A86" s="201" t="s">
        <v>503</v>
      </c>
      <c r="B86" s="195" t="n">
        <v>0</v>
      </c>
      <c r="C86" s="235"/>
    </row>
    <row r="87" customFormat="false" ht="15" hidden="false" customHeight="false" outlineLevel="0" collapsed="false">
      <c r="A87" s="236"/>
      <c r="B87" s="237" t="s">
        <v>504</v>
      </c>
      <c r="C87" s="191" t="n">
        <v>2010</v>
      </c>
    </row>
    <row r="88" customFormat="false" ht="15" hidden="false" customHeight="false" outlineLevel="0" collapsed="false">
      <c r="A88" s="238" t="s">
        <v>220</v>
      </c>
      <c r="B88" s="199" t="s">
        <v>221</v>
      </c>
      <c r="C88" s="191" t="n">
        <v>2015</v>
      </c>
    </row>
    <row r="89" customFormat="false" ht="15" hidden="false" customHeight="false" outlineLevel="0" collapsed="false">
      <c r="A89" s="238"/>
      <c r="B89" s="199" t="s">
        <v>224</v>
      </c>
      <c r="C89" s="239" t="n">
        <v>0</v>
      </c>
    </row>
    <row r="90" customFormat="false" ht="15" hidden="false" customHeight="true" outlineLevel="0" collapsed="false">
      <c r="A90" s="238" t="s">
        <v>226</v>
      </c>
      <c r="B90" s="199" t="s">
        <v>221</v>
      </c>
      <c r="C90" s="191" t="n">
        <v>2015</v>
      </c>
    </row>
    <row r="91" customFormat="false" ht="15" hidden="false" customHeight="false" outlineLevel="0" collapsed="false">
      <c r="A91" s="238"/>
      <c r="B91" s="199" t="s">
        <v>224</v>
      </c>
      <c r="C91" s="239" t="n">
        <v>0</v>
      </c>
    </row>
    <row r="92" customFormat="false" ht="15" hidden="false" customHeight="false" outlineLevel="0" collapsed="false">
      <c r="A92" s="238" t="s">
        <v>227</v>
      </c>
      <c r="B92" s="199" t="s">
        <v>221</v>
      </c>
      <c r="C92" s="191" t="n">
        <v>2015</v>
      </c>
    </row>
    <row r="93" customFormat="false" ht="15" hidden="false" customHeight="false" outlineLevel="0" collapsed="false">
      <c r="A93" s="238"/>
      <c r="B93" s="199" t="s">
        <v>224</v>
      </c>
      <c r="C93" s="239" t="n">
        <v>0</v>
      </c>
      <c r="AEW93" s="1" t="s">
        <v>505</v>
      </c>
      <c r="AEX93" s="1" t="s">
        <v>506</v>
      </c>
    </row>
    <row r="94" customFormat="false" ht="15" hidden="false" customHeight="true" outlineLevel="0" collapsed="false">
      <c r="A94" s="238" t="s">
        <v>229</v>
      </c>
      <c r="B94" s="199" t="s">
        <v>221</v>
      </c>
      <c r="C94" s="191" t="n">
        <v>2015</v>
      </c>
      <c r="AEW94" s="1" t="s">
        <v>507</v>
      </c>
      <c r="AEX94" s="1" t="s">
        <v>508</v>
      </c>
    </row>
    <row r="95" customFormat="false" ht="15" hidden="false" customHeight="false" outlineLevel="0" collapsed="false">
      <c r="A95" s="238"/>
      <c r="B95" s="199" t="s">
        <v>224</v>
      </c>
      <c r="C95" s="239" t="n">
        <v>0</v>
      </c>
      <c r="AEW95" s="1" t="s">
        <v>509</v>
      </c>
      <c r="AEX95" s="1" t="s">
        <v>510</v>
      </c>
    </row>
    <row r="96" customFormat="false" ht="15" hidden="false" customHeight="false" outlineLevel="0" collapsed="false">
      <c r="A96" s="238" t="s">
        <v>190</v>
      </c>
      <c r="B96" s="199" t="s">
        <v>221</v>
      </c>
      <c r="C96" s="191" t="n">
        <v>2023</v>
      </c>
      <c r="AEW96" s="1" t="s">
        <v>511</v>
      </c>
      <c r="AEX96" s="1" t="s">
        <v>512</v>
      </c>
    </row>
    <row r="97" customFormat="false" ht="15" hidden="false" customHeight="false" outlineLevel="0" collapsed="false">
      <c r="A97" s="238"/>
      <c r="B97" s="199" t="s">
        <v>224</v>
      </c>
      <c r="C97" s="239" t="n">
        <v>0.9</v>
      </c>
      <c r="AEW97" s="1" t="s">
        <v>513</v>
      </c>
      <c r="AEX97" s="1" t="s">
        <v>514</v>
      </c>
    </row>
    <row r="98" customFormat="false" ht="15" hidden="false" customHeight="true" outlineLevel="0" collapsed="false">
      <c r="A98" s="238" t="s">
        <v>223</v>
      </c>
      <c r="B98" s="199" t="s">
        <v>221</v>
      </c>
      <c r="C98" s="191" t="n">
        <v>2023</v>
      </c>
    </row>
    <row r="99" customFormat="false" ht="15" hidden="false" customHeight="true" outlineLevel="0" collapsed="false">
      <c r="A99" s="238"/>
      <c r="B99" s="199" t="s">
        <v>224</v>
      </c>
      <c r="C99" s="239" t="n">
        <v>0.31</v>
      </c>
    </row>
    <row r="100" customFormat="false" ht="15" hidden="false" customHeight="true" outlineLevel="0" collapsed="false">
      <c r="A100" s="240" t="s">
        <v>228</v>
      </c>
      <c r="B100" s="199" t="s">
        <v>221</v>
      </c>
      <c r="C100" s="191" t="n">
        <v>2023</v>
      </c>
    </row>
    <row r="101" customFormat="false" ht="15" hidden="false" customHeight="true" outlineLevel="0" collapsed="false">
      <c r="A101" s="240"/>
      <c r="B101" s="190" t="s">
        <v>224</v>
      </c>
      <c r="C101" s="241" t="n">
        <v>0.86</v>
      </c>
    </row>
    <row r="102" customFormat="false" ht="15" hidden="false" customHeight="true" outlineLevel="0" collapsed="false">
      <c r="A102" s="134" t="s">
        <v>230</v>
      </c>
      <c r="E102" s="242"/>
      <c r="F102" s="242"/>
      <c r="G102" s="242"/>
      <c r="H102" s="242"/>
      <c r="I102" s="242"/>
      <c r="J102" s="242"/>
      <c r="K102" s="242"/>
    </row>
    <row r="103" customFormat="false" ht="15" hidden="false" customHeight="true" outlineLevel="0" collapsed="false">
      <c r="A103" s="134"/>
      <c r="E103" s="242"/>
      <c r="F103" s="242"/>
      <c r="G103" s="242"/>
      <c r="H103" s="242"/>
      <c r="I103" s="242"/>
      <c r="J103" s="242"/>
      <c r="K103" s="242"/>
    </row>
    <row r="104" customFormat="false" ht="17.35" hidden="false" customHeight="false" outlineLevel="0" collapsed="false">
      <c r="A104" s="200" t="s">
        <v>231</v>
      </c>
      <c r="B104" s="200"/>
      <c r="C104" s="200"/>
      <c r="H104" s="242"/>
      <c r="I104" s="242"/>
      <c r="J104" s="242"/>
      <c r="K104" s="242"/>
      <c r="AEW104" s="1" t="s">
        <v>515</v>
      </c>
      <c r="AEX104" s="1" t="s">
        <v>516</v>
      </c>
    </row>
    <row r="105" customFormat="false" ht="15" hidden="false" customHeight="false" outlineLevel="0" collapsed="false">
      <c r="A105" s="201" t="s">
        <v>232</v>
      </c>
      <c r="B105" s="199" t="s">
        <v>31</v>
      </c>
      <c r="C105" s="191" t="n">
        <v>1</v>
      </c>
      <c r="H105" s="242"/>
      <c r="I105" s="242"/>
      <c r="J105" s="242"/>
      <c r="K105" s="242"/>
      <c r="AEW105" s="1" t="s">
        <v>517</v>
      </c>
      <c r="AEX105" s="1" t="s">
        <v>518</v>
      </c>
    </row>
    <row r="106" customFormat="false" ht="15" hidden="false" customHeight="false" outlineLevel="0" collapsed="false">
      <c r="A106" s="201" t="s">
        <v>239</v>
      </c>
      <c r="B106" s="199" t="s">
        <v>31</v>
      </c>
      <c r="C106" s="191" t="n">
        <v>0</v>
      </c>
      <c r="AEW106" s="1" t="s">
        <v>519</v>
      </c>
      <c r="AEX106" s="1" t="s">
        <v>520</v>
      </c>
    </row>
    <row r="107" customFormat="false" ht="15" hidden="false" customHeight="false" outlineLevel="0" collapsed="false">
      <c r="A107" s="201" t="s">
        <v>521</v>
      </c>
      <c r="B107" s="199" t="s">
        <v>39</v>
      </c>
      <c r="C107" s="191" t="n">
        <v>2020</v>
      </c>
    </row>
    <row r="108" customFormat="false" ht="15" hidden="false" customHeight="false" outlineLevel="0" collapsed="false">
      <c r="A108" s="201" t="s">
        <v>522</v>
      </c>
      <c r="B108" s="199" t="s">
        <v>39</v>
      </c>
      <c r="C108" s="191" t="n">
        <v>2023</v>
      </c>
    </row>
    <row r="109" customFormat="false" ht="15" hidden="false" customHeight="false" outlineLevel="0" collapsed="false">
      <c r="A109" s="201" t="s">
        <v>523</v>
      </c>
      <c r="B109" s="199" t="s">
        <v>39</v>
      </c>
      <c r="C109" s="191" t="n">
        <v>2040</v>
      </c>
    </row>
    <row r="110" customFormat="false" ht="15" hidden="false" customHeight="false" outlineLevel="0" collapsed="false">
      <c r="A110" s="201" t="s">
        <v>524</v>
      </c>
      <c r="B110" s="199" t="s">
        <v>39</v>
      </c>
      <c r="C110" s="191" t="n">
        <v>2040</v>
      </c>
    </row>
    <row r="111" customFormat="false" ht="15" hidden="false" customHeight="false" outlineLevel="0" collapsed="false">
      <c r="A111" s="201" t="s">
        <v>238</v>
      </c>
      <c r="B111" s="199" t="s">
        <v>31</v>
      </c>
      <c r="C111" s="191" t="n">
        <v>0</v>
      </c>
    </row>
    <row r="112" customFormat="false" ht="15" hidden="false" customHeight="false" outlineLevel="0" collapsed="false">
      <c r="A112" s="201" t="s">
        <v>244</v>
      </c>
      <c r="B112" s="199" t="s">
        <v>31</v>
      </c>
      <c r="C112" s="191" t="n">
        <v>0</v>
      </c>
      <c r="AEW112" s="1" t="s">
        <v>525</v>
      </c>
      <c r="AEX112" s="1" t="s">
        <v>526</v>
      </c>
    </row>
    <row r="113" customFormat="false" ht="15" hidden="false" customHeight="false" outlineLevel="0" collapsed="false">
      <c r="A113" s="201" t="s">
        <v>527</v>
      </c>
      <c r="B113" s="243"/>
      <c r="C113" s="244" t="n">
        <v>2050</v>
      </c>
    </row>
    <row r="114" customFormat="false" ht="15" hidden="false" customHeight="false" outlineLevel="0" collapsed="false">
      <c r="A114" s="209" t="s">
        <v>528</v>
      </c>
      <c r="B114" s="190" t="s">
        <v>31</v>
      </c>
      <c r="C114" s="234" t="n">
        <v>0.8</v>
      </c>
    </row>
    <row r="115" customFormat="false" ht="15" hidden="false" customHeight="false" outlineLevel="0" collapsed="false">
      <c r="AEW115" s="1" t="s">
        <v>529</v>
      </c>
      <c r="AEX115" s="1" t="s">
        <v>530</v>
      </c>
    </row>
    <row r="116" customFormat="false" ht="17.35" hidden="false" customHeight="false" outlineLevel="0" collapsed="false">
      <c r="A116" s="229" t="s">
        <v>55</v>
      </c>
      <c r="B116" s="230"/>
      <c r="C116" s="230"/>
      <c r="D116" s="230"/>
      <c r="E116" s="245"/>
    </row>
    <row r="117" customFormat="false" ht="13.5" hidden="false" customHeight="true" outlineLevel="0" collapsed="false">
      <c r="A117" s="240" t="s">
        <v>56</v>
      </c>
      <c r="B117" s="199" t="s">
        <v>57</v>
      </c>
      <c r="C117" s="246" t="n">
        <v>3</v>
      </c>
      <c r="D117" s="199" t="s">
        <v>64</v>
      </c>
      <c r="E117" s="191" t="n">
        <v>2012</v>
      </c>
    </row>
    <row r="118" customFormat="false" ht="15" hidden="false" customHeight="false" outlineLevel="0" collapsed="false">
      <c r="A118" s="240"/>
      <c r="B118" s="199" t="s">
        <v>59</v>
      </c>
      <c r="C118" s="246"/>
      <c r="D118" s="199" t="s">
        <v>62</v>
      </c>
      <c r="E118" s="218" t="n">
        <v>0.0565</v>
      </c>
    </row>
    <row r="119" customFormat="false" ht="15" hidden="false" customHeight="false" outlineLevel="0" collapsed="false">
      <c r="A119" s="240"/>
      <c r="B119" s="199" t="s">
        <v>60</v>
      </c>
      <c r="C119" s="246"/>
      <c r="D119" s="247"/>
      <c r="E119" s="247"/>
    </row>
    <row r="120" customFormat="false" ht="15" hidden="false" customHeight="false" outlineLevel="0" collapsed="false">
      <c r="A120" s="240"/>
      <c r="B120" s="190" t="s">
        <v>531</v>
      </c>
      <c r="C120" s="246"/>
      <c r="D120" s="247"/>
      <c r="E120" s="247"/>
    </row>
    <row r="121" customFormat="false" ht="15" hidden="false" customHeight="false" outlineLevel="0" collapsed="false">
      <c r="A121" s="43"/>
    </row>
    <row r="122" customFormat="false" ht="15" hidden="false" customHeight="false" outlineLevel="0" collapsed="false">
      <c r="AEW122" s="1" t="s">
        <v>532</v>
      </c>
      <c r="AEX122" s="1" t="s">
        <v>533</v>
      </c>
    </row>
    <row r="123" customFormat="false" ht="24.45" hidden="false" customHeight="false" outlineLevel="0" collapsed="false">
      <c r="A123" s="187" t="s">
        <v>534</v>
      </c>
    </row>
    <row r="124" customFormat="false" ht="17.35" hidden="false" customHeight="false" outlineLevel="0" collapsed="false">
      <c r="A124" s="200" t="s">
        <v>535</v>
      </c>
      <c r="B124" s="200"/>
      <c r="C124" s="200"/>
      <c r="D124" s="200"/>
      <c r="E124" s="200"/>
      <c r="F124" s="200"/>
      <c r="G124" s="200"/>
      <c r="H124" s="200"/>
      <c r="I124" s="200"/>
      <c r="J124" s="200"/>
    </row>
    <row r="125" customFormat="false" ht="15" hidden="false" customHeight="false" outlineLevel="0" collapsed="false">
      <c r="A125" s="248" t="s">
        <v>39</v>
      </c>
      <c r="B125" s="249"/>
      <c r="C125" s="199" t="s">
        <v>39</v>
      </c>
      <c r="D125" s="202" t="n">
        <v>2020</v>
      </c>
      <c r="E125" s="202" t="n">
        <v>2025</v>
      </c>
      <c r="F125" s="202" t="n">
        <v>2030</v>
      </c>
      <c r="G125" s="202" t="n">
        <v>2035</v>
      </c>
      <c r="H125" s="202" t="n">
        <v>2040</v>
      </c>
      <c r="I125" s="202" t="n">
        <v>2045</v>
      </c>
      <c r="J125" s="203" t="n">
        <v>2050</v>
      </c>
    </row>
    <row r="126" customFormat="false" ht="15" hidden="false" customHeight="false" outlineLevel="0" collapsed="false">
      <c r="A126" s="238" t="s">
        <v>536</v>
      </c>
      <c r="B126" s="250" t="s">
        <v>537</v>
      </c>
      <c r="C126" s="199" t="s">
        <v>310</v>
      </c>
      <c r="D126" s="251" t="n">
        <v>0.295389348671094</v>
      </c>
      <c r="E126" s="251" t="n">
        <v>0.287170521507329</v>
      </c>
      <c r="F126" s="251" t="n">
        <v>0.278951694343565</v>
      </c>
      <c r="G126" s="251" t="n">
        <v>0.278264426564147</v>
      </c>
      <c r="H126" s="251" t="n">
        <v>0.277577158784728</v>
      </c>
      <c r="I126" s="251" t="n">
        <v>0.27688989100531</v>
      </c>
      <c r="J126" s="252" t="n">
        <v>0.276202623225892</v>
      </c>
    </row>
    <row r="127" customFormat="false" ht="15" hidden="false" customHeight="false" outlineLevel="0" collapsed="false">
      <c r="A127" s="238"/>
      <c r="B127" s="250" t="s">
        <v>538</v>
      </c>
      <c r="C127" s="199" t="s">
        <v>310</v>
      </c>
      <c r="D127" s="251" t="n">
        <v>0.70243692537185</v>
      </c>
      <c r="E127" s="251" t="n">
        <v>0.71064647345854</v>
      </c>
      <c r="F127" s="251" t="n">
        <v>0.718856021545231</v>
      </c>
      <c r="G127" s="251" t="n">
        <v>0.719356794264854</v>
      </c>
      <c r="H127" s="251" t="n">
        <v>0.719857566984477</v>
      </c>
      <c r="I127" s="251" t="n">
        <v>0.720358339704101</v>
      </c>
      <c r="J127" s="252" t="n">
        <v>0.720859112423724</v>
      </c>
    </row>
    <row r="128" customFormat="false" ht="15" hidden="false" customHeight="false" outlineLevel="0" collapsed="false">
      <c r="A128" s="238"/>
      <c r="B128" s="250" t="s">
        <v>539</v>
      </c>
      <c r="C128" s="199" t="s">
        <v>310</v>
      </c>
      <c r="D128" s="251" t="n">
        <v>0.00217372595705618</v>
      </c>
      <c r="E128" s="251" t="n">
        <v>0.00218300503413015</v>
      </c>
      <c r="F128" s="251" t="n">
        <v>0.00219228411120411</v>
      </c>
      <c r="G128" s="251" t="n">
        <v>0.00237877917099906</v>
      </c>
      <c r="H128" s="251" t="n">
        <v>0.00256527423079401</v>
      </c>
      <c r="I128" s="251" t="n">
        <v>0.00275176929058896</v>
      </c>
      <c r="J128" s="252" t="n">
        <v>0.00293826435038391</v>
      </c>
    </row>
    <row r="129" customFormat="false" ht="15" hidden="false" customHeight="false" outlineLevel="0" collapsed="false">
      <c r="A129" s="238" t="s">
        <v>540</v>
      </c>
      <c r="B129" s="250" t="s">
        <v>537</v>
      </c>
      <c r="C129" s="199" t="s">
        <v>310</v>
      </c>
      <c r="D129" s="251" t="n">
        <v>0.922886467993157</v>
      </c>
      <c r="E129" s="251" t="n">
        <v>0.893321898615026</v>
      </c>
      <c r="F129" s="251" t="n">
        <v>0.863757329236894</v>
      </c>
      <c r="G129" s="251" t="n">
        <v>0.85595785629974</v>
      </c>
      <c r="H129" s="251" t="n">
        <v>0.848158383362586</v>
      </c>
      <c r="I129" s="251" t="n">
        <v>0.840358910425432</v>
      </c>
      <c r="J129" s="252" t="n">
        <v>0.832559437488277</v>
      </c>
    </row>
    <row r="130" customFormat="false" ht="15" hidden="false" customHeight="false" outlineLevel="0" collapsed="false">
      <c r="A130" s="238"/>
      <c r="B130" s="250" t="s">
        <v>538</v>
      </c>
      <c r="C130" s="199" t="s">
        <v>310</v>
      </c>
      <c r="D130" s="251" t="n">
        <v>0</v>
      </c>
      <c r="E130" s="251" t="n">
        <v>0</v>
      </c>
      <c r="F130" s="251" t="n">
        <v>0</v>
      </c>
      <c r="G130" s="251" t="n">
        <v>0</v>
      </c>
      <c r="H130" s="251" t="n">
        <v>0</v>
      </c>
      <c r="I130" s="251" t="n">
        <v>0</v>
      </c>
      <c r="J130" s="252" t="n">
        <v>0</v>
      </c>
    </row>
    <row r="131" customFormat="false" ht="15" hidden="false" customHeight="false" outlineLevel="0" collapsed="false">
      <c r="A131" s="238"/>
      <c r="B131" s="250" t="s">
        <v>539</v>
      </c>
      <c r="C131" s="199" t="s">
        <v>310</v>
      </c>
      <c r="D131" s="251" t="n">
        <v>0.0771135320068425</v>
      </c>
      <c r="E131" s="251" t="n">
        <v>0.106678101384974</v>
      </c>
      <c r="F131" s="251" t="n">
        <v>0.136242670763106</v>
      </c>
      <c r="G131" s="251" t="n">
        <v>0.14404214370026</v>
      </c>
      <c r="H131" s="251" t="n">
        <v>0.151841616637414</v>
      </c>
      <c r="I131" s="251" t="n">
        <v>0.159641089574569</v>
      </c>
      <c r="J131" s="252" t="n">
        <v>0.167440562511723</v>
      </c>
    </row>
    <row r="132" customFormat="false" ht="15" hidden="false" customHeight="false" outlineLevel="0" collapsed="false">
      <c r="A132" s="248" t="s">
        <v>541</v>
      </c>
      <c r="B132" s="253"/>
      <c r="C132" s="199" t="s">
        <v>310</v>
      </c>
      <c r="D132" s="251" t="n">
        <v>0.258687353957042</v>
      </c>
      <c r="E132" s="251" t="n">
        <v>0.253979188909673</v>
      </c>
      <c r="F132" s="251" t="n">
        <v>0.249271023862304</v>
      </c>
      <c r="G132" s="251" t="n">
        <v>0.241111252113374</v>
      </c>
      <c r="H132" s="251" t="n">
        <v>0.232951480364444</v>
      </c>
      <c r="I132" s="251" t="n">
        <v>0.224791708615515</v>
      </c>
      <c r="J132" s="252" t="n">
        <v>0.216631936866585</v>
      </c>
    </row>
    <row r="133" customFormat="false" ht="15" hidden="false" customHeight="false" outlineLevel="0" collapsed="false">
      <c r="A133" s="248" t="s">
        <v>542</v>
      </c>
      <c r="B133" s="253"/>
      <c r="C133" s="199" t="s">
        <v>543</v>
      </c>
      <c r="D133" s="251" t="n">
        <f aca="false">SUM(D126:D128)</f>
        <v>1</v>
      </c>
      <c r="E133" s="251" t="n">
        <f aca="false">SUM(E126:E128)</f>
        <v>0.999999999999999</v>
      </c>
      <c r="F133" s="251" t="n">
        <f aca="false">SUM(F126:F128)</f>
        <v>1</v>
      </c>
      <c r="G133" s="251" t="n">
        <f aca="false">SUM(G126:G128)</f>
        <v>1</v>
      </c>
      <c r="H133" s="251" t="n">
        <f aca="false">SUM(H126:H128)</f>
        <v>0.999999999999999</v>
      </c>
      <c r="I133" s="251" t="n">
        <f aca="false">SUM(I126:I128)</f>
        <v>1</v>
      </c>
      <c r="J133" s="252" t="n">
        <f aca="false">SUM(J126:J128)</f>
        <v>1</v>
      </c>
    </row>
    <row r="134" customFormat="false" ht="15" hidden="false" customHeight="false" outlineLevel="0" collapsed="false">
      <c r="A134" s="254" t="s">
        <v>544</v>
      </c>
      <c r="B134" s="253"/>
      <c r="C134" s="190" t="s">
        <v>543</v>
      </c>
      <c r="D134" s="255" t="n">
        <f aca="false">SUM(D129:D131)</f>
        <v>0.999999999999999</v>
      </c>
      <c r="E134" s="255" t="n">
        <f aca="false">SUM(E129:E131)</f>
        <v>1</v>
      </c>
      <c r="F134" s="255" t="n">
        <f aca="false">SUM(F129:F131)</f>
        <v>1</v>
      </c>
      <c r="G134" s="255" t="n">
        <f aca="false">SUM(G129:G131)</f>
        <v>1</v>
      </c>
      <c r="H134" s="255" t="n">
        <f aca="false">SUM(H129:H131)</f>
        <v>1</v>
      </c>
      <c r="I134" s="255" t="n">
        <f aca="false">SUM(I129:I131)</f>
        <v>1</v>
      </c>
      <c r="J134" s="256" t="n">
        <f aca="false">SUM(J129:J131)</f>
        <v>1</v>
      </c>
    </row>
    <row r="136" customFormat="false" ht="17.35" hidden="false" customHeight="false" outlineLevel="0" collapsed="false">
      <c r="A136" s="188" t="s">
        <v>545</v>
      </c>
      <c r="B136" s="188"/>
      <c r="C136" s="188"/>
      <c r="D136" s="188"/>
      <c r="E136" s="188"/>
      <c r="F136" s="188"/>
      <c r="G136" s="188"/>
      <c r="H136" s="188"/>
      <c r="I136" s="188"/>
    </row>
    <row r="137" customFormat="false" ht="15" hidden="false" customHeight="false" outlineLevel="0" collapsed="false">
      <c r="A137" s="248" t="s">
        <v>39</v>
      </c>
      <c r="B137" s="199" t="s">
        <v>39</v>
      </c>
      <c r="C137" s="202" t="n">
        <v>2020</v>
      </c>
      <c r="D137" s="202" t="n">
        <v>2025</v>
      </c>
      <c r="E137" s="202" t="n">
        <v>2030</v>
      </c>
      <c r="F137" s="202" t="n">
        <v>2035</v>
      </c>
      <c r="G137" s="202" t="n">
        <v>2040</v>
      </c>
      <c r="H137" s="202" t="n">
        <v>2045</v>
      </c>
      <c r="I137" s="203" t="n">
        <v>2050</v>
      </c>
    </row>
    <row r="138" customFormat="false" ht="15" hidden="false" customHeight="false" outlineLevel="0" collapsed="false">
      <c r="A138" s="238" t="s">
        <v>546</v>
      </c>
      <c r="B138" s="199" t="s">
        <v>547</v>
      </c>
      <c r="C138" s="251" t="n">
        <v>0.903253099586213</v>
      </c>
      <c r="D138" s="251" t="n">
        <v>0.876326726490751</v>
      </c>
      <c r="E138" s="251" t="n">
        <v>0.811083421730562</v>
      </c>
      <c r="F138" s="251" t="n">
        <v>0.747538494455848</v>
      </c>
      <c r="G138" s="251" t="n">
        <v>0.625035054738782</v>
      </c>
      <c r="H138" s="251" t="n">
        <v>0.502836348752765</v>
      </c>
      <c r="I138" s="252" t="n">
        <v>0.430296536009985</v>
      </c>
    </row>
    <row r="139" customFormat="false" ht="15" hidden="false" customHeight="false" outlineLevel="0" collapsed="false">
      <c r="A139" s="238"/>
      <c r="B139" s="199" t="s">
        <v>171</v>
      </c>
      <c r="C139" s="251" t="n">
        <v>0</v>
      </c>
      <c r="D139" s="251" t="n">
        <v>0.00645536653643785</v>
      </c>
      <c r="E139" s="251" t="n">
        <v>0.038378904880679</v>
      </c>
      <c r="F139" s="251" t="n">
        <v>0.0699255256973319</v>
      </c>
      <c r="G139" s="251" t="n">
        <v>0.0563600015329368</v>
      </c>
      <c r="H139" s="251" t="n">
        <v>0.0413909761066583</v>
      </c>
      <c r="I139" s="252" t="n">
        <v>0.036947879073968</v>
      </c>
    </row>
    <row r="140" customFormat="false" ht="15" hidden="false" customHeight="false" outlineLevel="0" collapsed="false">
      <c r="A140" s="238"/>
      <c r="B140" s="199" t="s">
        <v>548</v>
      </c>
      <c r="C140" s="251" t="n">
        <v>0.0967469004137874</v>
      </c>
      <c r="D140" s="251" t="n">
        <v>0.110615827560545</v>
      </c>
      <c r="E140" s="251" t="n">
        <v>0.138458829547571</v>
      </c>
      <c r="F140" s="251" t="n">
        <v>0.166063984658817</v>
      </c>
      <c r="G140" s="251" t="n">
        <v>0.298781708374331</v>
      </c>
      <c r="H140" s="251" t="n">
        <v>0.433598408900309</v>
      </c>
      <c r="I140" s="252" t="n">
        <v>0.509188795167855</v>
      </c>
    </row>
    <row r="141" customFormat="false" ht="15" hidden="false" customHeight="false" outlineLevel="0" collapsed="false">
      <c r="A141" s="238"/>
      <c r="B141" s="199" t="s">
        <v>549</v>
      </c>
      <c r="C141" s="251" t="n">
        <v>0</v>
      </c>
      <c r="D141" s="251" t="n">
        <v>0.00660207941226598</v>
      </c>
      <c r="E141" s="251" t="n">
        <v>0.0120788438411877</v>
      </c>
      <c r="F141" s="251" t="n">
        <v>0.0164719951880031</v>
      </c>
      <c r="G141" s="251" t="n">
        <v>0.0198232353539503</v>
      </c>
      <c r="H141" s="251" t="n">
        <v>0.0221742662402674</v>
      </c>
      <c r="I141" s="252" t="n">
        <v>0.0235667897481923</v>
      </c>
    </row>
    <row r="142" customFormat="false" ht="15" hidden="false" customHeight="false" outlineLevel="0" collapsed="false">
      <c r="A142" s="238" t="s">
        <v>538</v>
      </c>
      <c r="B142" s="199" t="s">
        <v>547</v>
      </c>
      <c r="C142" s="251" t="n">
        <v>1</v>
      </c>
      <c r="D142" s="251" t="n">
        <v>1</v>
      </c>
      <c r="E142" s="251" t="n">
        <v>1</v>
      </c>
      <c r="F142" s="251" t="n">
        <v>0.976470588235294</v>
      </c>
      <c r="G142" s="251" t="n">
        <v>0.952941176470588</v>
      </c>
      <c r="H142" s="251" t="n">
        <v>0.93849590469099</v>
      </c>
      <c r="I142" s="252" t="n">
        <v>0.924050632911392</v>
      </c>
    </row>
    <row r="143" customFormat="false" ht="15" hidden="false" customHeight="false" outlineLevel="0" collapsed="false">
      <c r="A143" s="238"/>
      <c r="B143" s="199" t="s">
        <v>171</v>
      </c>
      <c r="C143" s="251" t="n">
        <v>0</v>
      </c>
      <c r="D143" s="251" t="n">
        <v>0</v>
      </c>
      <c r="E143" s="251" t="n">
        <v>0</v>
      </c>
      <c r="F143" s="251" t="n">
        <v>0.0176470588235294</v>
      </c>
      <c r="G143" s="251" t="n">
        <v>0.0352941176470588</v>
      </c>
      <c r="H143" s="251" t="n">
        <v>0.0492926284437826</v>
      </c>
      <c r="I143" s="252" t="n">
        <v>0.0632911392405063</v>
      </c>
    </row>
    <row r="144" customFormat="false" ht="15" hidden="false" customHeight="false" outlineLevel="0" collapsed="false">
      <c r="A144" s="238"/>
      <c r="B144" s="199" t="s">
        <v>548</v>
      </c>
      <c r="C144" s="251" t="n">
        <v>0</v>
      </c>
      <c r="D144" s="251" t="n">
        <v>0</v>
      </c>
      <c r="E144" s="251" t="n">
        <v>0</v>
      </c>
      <c r="F144" s="251" t="n">
        <v>0.00588235294117647</v>
      </c>
      <c r="G144" s="251" t="n">
        <v>0.0117647058823529</v>
      </c>
      <c r="H144" s="251" t="n">
        <v>0.0122114668652271</v>
      </c>
      <c r="I144" s="252" t="n">
        <v>0.0126582278481013</v>
      </c>
    </row>
    <row r="145" customFormat="false" ht="15" hidden="false" customHeight="false" outlineLevel="0" collapsed="false">
      <c r="A145" s="238"/>
      <c r="B145" s="199" t="s">
        <v>549</v>
      </c>
      <c r="C145" s="251" t="n">
        <v>0</v>
      </c>
      <c r="D145" s="251" t="n">
        <v>0</v>
      </c>
      <c r="E145" s="251" t="n">
        <v>0</v>
      </c>
      <c r="F145" s="251" t="n">
        <v>0</v>
      </c>
      <c r="G145" s="251" t="n">
        <v>0</v>
      </c>
      <c r="H145" s="251" t="n">
        <v>0</v>
      </c>
      <c r="I145" s="252" t="n">
        <v>0</v>
      </c>
    </row>
    <row r="146" customFormat="false" ht="15" hidden="false" customHeight="false" outlineLevel="0" collapsed="false">
      <c r="A146" s="238" t="s">
        <v>539</v>
      </c>
      <c r="B146" s="199" t="s">
        <v>547</v>
      </c>
      <c r="C146" s="251" t="n">
        <v>1</v>
      </c>
      <c r="D146" s="251" t="n">
        <v>0.963333333333333</v>
      </c>
      <c r="E146" s="251" t="n">
        <v>0.926666666666667</v>
      </c>
      <c r="F146" s="251" t="n">
        <v>0.89</v>
      </c>
      <c r="G146" s="251" t="n">
        <v>0.853333333333333</v>
      </c>
      <c r="H146" s="251" t="n">
        <v>0.816666666666666</v>
      </c>
      <c r="I146" s="252" t="n">
        <v>0.78</v>
      </c>
    </row>
    <row r="147" customFormat="false" ht="15" hidden="false" customHeight="false" outlineLevel="0" collapsed="false">
      <c r="A147" s="238"/>
      <c r="B147" s="199" t="s">
        <v>171</v>
      </c>
      <c r="C147" s="251" t="n">
        <v>0</v>
      </c>
      <c r="D147" s="251" t="n">
        <v>0.0333333333333333</v>
      </c>
      <c r="E147" s="251" t="n">
        <v>0.0666666666666667</v>
      </c>
      <c r="F147" s="251" t="n">
        <v>0.1</v>
      </c>
      <c r="G147" s="251" t="n">
        <v>0.133333333333333</v>
      </c>
      <c r="H147" s="251" t="n">
        <v>0.166666666666667</v>
      </c>
      <c r="I147" s="252" t="n">
        <v>0.2</v>
      </c>
    </row>
    <row r="148" customFormat="false" ht="15" hidden="false" customHeight="false" outlineLevel="0" collapsed="false">
      <c r="A148" s="238"/>
      <c r="B148" s="199" t="s">
        <v>548</v>
      </c>
      <c r="C148" s="251" t="n">
        <v>0</v>
      </c>
      <c r="D148" s="251" t="n">
        <v>0.000780141843971631</v>
      </c>
      <c r="E148" s="251" t="n">
        <v>0.00156028368794326</v>
      </c>
      <c r="F148" s="251" t="n">
        <v>0.00234042553191489</v>
      </c>
      <c r="G148" s="251" t="n">
        <v>0.00312056737588653</v>
      </c>
      <c r="H148" s="251" t="n">
        <v>0.00390070921985816</v>
      </c>
      <c r="I148" s="252" t="n">
        <v>0.00468085106382979</v>
      </c>
    </row>
    <row r="149" customFormat="false" ht="15" hidden="false" customHeight="false" outlineLevel="0" collapsed="false">
      <c r="A149" s="238"/>
      <c r="B149" s="199" t="s">
        <v>549</v>
      </c>
      <c r="C149" s="251" t="n">
        <v>0</v>
      </c>
      <c r="D149" s="251" t="n">
        <v>0.0025531914893617</v>
      </c>
      <c r="E149" s="251" t="n">
        <v>0.0051063829787234</v>
      </c>
      <c r="F149" s="251" t="n">
        <v>0.00765957446808511</v>
      </c>
      <c r="G149" s="251" t="n">
        <v>0.0102127659574468</v>
      </c>
      <c r="H149" s="251" t="n">
        <v>0.0127659574468085</v>
      </c>
      <c r="I149" s="252" t="n">
        <v>0.0153191489361702</v>
      </c>
    </row>
    <row r="150" customFormat="false" ht="17.35" hidden="false" customHeight="false" outlineLevel="0" collapsed="false">
      <c r="A150" s="188" t="s">
        <v>550</v>
      </c>
      <c r="B150" s="188"/>
      <c r="C150" s="188"/>
      <c r="D150" s="188"/>
      <c r="E150" s="188"/>
      <c r="F150" s="188"/>
      <c r="G150" s="188"/>
      <c r="H150" s="188"/>
      <c r="I150" s="188"/>
    </row>
    <row r="151" customFormat="false" ht="15" hidden="false" customHeight="false" outlineLevel="0" collapsed="false">
      <c r="A151" s="248" t="s">
        <v>39</v>
      </c>
      <c r="B151" s="199" t="s">
        <v>39</v>
      </c>
      <c r="C151" s="202" t="n">
        <v>2020</v>
      </c>
      <c r="D151" s="202" t="n">
        <v>2025</v>
      </c>
      <c r="E151" s="202" t="n">
        <v>2030</v>
      </c>
      <c r="F151" s="202" t="n">
        <v>2035</v>
      </c>
      <c r="G151" s="202" t="n">
        <v>2040</v>
      </c>
      <c r="H151" s="202" t="n">
        <v>2045</v>
      </c>
      <c r="I151" s="203" t="n">
        <v>2050</v>
      </c>
    </row>
    <row r="152" customFormat="false" ht="15" hidden="false" customHeight="false" outlineLevel="0" collapsed="false">
      <c r="A152" s="238" t="s">
        <v>546</v>
      </c>
      <c r="B152" s="199" t="s">
        <v>547</v>
      </c>
      <c r="C152" s="251" t="n">
        <v>0.853808167036129</v>
      </c>
      <c r="D152" s="251" t="n">
        <v>0.775859188444136</v>
      </c>
      <c r="E152" s="251" t="n">
        <v>0.700643081263958</v>
      </c>
      <c r="F152" s="251" t="n">
        <v>0.547541166249165</v>
      </c>
      <c r="G152" s="251" t="n">
        <v>0.396749924958529</v>
      </c>
      <c r="H152" s="251" t="n">
        <v>0.31267313195145</v>
      </c>
      <c r="I152" s="252" t="n">
        <v>0.211016612518577</v>
      </c>
    </row>
    <row r="153" customFormat="false" ht="15" hidden="false" customHeight="false" outlineLevel="0" collapsed="false">
      <c r="A153" s="238"/>
      <c r="B153" s="199" t="s">
        <v>171</v>
      </c>
      <c r="C153" s="251" t="n">
        <v>0.0088111058234713</v>
      </c>
      <c r="D153" s="251" t="n">
        <v>0.045825205678031</v>
      </c>
      <c r="E153" s="251" t="n">
        <v>0.0826392576382771</v>
      </c>
      <c r="F153" s="251" t="n">
        <v>0.0599411879346738</v>
      </c>
      <c r="G153" s="251" t="n">
        <v>0.0364238645507912</v>
      </c>
      <c r="H153" s="251" t="n">
        <v>0.0276411354713004</v>
      </c>
      <c r="I153" s="252" t="n">
        <v>0.0285117847220512</v>
      </c>
    </row>
    <row r="154" customFormat="false" ht="15" hidden="false" customHeight="false" outlineLevel="0" collapsed="false">
      <c r="A154" s="238"/>
      <c r="B154" s="199" t="s">
        <v>548</v>
      </c>
      <c r="C154" s="251" t="n">
        <v>0.136767823993304</v>
      </c>
      <c r="D154" s="251" t="n">
        <v>0.177197832401885</v>
      </c>
      <c r="E154" s="251" t="n">
        <v>0.215237409159382</v>
      </c>
      <c r="F154" s="251" t="n">
        <v>0.390851841488644</v>
      </c>
      <c r="G154" s="251" t="n">
        <v>0.565113296393849</v>
      </c>
      <c r="H154" s="251" t="n">
        <v>0.658056055563403</v>
      </c>
      <c r="I154" s="252" t="n">
        <v>0.75725008207477</v>
      </c>
    </row>
    <row r="155" customFormat="false" ht="15" hidden="false" customHeight="false" outlineLevel="0" collapsed="false">
      <c r="A155" s="238"/>
      <c r="B155" s="199" t="s">
        <v>549</v>
      </c>
      <c r="C155" s="251" t="n">
        <v>0.000612903147095608</v>
      </c>
      <c r="D155" s="251" t="n">
        <v>0.00111777347594849</v>
      </c>
      <c r="E155" s="251" t="n">
        <v>0.00148025193838275</v>
      </c>
      <c r="F155" s="251" t="n">
        <v>0.00166580432751719</v>
      </c>
      <c r="G155" s="251" t="n">
        <v>0.00171291409682993</v>
      </c>
      <c r="H155" s="251" t="n">
        <v>0.00162967701384695</v>
      </c>
      <c r="I155" s="252" t="n">
        <v>0.00322152068460146</v>
      </c>
    </row>
    <row r="156" customFormat="false" ht="15" hidden="false" customHeight="false" outlineLevel="0" collapsed="false">
      <c r="A156" s="238" t="s">
        <v>538</v>
      </c>
      <c r="B156" s="199" t="s">
        <v>547</v>
      </c>
      <c r="C156" s="251" t="n">
        <v>0</v>
      </c>
      <c r="D156" s="251" t="n">
        <v>0</v>
      </c>
      <c r="E156" s="251" t="n">
        <v>0</v>
      </c>
      <c r="F156" s="251" t="n">
        <v>0</v>
      </c>
      <c r="G156" s="251" t="n">
        <v>0</v>
      </c>
      <c r="H156" s="251" t="n">
        <v>0</v>
      </c>
      <c r="I156" s="251" t="n">
        <v>0</v>
      </c>
    </row>
    <row r="157" customFormat="false" ht="15" hidden="false" customHeight="false" outlineLevel="0" collapsed="false">
      <c r="A157" s="238"/>
      <c r="B157" s="199" t="s">
        <v>171</v>
      </c>
      <c r="C157" s="251" t="n">
        <v>0</v>
      </c>
      <c r="D157" s="251" t="n">
        <v>0</v>
      </c>
      <c r="E157" s="251" t="n">
        <v>0</v>
      </c>
      <c r="F157" s="251" t="n">
        <v>0</v>
      </c>
      <c r="G157" s="251" t="n">
        <v>0</v>
      </c>
      <c r="H157" s="251" t="n">
        <v>0</v>
      </c>
      <c r="I157" s="251" t="n">
        <v>0</v>
      </c>
    </row>
    <row r="158" customFormat="false" ht="15" hidden="false" customHeight="false" outlineLevel="0" collapsed="false">
      <c r="A158" s="238"/>
      <c r="B158" s="199" t="s">
        <v>548</v>
      </c>
      <c r="C158" s="251" t="n">
        <v>0</v>
      </c>
      <c r="D158" s="251" t="n">
        <v>0</v>
      </c>
      <c r="E158" s="251" t="n">
        <v>0</v>
      </c>
      <c r="F158" s="251" t="n">
        <v>0</v>
      </c>
      <c r="G158" s="251" t="n">
        <v>0</v>
      </c>
      <c r="H158" s="251" t="n">
        <v>0</v>
      </c>
      <c r="I158" s="251" t="n">
        <v>0</v>
      </c>
    </row>
    <row r="159" customFormat="false" ht="15" hidden="false" customHeight="false" outlineLevel="0" collapsed="false">
      <c r="A159" s="238"/>
      <c r="B159" s="199" t="s">
        <v>549</v>
      </c>
      <c r="C159" s="251" t="n">
        <v>0</v>
      </c>
      <c r="D159" s="251" t="n">
        <v>0</v>
      </c>
      <c r="E159" s="251" t="n">
        <v>0</v>
      </c>
      <c r="F159" s="251" t="n">
        <v>0</v>
      </c>
      <c r="G159" s="251" t="n">
        <v>0</v>
      </c>
      <c r="H159" s="251" t="n">
        <v>0</v>
      </c>
      <c r="I159" s="251" t="n">
        <v>0</v>
      </c>
    </row>
    <row r="160" customFormat="false" ht="15" hidden="false" customHeight="false" outlineLevel="0" collapsed="false">
      <c r="A160" s="238" t="s">
        <v>539</v>
      </c>
      <c r="B160" s="199" t="s">
        <v>547</v>
      </c>
      <c r="C160" s="251" t="n">
        <v>1</v>
      </c>
      <c r="D160" s="251" t="n">
        <v>0.963333333333333</v>
      </c>
      <c r="E160" s="251" t="n">
        <v>0.926666666666667</v>
      </c>
      <c r="F160" s="251" t="n">
        <v>0.89</v>
      </c>
      <c r="G160" s="251" t="n">
        <v>0.853333333333333</v>
      </c>
      <c r="H160" s="251" t="n">
        <v>0.816666666666666</v>
      </c>
      <c r="I160" s="252" t="n">
        <v>0.78</v>
      </c>
    </row>
    <row r="161" customFormat="false" ht="15" hidden="false" customHeight="false" outlineLevel="0" collapsed="false">
      <c r="A161" s="238"/>
      <c r="B161" s="199" t="s">
        <v>171</v>
      </c>
      <c r="C161" s="251" t="n">
        <v>0</v>
      </c>
      <c r="D161" s="251" t="n">
        <v>0.0333333333333333</v>
      </c>
      <c r="E161" s="251" t="n">
        <v>0.0666666666666667</v>
      </c>
      <c r="F161" s="251" t="n">
        <v>0.1</v>
      </c>
      <c r="G161" s="251" t="n">
        <v>0.133333333333333</v>
      </c>
      <c r="H161" s="251" t="n">
        <v>0.166666666666667</v>
      </c>
      <c r="I161" s="252" t="n">
        <v>0.2</v>
      </c>
    </row>
    <row r="162" customFormat="false" ht="15" hidden="false" customHeight="false" outlineLevel="0" collapsed="false">
      <c r="A162" s="238"/>
      <c r="B162" s="199" t="s">
        <v>548</v>
      </c>
      <c r="C162" s="251" t="n">
        <v>0</v>
      </c>
      <c r="D162" s="251" t="n">
        <v>0.000780141843971631</v>
      </c>
      <c r="E162" s="251" t="n">
        <v>0.00156028368794326</v>
      </c>
      <c r="F162" s="251" t="n">
        <v>0.00234042553191489</v>
      </c>
      <c r="G162" s="251" t="n">
        <v>0.00312056737588653</v>
      </c>
      <c r="H162" s="251" t="n">
        <v>0.00390070921985816</v>
      </c>
      <c r="I162" s="252" t="n">
        <v>0.00468085106382979</v>
      </c>
    </row>
    <row r="163" customFormat="false" ht="15" hidden="false" customHeight="false" outlineLevel="0" collapsed="false">
      <c r="A163" s="238"/>
      <c r="B163" s="199" t="s">
        <v>549</v>
      </c>
      <c r="C163" s="251" t="n">
        <v>0</v>
      </c>
      <c r="D163" s="251" t="n">
        <v>0.0025531914893617</v>
      </c>
      <c r="E163" s="251" t="n">
        <v>0.0051063829787234</v>
      </c>
      <c r="F163" s="251" t="n">
        <v>0.00765957446808511</v>
      </c>
      <c r="G163" s="251" t="n">
        <v>0.0102127659574468</v>
      </c>
      <c r="H163" s="251" t="n">
        <v>0.0127659574468085</v>
      </c>
      <c r="I163" s="252" t="n">
        <v>0.0153191489361702</v>
      </c>
    </row>
    <row r="164" customFormat="false" ht="15" hidden="false" customHeight="false" outlineLevel="0" collapsed="false">
      <c r="A164" s="238" t="s">
        <v>551</v>
      </c>
      <c r="B164" s="199" t="s">
        <v>547</v>
      </c>
      <c r="C164" s="251" t="n">
        <v>0.969017166046048</v>
      </c>
      <c r="D164" s="251" t="n">
        <v>0.894605554828094</v>
      </c>
      <c r="E164" s="251" t="n">
        <v>0.822457227603628</v>
      </c>
      <c r="F164" s="251" t="n">
        <v>0.651955362868442</v>
      </c>
      <c r="G164" s="251" t="n">
        <v>0.478856045880221</v>
      </c>
      <c r="H164" s="251" t="n">
        <v>0.386608372277584</v>
      </c>
      <c r="I164" s="252" t="n">
        <v>0.268077308068591</v>
      </c>
    </row>
    <row r="165" customFormat="false" ht="15" hidden="false" customHeight="false" outlineLevel="0" collapsed="false">
      <c r="A165" s="238"/>
      <c r="B165" s="199" t="s">
        <v>171</v>
      </c>
      <c r="C165" s="251" t="n">
        <v>0.0103930589461231</v>
      </c>
      <c r="D165" s="251" t="n">
        <v>0.0550147752363172</v>
      </c>
      <c r="E165" s="251" t="n">
        <v>0.101098621856278</v>
      </c>
      <c r="F165" s="251" t="n">
        <v>0.0748199523316113</v>
      </c>
      <c r="G165" s="251" t="n">
        <v>0.0464505906516139</v>
      </c>
      <c r="H165" s="251" t="n">
        <v>0.0360651919938289</v>
      </c>
      <c r="I165" s="252" t="n">
        <v>0.0381185328047175</v>
      </c>
    </row>
    <row r="166" customFormat="false" ht="15" hidden="false" customHeight="false" outlineLevel="0" collapsed="false">
      <c r="A166" s="238"/>
      <c r="B166" s="199" t="s">
        <v>548</v>
      </c>
      <c r="C166" s="251" t="n">
        <v>0.0198668307300449</v>
      </c>
      <c r="D166" s="251" t="n">
        <v>0.0490377434644566</v>
      </c>
      <c r="E166" s="251" t="n">
        <v>0.0746332505484026</v>
      </c>
      <c r="F166" s="251" t="n">
        <v>0.271145389999943</v>
      </c>
      <c r="G166" s="251" t="n">
        <v>0.472508920040361</v>
      </c>
      <c r="H166" s="251" t="n">
        <v>0.575200089853493</v>
      </c>
      <c r="I166" s="252" t="n">
        <v>0.689497180693241</v>
      </c>
    </row>
    <row r="167" customFormat="false" ht="15" hidden="false" customHeight="false" outlineLevel="0" collapsed="false">
      <c r="A167" s="238"/>
      <c r="B167" s="199" t="s">
        <v>549</v>
      </c>
      <c r="C167" s="255" t="n">
        <v>0.000722944277784134</v>
      </c>
      <c r="D167" s="255" t="n">
        <v>0.0013419264711321</v>
      </c>
      <c r="E167" s="255" t="n">
        <v>0.00181089999169189</v>
      </c>
      <c r="F167" s="255" t="n">
        <v>0.00207929480000397</v>
      </c>
      <c r="G167" s="255" t="n">
        <v>0.00218444342780475</v>
      </c>
      <c r="H167" s="255" t="n">
        <v>0.00212634587509421</v>
      </c>
      <c r="I167" s="256" t="n">
        <v>0.00430697843345048</v>
      </c>
    </row>
    <row r="168" customFormat="false" ht="15" hidden="false" customHeight="false" outlineLevel="0" collapsed="false">
      <c r="A168" s="257"/>
      <c r="B168" s="258"/>
      <c r="C168" s="206"/>
      <c r="D168" s="206"/>
      <c r="E168" s="206"/>
      <c r="F168" s="206"/>
      <c r="G168" s="206"/>
      <c r="H168" s="206"/>
      <c r="I168" s="206"/>
    </row>
    <row r="170" customFormat="false" ht="24.45" hidden="false" customHeight="false" outlineLevel="0" collapsed="false">
      <c r="A170" s="187" t="s">
        <v>552</v>
      </c>
      <c r="F170" s="145"/>
      <c r="G170" s="145"/>
      <c r="H170" s="145"/>
      <c r="I170" s="145"/>
      <c r="AEW170" s="1" t="s">
        <v>553</v>
      </c>
      <c r="AEX170" s="1" t="s">
        <v>554</v>
      </c>
    </row>
    <row r="171" customFormat="false" ht="17.35" hidden="false" customHeight="false" outlineLevel="0" collapsed="false">
      <c r="A171" s="200" t="s">
        <v>300</v>
      </c>
      <c r="B171" s="200"/>
      <c r="C171" s="200"/>
      <c r="D171" s="200"/>
      <c r="E171" s="200"/>
      <c r="F171" s="145"/>
      <c r="G171" s="145"/>
      <c r="H171" s="145"/>
      <c r="I171" s="145"/>
      <c r="AEW171" s="1" t="s">
        <v>555</v>
      </c>
      <c r="AEX171" s="1" t="s">
        <v>556</v>
      </c>
    </row>
    <row r="172" customFormat="false" ht="63.75" hidden="false" customHeight="true" outlineLevel="0" collapsed="false">
      <c r="A172" s="259" t="s">
        <v>301</v>
      </c>
      <c r="B172" s="260"/>
      <c r="C172" s="260"/>
      <c r="D172" s="260"/>
      <c r="E172" s="261"/>
      <c r="F172" s="145"/>
      <c r="G172" s="145"/>
      <c r="H172" s="145"/>
      <c r="I172" s="145"/>
      <c r="AEW172" s="1" t="s">
        <v>557</v>
      </c>
      <c r="AEX172" s="1" t="s">
        <v>558</v>
      </c>
    </row>
    <row r="173" customFormat="false" ht="15" hidden="false" customHeight="true" outlineLevel="0" collapsed="false">
      <c r="F173" s="145"/>
      <c r="G173" s="145"/>
      <c r="H173" s="145"/>
      <c r="I173" s="145"/>
    </row>
    <row r="174" customFormat="false" ht="13.5" hidden="false" customHeight="true" outlineLevel="0" collapsed="false">
      <c r="A174" s="262" t="s">
        <v>302</v>
      </c>
      <c r="B174" s="263" t="s">
        <v>303</v>
      </c>
      <c r="C174" s="264" t="n">
        <v>3</v>
      </c>
      <c r="D174" s="142"/>
      <c r="F174" s="145"/>
      <c r="G174" s="145"/>
      <c r="H174" s="145"/>
      <c r="I174" s="145"/>
      <c r="J174" s="142"/>
      <c r="K174" s="143"/>
      <c r="L174" s="143"/>
      <c r="M174" s="142"/>
      <c r="N174" s="142"/>
      <c r="AEW174" s="1" t="s">
        <v>559</v>
      </c>
      <c r="AEX174" s="1" t="s">
        <v>560</v>
      </c>
    </row>
    <row r="175" customFormat="false" ht="15" hidden="false" customHeight="true" outlineLevel="0" collapsed="false">
      <c r="A175" s="262"/>
      <c r="B175" s="199" t="s">
        <v>304</v>
      </c>
      <c r="C175" s="264"/>
      <c r="D175" s="145"/>
      <c r="E175" s="145"/>
      <c r="F175" s="145"/>
      <c r="G175" s="145"/>
      <c r="H175" s="145"/>
      <c r="I175" s="145"/>
      <c r="J175" s="145"/>
      <c r="K175" s="145"/>
      <c r="L175" s="145"/>
      <c r="M175" s="145"/>
      <c r="N175" s="145"/>
      <c r="AEW175" s="1" t="s">
        <v>561</v>
      </c>
      <c r="AEX175" s="1" t="s">
        <v>562</v>
      </c>
    </row>
    <row r="176" customFormat="false" ht="15" hidden="false" customHeight="true" outlineLevel="0" collapsed="false">
      <c r="A176" s="262"/>
      <c r="B176" s="190" t="s">
        <v>305</v>
      </c>
      <c r="C176" s="264"/>
      <c r="D176" s="142"/>
      <c r="E176" s="142"/>
      <c r="F176" s="142"/>
      <c r="G176" s="142"/>
      <c r="H176" s="142"/>
      <c r="I176" s="142"/>
      <c r="J176" s="142"/>
      <c r="K176" s="142"/>
      <c r="L176" s="142"/>
      <c r="M176" s="142"/>
      <c r="N176" s="142"/>
      <c r="AE176" s="142"/>
      <c r="AF176" s="142"/>
      <c r="AG176" s="142"/>
      <c r="AH176" s="142"/>
      <c r="AI176" s="142"/>
      <c r="AEW176" s="1" t="s">
        <v>563</v>
      </c>
      <c r="AEX176" s="1" t="s">
        <v>564</v>
      </c>
    </row>
    <row r="177" s="142" customFormat="true" ht="15" hidden="false" customHeight="true" outlineLevel="0" collapsed="false"/>
    <row r="178" s="142" customFormat="true" ht="15" hidden="false" customHeight="true" outlineLevel="0" collapsed="false">
      <c r="A178" s="200" t="s">
        <v>306</v>
      </c>
      <c r="B178" s="200"/>
      <c r="C178" s="200"/>
    </row>
    <row r="179" s="142" customFormat="true" ht="15" hidden="false" customHeight="true" outlineLevel="0" collapsed="false">
      <c r="A179" s="248" t="s">
        <v>307</v>
      </c>
      <c r="B179" s="199" t="s">
        <v>31</v>
      </c>
      <c r="C179" s="203" t="n">
        <v>0.3</v>
      </c>
    </row>
    <row r="180" s="142" customFormat="true" ht="15" hidden="false" customHeight="true" outlineLevel="0" collapsed="false">
      <c r="A180" s="254" t="s">
        <v>309</v>
      </c>
      <c r="B180" s="190" t="s">
        <v>310</v>
      </c>
      <c r="C180" s="256" t="n">
        <v>0.042</v>
      </c>
    </row>
    <row r="181" s="265" customFormat="true" ht="17.35" hidden="false" customHeight="false" outlineLevel="0" collapsed="false">
      <c r="A181" s="265" t="s">
        <v>565</v>
      </c>
      <c r="C181" s="266" t="s">
        <v>551</v>
      </c>
      <c r="D181" s="267" t="s">
        <v>566</v>
      </c>
      <c r="E181" s="266" t="s">
        <v>345</v>
      </c>
      <c r="F181" s="267" t="s">
        <v>567</v>
      </c>
      <c r="G181" s="266" t="s">
        <v>568</v>
      </c>
      <c r="H181" s="267" t="s">
        <v>569</v>
      </c>
      <c r="I181" s="266" t="s">
        <v>570</v>
      </c>
      <c r="J181" s="267" t="s">
        <v>337</v>
      </c>
      <c r="K181" s="266" t="s">
        <v>571</v>
      </c>
      <c r="L181" s="267" t="s">
        <v>572</v>
      </c>
      <c r="M181" s="266" t="s">
        <v>573</v>
      </c>
      <c r="N181" s="267" t="s">
        <v>574</v>
      </c>
      <c r="O181" s="266" t="s">
        <v>575</v>
      </c>
      <c r="P181" s="267" t="s">
        <v>576</v>
      </c>
      <c r="Q181" s="265" t="s">
        <v>577</v>
      </c>
      <c r="R181" s="266" t="s">
        <v>321</v>
      </c>
      <c r="S181" s="266" t="s">
        <v>578</v>
      </c>
      <c r="T181" s="266" t="s">
        <v>579</v>
      </c>
      <c r="U181" s="267" t="s">
        <v>580</v>
      </c>
      <c r="V181" s="266" t="s">
        <v>581</v>
      </c>
      <c r="W181" s="267" t="s">
        <v>582</v>
      </c>
      <c r="X181" s="266" t="s">
        <v>583</v>
      </c>
      <c r="Y181" s="267" t="s">
        <v>584</v>
      </c>
      <c r="Z181" s="266" t="s">
        <v>585</v>
      </c>
      <c r="AA181" s="267" t="s">
        <v>586</v>
      </c>
      <c r="AB181" s="266" t="s">
        <v>334</v>
      </c>
      <c r="AC181" s="267" t="s">
        <v>344</v>
      </c>
      <c r="AD181" s="266" t="s">
        <v>587</v>
      </c>
      <c r="AE181" s="142"/>
      <c r="AF181" s="142"/>
      <c r="AG181" s="142"/>
      <c r="AH181" s="142"/>
      <c r="AI181" s="142"/>
      <c r="AT181" s="267"/>
      <c r="AU181" s="266"/>
      <c r="AV181" s="267"/>
      <c r="AW181" s="266"/>
      <c r="AX181" s="267"/>
      <c r="AZ181" s="266"/>
      <c r="BA181" s="267"/>
      <c r="BB181" s="266"/>
      <c r="BC181" s="267"/>
      <c r="BD181" s="266"/>
      <c r="BE181" s="267"/>
      <c r="BF181" s="266"/>
      <c r="BG181" s="267"/>
      <c r="BH181" s="266"/>
      <c r="BI181" s="267"/>
      <c r="BJ181" s="266"/>
      <c r="BK181" s="267"/>
      <c r="BL181" s="266"/>
      <c r="BM181" s="267"/>
      <c r="BN181" s="266"/>
      <c r="BO181" s="267"/>
      <c r="AEW181" s="265" t="s">
        <v>588</v>
      </c>
      <c r="AEX181" s="265" t="s">
        <v>589</v>
      </c>
    </row>
    <row r="182" s="269" customFormat="true" ht="15" hidden="false" customHeight="false" outlineLevel="0" collapsed="false">
      <c r="A182" s="268" t="s">
        <v>357</v>
      </c>
      <c r="B182" s="268"/>
      <c r="C182" s="269" t="n">
        <v>2030</v>
      </c>
      <c r="D182" s="269" t="n">
        <v>2030</v>
      </c>
      <c r="E182" s="269" t="n">
        <v>2030</v>
      </c>
      <c r="F182" s="269" t="n">
        <v>2030</v>
      </c>
      <c r="G182" s="269" t="n">
        <v>2030</v>
      </c>
      <c r="H182" s="269" t="n">
        <v>2030</v>
      </c>
      <c r="I182" s="269" t="n">
        <v>2030</v>
      </c>
      <c r="J182" s="269" t="n">
        <v>2030</v>
      </c>
      <c r="K182" s="269" t="n">
        <v>2030</v>
      </c>
      <c r="L182" s="269" t="n">
        <v>2030</v>
      </c>
      <c r="M182" s="269" t="n">
        <v>2030</v>
      </c>
      <c r="N182" s="269" t="n">
        <v>2030</v>
      </c>
      <c r="O182" s="269" t="n">
        <v>2030</v>
      </c>
      <c r="P182" s="269" t="n">
        <v>2030</v>
      </c>
      <c r="Q182" s="270" t="n">
        <v>2030</v>
      </c>
      <c r="R182" s="270" t="n">
        <v>2030</v>
      </c>
      <c r="S182" s="270" t="n">
        <v>2030</v>
      </c>
      <c r="T182" s="270" t="n">
        <v>2030</v>
      </c>
      <c r="U182" s="270" t="n">
        <v>2030</v>
      </c>
      <c r="V182" s="270" t="n">
        <v>2030</v>
      </c>
      <c r="W182" s="270" t="n">
        <v>2030</v>
      </c>
      <c r="X182" s="270" t="n">
        <v>2030</v>
      </c>
      <c r="Y182" s="270" t="n">
        <v>2030</v>
      </c>
      <c r="Z182" s="270" t="n">
        <v>2030</v>
      </c>
      <c r="AA182" s="270" t="n">
        <v>2030</v>
      </c>
      <c r="AB182" s="270" t="n">
        <v>2030</v>
      </c>
      <c r="AC182" s="270" t="n">
        <v>2030</v>
      </c>
      <c r="AD182" s="270" t="n">
        <v>2030</v>
      </c>
      <c r="AE182" s="142"/>
      <c r="AF182" s="142"/>
      <c r="AG182" s="142"/>
      <c r="AH182" s="142"/>
      <c r="AI182" s="142"/>
      <c r="AY182" s="270"/>
      <c r="AZ182" s="271"/>
      <c r="BA182" s="272"/>
      <c r="BP182" s="270"/>
      <c r="BQ182" s="268"/>
      <c r="BR182" s="268"/>
      <c r="CG182" s="270"/>
      <c r="CH182" s="268"/>
      <c r="CI182" s="268"/>
      <c r="CX182" s="270"/>
      <c r="CY182" s="268"/>
      <c r="CZ182" s="268"/>
      <c r="DO182" s="270"/>
      <c r="DP182" s="268"/>
      <c r="DQ182" s="268"/>
      <c r="EF182" s="270"/>
      <c r="EG182" s="268"/>
      <c r="EH182" s="268"/>
      <c r="EW182" s="270"/>
      <c r="EX182" s="268"/>
      <c r="EY182" s="268"/>
      <c r="FN182" s="270"/>
      <c r="FO182" s="268"/>
      <c r="FP182" s="268"/>
      <c r="GE182" s="270"/>
      <c r="GF182" s="268"/>
      <c r="GG182" s="268"/>
      <c r="GV182" s="270"/>
      <c r="GW182" s="268"/>
      <c r="GX182" s="268"/>
      <c r="HM182" s="270"/>
      <c r="HN182" s="268"/>
      <c r="HO182" s="268"/>
      <c r="ID182" s="270"/>
      <c r="IE182" s="268"/>
      <c r="IF182" s="268"/>
      <c r="IU182" s="270"/>
      <c r="IV182" s="268"/>
      <c r="IW182" s="268"/>
      <c r="JL182" s="270"/>
      <c r="JM182" s="268"/>
      <c r="JN182" s="268"/>
      <c r="KC182" s="270"/>
      <c r="KD182" s="268"/>
      <c r="KE182" s="268"/>
      <c r="KT182" s="270"/>
      <c r="KU182" s="268"/>
      <c r="KV182" s="268"/>
      <c r="LK182" s="270"/>
      <c r="LL182" s="268"/>
      <c r="LM182" s="268"/>
      <c r="MB182" s="270"/>
      <c r="MC182" s="268"/>
      <c r="MD182" s="268"/>
      <c r="MS182" s="270"/>
      <c r="MT182" s="268"/>
      <c r="MU182" s="268"/>
      <c r="NJ182" s="270"/>
      <c r="NK182" s="268"/>
      <c r="NL182" s="268"/>
      <c r="OA182" s="270"/>
      <c r="OB182" s="268"/>
      <c r="OC182" s="268"/>
      <c r="OR182" s="270"/>
      <c r="OS182" s="268"/>
      <c r="OT182" s="268"/>
      <c r="PI182" s="270"/>
      <c r="PJ182" s="268"/>
      <c r="PK182" s="268"/>
      <c r="PZ182" s="270"/>
      <c r="QA182" s="268"/>
      <c r="QB182" s="268"/>
      <c r="QQ182" s="270"/>
      <c r="QR182" s="268"/>
      <c r="QS182" s="268"/>
      <c r="RH182" s="270"/>
      <c r="RI182" s="268"/>
      <c r="RJ182" s="268"/>
      <c r="RY182" s="270"/>
      <c r="RZ182" s="268"/>
      <c r="SA182" s="268"/>
      <c r="SP182" s="270"/>
      <c r="SQ182" s="268"/>
      <c r="SR182" s="268"/>
      <c r="TG182" s="270"/>
      <c r="TH182" s="268"/>
      <c r="TI182" s="268"/>
      <c r="TX182" s="270"/>
      <c r="TY182" s="268"/>
      <c r="TZ182" s="268"/>
      <c r="UO182" s="270"/>
      <c r="UP182" s="268"/>
      <c r="UQ182" s="268"/>
      <c r="VF182" s="270"/>
      <c r="VG182" s="268"/>
      <c r="VH182" s="268"/>
      <c r="VW182" s="270"/>
      <c r="VX182" s="268"/>
      <c r="VY182" s="268"/>
      <c r="WN182" s="270"/>
      <c r="WO182" s="268"/>
      <c r="WP182" s="268"/>
      <c r="XE182" s="270"/>
      <c r="XF182" s="268"/>
      <c r="XG182" s="268"/>
      <c r="XV182" s="270"/>
      <c r="XW182" s="268"/>
      <c r="XX182" s="268"/>
      <c r="YM182" s="270"/>
      <c r="YN182" s="268"/>
      <c r="YO182" s="268"/>
      <c r="ZD182" s="270"/>
      <c r="ZE182" s="268"/>
      <c r="ZF182" s="268"/>
      <c r="ZU182" s="270"/>
      <c r="ZV182" s="268"/>
      <c r="ZW182" s="268"/>
      <c r="AAL182" s="270"/>
      <c r="AAM182" s="268"/>
      <c r="AAN182" s="268"/>
      <c r="ABC182" s="270"/>
      <c r="ABD182" s="268"/>
      <c r="ABE182" s="268"/>
      <c r="ABT182" s="270"/>
      <c r="ABU182" s="268"/>
      <c r="ABV182" s="268"/>
      <c r="ACK182" s="270"/>
      <c r="ACL182" s="268"/>
      <c r="ACM182" s="268"/>
      <c r="ADB182" s="270"/>
      <c r="ADC182" s="268"/>
      <c r="ADD182" s="268"/>
      <c r="ADS182" s="270"/>
      <c r="ADT182" s="268"/>
      <c r="ADU182" s="268"/>
      <c r="AEJ182" s="270"/>
      <c r="AEK182" s="268"/>
      <c r="AEL182" s="268"/>
      <c r="AEW182" s="269" t="s">
        <v>590</v>
      </c>
      <c r="AEX182" s="269" t="s">
        <v>591</v>
      </c>
      <c r="AFA182" s="270"/>
      <c r="AFB182" s="268"/>
      <c r="AFC182" s="268"/>
      <c r="AFR182" s="270"/>
      <c r="AFS182" s="268"/>
      <c r="AFT182" s="268"/>
      <c r="AGI182" s="270"/>
      <c r="AGJ182" s="268"/>
      <c r="AGK182" s="268"/>
      <c r="AGZ182" s="270"/>
      <c r="AHA182" s="268"/>
      <c r="AHB182" s="268"/>
      <c r="AHQ182" s="270"/>
      <c r="AHR182" s="268"/>
      <c r="AHS182" s="268"/>
      <c r="AIH182" s="270"/>
      <c r="AII182" s="268"/>
      <c r="AIJ182" s="268"/>
      <c r="AIY182" s="270"/>
      <c r="AIZ182" s="268"/>
      <c r="AJA182" s="268"/>
      <c r="AJP182" s="270"/>
      <c r="AJQ182" s="268"/>
      <c r="AJR182" s="268"/>
      <c r="AKG182" s="270"/>
      <c r="AKH182" s="268"/>
      <c r="AKI182" s="268"/>
      <c r="AKX182" s="270"/>
      <c r="AKY182" s="268"/>
      <c r="AKZ182" s="268"/>
      <c r="ALO182" s="270"/>
      <c r="ALP182" s="268"/>
      <c r="ALQ182" s="268"/>
      <c r="AMF182" s="270"/>
      <c r="AMG182" s="268"/>
      <c r="AMH182" s="268"/>
      <c r="AMW182" s="270"/>
      <c r="AMX182" s="268"/>
      <c r="AMY182" s="268"/>
      <c r="ANN182" s="270"/>
      <c r="ANO182" s="268"/>
      <c r="ANP182" s="268"/>
      <c r="AOE182" s="270"/>
      <c r="AOF182" s="268"/>
      <c r="AOG182" s="268"/>
      <c r="AOV182" s="270"/>
      <c r="AOW182" s="268"/>
      <c r="AOX182" s="268"/>
      <c r="APM182" s="270"/>
      <c r="APN182" s="268"/>
      <c r="APO182" s="268"/>
      <c r="AQD182" s="270"/>
      <c r="AQE182" s="268"/>
      <c r="AQF182" s="268"/>
      <c r="AQU182" s="270"/>
      <c r="AQV182" s="268"/>
      <c r="AQW182" s="268"/>
      <c r="ARL182" s="270"/>
      <c r="ARM182" s="268"/>
      <c r="ARN182" s="268"/>
      <c r="ASC182" s="270"/>
      <c r="ASD182" s="268"/>
      <c r="ASE182" s="268"/>
      <c r="AST182" s="270"/>
      <c r="ASU182" s="268"/>
      <c r="ASV182" s="268"/>
      <c r="ATK182" s="270"/>
      <c r="ATL182" s="268"/>
      <c r="ATM182" s="268"/>
      <c r="AUB182" s="270"/>
      <c r="AUC182" s="268"/>
      <c r="AUD182" s="268"/>
      <c r="AUS182" s="270"/>
      <c r="AUT182" s="268"/>
      <c r="AUU182" s="268"/>
      <c r="AVJ182" s="270"/>
      <c r="AVK182" s="268"/>
      <c r="AVL182" s="268"/>
      <c r="AWA182" s="270"/>
      <c r="AWB182" s="268"/>
      <c r="AWC182" s="268"/>
      <c r="AWR182" s="270"/>
      <c r="AWS182" s="268"/>
      <c r="AWT182" s="268"/>
      <c r="AXI182" s="270"/>
      <c r="AXJ182" s="268"/>
      <c r="AXK182" s="268"/>
      <c r="AXZ182" s="270"/>
      <c r="AYA182" s="268"/>
      <c r="AYB182" s="268"/>
      <c r="AYQ182" s="270"/>
      <c r="AYR182" s="268"/>
      <c r="AYS182" s="268"/>
      <c r="AZH182" s="270"/>
      <c r="AZI182" s="268"/>
      <c r="AZJ182" s="268"/>
      <c r="AZY182" s="270"/>
      <c r="AZZ182" s="268"/>
      <c r="BAA182" s="268"/>
      <c r="BAP182" s="270"/>
      <c r="BAQ182" s="268"/>
      <c r="BAR182" s="268"/>
      <c r="BBG182" s="270"/>
      <c r="BBH182" s="268"/>
      <c r="BBI182" s="268"/>
      <c r="BBX182" s="270"/>
      <c r="BBY182" s="268"/>
      <c r="BBZ182" s="268"/>
      <c r="BCO182" s="270"/>
      <c r="BCP182" s="268"/>
      <c r="BCQ182" s="268"/>
      <c r="BDF182" s="270"/>
      <c r="BDG182" s="268"/>
      <c r="BDH182" s="268"/>
      <c r="BDW182" s="270"/>
      <c r="BDX182" s="268"/>
      <c r="BDY182" s="268"/>
      <c r="BEN182" s="270"/>
      <c r="BEO182" s="268"/>
      <c r="BEP182" s="268"/>
      <c r="BFE182" s="270"/>
      <c r="BFF182" s="268"/>
      <c r="BFG182" s="268"/>
      <c r="BFV182" s="270"/>
      <c r="BFW182" s="268"/>
      <c r="BFX182" s="268"/>
      <c r="BGM182" s="270"/>
      <c r="BGN182" s="268"/>
      <c r="BGO182" s="268"/>
      <c r="BHD182" s="270"/>
      <c r="BHE182" s="268"/>
      <c r="BHF182" s="268"/>
      <c r="BHU182" s="270"/>
      <c r="BHV182" s="268"/>
      <c r="BHW182" s="268"/>
      <c r="BIL182" s="270"/>
      <c r="BIM182" s="268"/>
      <c r="BIN182" s="268"/>
      <c r="BJC182" s="270"/>
      <c r="BJD182" s="268"/>
      <c r="BJE182" s="268"/>
      <c r="BJT182" s="270"/>
      <c r="BJU182" s="268"/>
      <c r="BJV182" s="268"/>
      <c r="BKK182" s="270"/>
      <c r="BKL182" s="268"/>
      <c r="BKM182" s="268"/>
      <c r="BLB182" s="270"/>
      <c r="BLC182" s="268"/>
      <c r="BLD182" s="268"/>
      <c r="BLS182" s="270"/>
      <c r="BLT182" s="268"/>
      <c r="BLU182" s="268"/>
      <c r="BMJ182" s="270"/>
      <c r="BMK182" s="268"/>
      <c r="BML182" s="268"/>
      <c r="BNA182" s="270"/>
      <c r="BNB182" s="268"/>
      <c r="BNC182" s="268"/>
      <c r="BNR182" s="270"/>
      <c r="BNS182" s="268"/>
      <c r="BNT182" s="268"/>
      <c r="BOI182" s="270"/>
      <c r="BOJ182" s="268"/>
      <c r="BOK182" s="268"/>
      <c r="BOZ182" s="270"/>
      <c r="BPA182" s="268"/>
      <c r="BPB182" s="268"/>
      <c r="BPQ182" s="270"/>
      <c r="BPR182" s="268"/>
      <c r="BPS182" s="268"/>
      <c r="BQH182" s="270"/>
      <c r="BQI182" s="268"/>
      <c r="BQJ182" s="268"/>
      <c r="BQY182" s="270"/>
      <c r="BQZ182" s="268"/>
      <c r="BRA182" s="268"/>
      <c r="BRP182" s="270"/>
      <c r="BRQ182" s="268"/>
      <c r="BRR182" s="268"/>
      <c r="BSG182" s="270"/>
      <c r="BSH182" s="268"/>
      <c r="BSI182" s="268"/>
      <c r="BSX182" s="270"/>
      <c r="BSY182" s="268"/>
      <c r="BSZ182" s="268"/>
      <c r="BTO182" s="270"/>
      <c r="BTP182" s="268"/>
      <c r="BTQ182" s="268"/>
      <c r="BUF182" s="270"/>
      <c r="BUG182" s="268"/>
      <c r="BUH182" s="268"/>
      <c r="BUW182" s="270"/>
      <c r="BUX182" s="268"/>
      <c r="BUY182" s="268"/>
      <c r="BVN182" s="270"/>
      <c r="BVO182" s="268"/>
      <c r="BVP182" s="268"/>
      <c r="BWE182" s="270"/>
      <c r="BWF182" s="268"/>
      <c r="BWG182" s="268"/>
      <c r="BWV182" s="270"/>
      <c r="BWW182" s="268"/>
      <c r="BWX182" s="268"/>
      <c r="BXM182" s="270"/>
      <c r="BXN182" s="268"/>
      <c r="BXO182" s="268"/>
      <c r="BYD182" s="270"/>
      <c r="BYE182" s="268"/>
      <c r="BYF182" s="268"/>
      <c r="BYU182" s="270"/>
      <c r="BYV182" s="268"/>
      <c r="BYW182" s="268"/>
      <c r="BZL182" s="270"/>
      <c r="BZM182" s="268"/>
      <c r="BZN182" s="268"/>
      <c r="CAC182" s="270"/>
      <c r="CAD182" s="268"/>
      <c r="CAE182" s="268"/>
      <c r="CAT182" s="270"/>
      <c r="CAU182" s="268"/>
      <c r="CAV182" s="268"/>
      <c r="CBK182" s="270"/>
      <c r="CBL182" s="268"/>
      <c r="CBM182" s="268"/>
      <c r="CCB182" s="270"/>
      <c r="CCC182" s="268"/>
      <c r="CCD182" s="268"/>
      <c r="CCS182" s="270"/>
      <c r="CCT182" s="268"/>
      <c r="CCU182" s="268"/>
      <c r="CDJ182" s="270"/>
      <c r="CDK182" s="268"/>
      <c r="CDL182" s="268"/>
      <c r="CEA182" s="270"/>
      <c r="CEB182" s="268"/>
      <c r="CEC182" s="268"/>
      <c r="CER182" s="270"/>
      <c r="CES182" s="268"/>
      <c r="CET182" s="268"/>
      <c r="CFI182" s="270"/>
      <c r="CFJ182" s="268"/>
      <c r="CFK182" s="268"/>
      <c r="CFZ182" s="270"/>
      <c r="CGA182" s="268"/>
      <c r="CGB182" s="268"/>
      <c r="CGQ182" s="270"/>
      <c r="CGR182" s="268"/>
      <c r="CGS182" s="268"/>
      <c r="CHH182" s="270"/>
      <c r="CHI182" s="268"/>
      <c r="CHJ182" s="268"/>
      <c r="CHY182" s="270"/>
      <c r="CHZ182" s="268"/>
      <c r="CIA182" s="268"/>
      <c r="CIP182" s="270"/>
      <c r="CIQ182" s="268"/>
      <c r="CIR182" s="268"/>
      <c r="CJG182" s="270"/>
      <c r="CJH182" s="268"/>
      <c r="CJI182" s="268"/>
      <c r="CJX182" s="270"/>
      <c r="CJY182" s="268"/>
      <c r="CJZ182" s="268"/>
      <c r="CKO182" s="270"/>
      <c r="CKP182" s="268"/>
      <c r="CKQ182" s="268"/>
      <c r="CLF182" s="270"/>
      <c r="CLG182" s="268"/>
      <c r="CLH182" s="268"/>
      <c r="CLW182" s="270"/>
      <c r="CLX182" s="268"/>
      <c r="CLY182" s="268"/>
      <c r="CMN182" s="270"/>
      <c r="CMO182" s="268"/>
      <c r="CMP182" s="268"/>
      <c r="CNE182" s="270"/>
      <c r="CNF182" s="268"/>
      <c r="CNG182" s="268"/>
      <c r="CNV182" s="270"/>
      <c r="CNW182" s="268"/>
      <c r="CNX182" s="268"/>
      <c r="COM182" s="270"/>
      <c r="CON182" s="268"/>
      <c r="COO182" s="268"/>
      <c r="CPD182" s="270"/>
      <c r="CPE182" s="268"/>
      <c r="CPF182" s="268"/>
      <c r="CPU182" s="270"/>
      <c r="CPV182" s="268"/>
      <c r="CPW182" s="268"/>
      <c r="CQL182" s="270"/>
      <c r="CQM182" s="268"/>
      <c r="CQN182" s="268"/>
      <c r="CRC182" s="270"/>
      <c r="CRD182" s="268"/>
      <c r="CRE182" s="268"/>
      <c r="CRT182" s="270"/>
      <c r="CRU182" s="268"/>
      <c r="CRV182" s="268"/>
      <c r="CSK182" s="270"/>
      <c r="CSL182" s="268"/>
      <c r="CSM182" s="268"/>
      <c r="CTB182" s="270"/>
      <c r="CTC182" s="268"/>
      <c r="CTD182" s="268"/>
      <c r="CTS182" s="270"/>
      <c r="CTT182" s="268"/>
      <c r="CTU182" s="268"/>
      <c r="CUJ182" s="270"/>
      <c r="CUK182" s="268"/>
      <c r="CUL182" s="268"/>
      <c r="CVA182" s="270"/>
      <c r="CVB182" s="268"/>
      <c r="CVC182" s="268"/>
      <c r="CVR182" s="270"/>
      <c r="CVS182" s="268"/>
      <c r="CVT182" s="268"/>
      <c r="CWI182" s="270"/>
      <c r="CWJ182" s="268"/>
      <c r="CWK182" s="268"/>
      <c r="CWZ182" s="270"/>
      <c r="CXA182" s="268"/>
      <c r="CXB182" s="268"/>
      <c r="CXQ182" s="270"/>
      <c r="CXR182" s="268"/>
      <c r="CXS182" s="268"/>
      <c r="CYH182" s="270"/>
      <c r="CYI182" s="268"/>
      <c r="CYJ182" s="268"/>
      <c r="CYY182" s="270"/>
      <c r="CYZ182" s="268"/>
      <c r="CZA182" s="268"/>
      <c r="CZP182" s="270"/>
      <c r="CZQ182" s="268"/>
      <c r="CZR182" s="268"/>
      <c r="DAG182" s="270"/>
      <c r="DAH182" s="268"/>
      <c r="DAI182" s="268"/>
      <c r="DAX182" s="270"/>
      <c r="DAY182" s="268"/>
      <c r="DAZ182" s="268"/>
      <c r="DBO182" s="270"/>
      <c r="DBP182" s="268"/>
      <c r="DBQ182" s="268"/>
      <c r="DCF182" s="270"/>
      <c r="DCG182" s="268"/>
      <c r="DCH182" s="268"/>
      <c r="DCW182" s="270"/>
      <c r="DCX182" s="268"/>
      <c r="DCY182" s="268"/>
      <c r="DDN182" s="270"/>
      <c r="DDO182" s="268"/>
      <c r="DDP182" s="268"/>
      <c r="DEE182" s="270"/>
      <c r="DEF182" s="268"/>
      <c r="DEG182" s="268"/>
      <c r="DEV182" s="270"/>
      <c r="DEW182" s="268"/>
      <c r="DEX182" s="268"/>
      <c r="DFM182" s="270"/>
      <c r="DFN182" s="268"/>
      <c r="DFO182" s="268"/>
      <c r="DGD182" s="270"/>
      <c r="DGE182" s="268"/>
      <c r="DGF182" s="268"/>
      <c r="DGU182" s="270"/>
      <c r="DGV182" s="268"/>
      <c r="DGW182" s="268"/>
      <c r="DHL182" s="270"/>
      <c r="DHM182" s="268"/>
      <c r="DHN182" s="268"/>
      <c r="DIC182" s="270"/>
      <c r="DID182" s="268"/>
      <c r="DIE182" s="268"/>
      <c r="DIT182" s="270"/>
      <c r="DIU182" s="268"/>
      <c r="DIV182" s="268"/>
      <c r="DJK182" s="270"/>
      <c r="DJL182" s="268"/>
      <c r="DJM182" s="268"/>
      <c r="DKB182" s="270"/>
      <c r="DKC182" s="268"/>
      <c r="DKD182" s="268"/>
      <c r="DKS182" s="270"/>
      <c r="DKT182" s="268"/>
      <c r="DKU182" s="268"/>
      <c r="DLJ182" s="270"/>
      <c r="DLK182" s="268"/>
      <c r="DLL182" s="268"/>
      <c r="DMA182" s="270"/>
      <c r="DMB182" s="268"/>
      <c r="DMC182" s="268"/>
      <c r="DMR182" s="270"/>
      <c r="DMS182" s="268"/>
      <c r="DMT182" s="268"/>
      <c r="DNI182" s="270"/>
      <c r="DNJ182" s="268"/>
      <c r="DNK182" s="268"/>
      <c r="DNZ182" s="270"/>
      <c r="DOA182" s="268"/>
      <c r="DOB182" s="268"/>
      <c r="DOQ182" s="270"/>
      <c r="DOR182" s="268"/>
      <c r="DOS182" s="268"/>
      <c r="DPH182" s="270"/>
      <c r="DPI182" s="268"/>
      <c r="DPJ182" s="268"/>
      <c r="DPY182" s="270"/>
      <c r="DPZ182" s="268"/>
      <c r="DQA182" s="268"/>
      <c r="DQP182" s="270"/>
      <c r="DQQ182" s="268"/>
      <c r="DQR182" s="268"/>
      <c r="DRG182" s="270"/>
      <c r="DRH182" s="268"/>
      <c r="DRI182" s="268"/>
      <c r="DRX182" s="270"/>
      <c r="DRY182" s="268"/>
      <c r="DRZ182" s="268"/>
      <c r="DSO182" s="270"/>
      <c r="DSP182" s="268"/>
      <c r="DSQ182" s="268"/>
      <c r="DTF182" s="270"/>
      <c r="DTG182" s="268"/>
      <c r="DTH182" s="268"/>
      <c r="DTW182" s="270"/>
      <c r="DTX182" s="268"/>
      <c r="DTY182" s="268"/>
      <c r="DUN182" s="270"/>
      <c r="DUO182" s="268"/>
      <c r="DUP182" s="268"/>
      <c r="DVE182" s="270"/>
      <c r="DVF182" s="268"/>
      <c r="DVG182" s="268"/>
      <c r="DVV182" s="270"/>
      <c r="DVW182" s="268"/>
      <c r="DVX182" s="268"/>
      <c r="DWM182" s="270"/>
      <c r="DWN182" s="268"/>
      <c r="DWO182" s="268"/>
      <c r="DXD182" s="270"/>
      <c r="DXE182" s="268"/>
      <c r="DXF182" s="268"/>
      <c r="DXU182" s="270"/>
      <c r="DXV182" s="268"/>
      <c r="DXW182" s="268"/>
      <c r="DYL182" s="270"/>
      <c r="DYM182" s="268"/>
      <c r="DYN182" s="268"/>
      <c r="DZC182" s="270"/>
      <c r="DZD182" s="268"/>
      <c r="DZE182" s="268"/>
      <c r="DZT182" s="270"/>
      <c r="DZU182" s="268"/>
      <c r="DZV182" s="268"/>
      <c r="EAK182" s="270"/>
      <c r="EAL182" s="268"/>
      <c r="EAM182" s="268"/>
      <c r="EBB182" s="270"/>
      <c r="EBC182" s="268"/>
      <c r="EBD182" s="268"/>
      <c r="EBS182" s="270"/>
      <c r="EBT182" s="268"/>
      <c r="EBU182" s="268"/>
      <c r="ECJ182" s="270"/>
      <c r="ECK182" s="268"/>
      <c r="ECL182" s="268"/>
      <c r="EDA182" s="270"/>
      <c r="EDB182" s="268"/>
      <c r="EDC182" s="268"/>
      <c r="EDR182" s="270"/>
      <c r="EDS182" s="268"/>
      <c r="EDT182" s="268"/>
      <c r="EEI182" s="270"/>
      <c r="EEJ182" s="268"/>
      <c r="EEK182" s="268"/>
      <c r="EEZ182" s="270"/>
      <c r="EFA182" s="268"/>
      <c r="EFB182" s="268"/>
      <c r="EFQ182" s="270"/>
      <c r="EFR182" s="268"/>
      <c r="EFS182" s="268"/>
      <c r="EGH182" s="270"/>
      <c r="EGI182" s="268"/>
      <c r="EGJ182" s="268"/>
      <c r="EGY182" s="270"/>
      <c r="EGZ182" s="268"/>
      <c r="EHA182" s="268"/>
      <c r="EHP182" s="270"/>
      <c r="EHQ182" s="268"/>
      <c r="EHR182" s="268"/>
      <c r="EIG182" s="270"/>
      <c r="EIH182" s="268"/>
      <c r="EII182" s="268"/>
      <c r="EIX182" s="270"/>
      <c r="EIY182" s="268"/>
      <c r="EIZ182" s="268"/>
      <c r="EJO182" s="270"/>
      <c r="EJP182" s="268"/>
      <c r="EJQ182" s="268"/>
      <c r="EKF182" s="270"/>
      <c r="EKG182" s="268"/>
      <c r="EKH182" s="268"/>
      <c r="EKW182" s="270"/>
      <c r="EKX182" s="268"/>
      <c r="EKY182" s="268"/>
      <c r="ELN182" s="270"/>
      <c r="ELO182" s="268"/>
      <c r="ELP182" s="268"/>
      <c r="EME182" s="270"/>
      <c r="EMF182" s="268"/>
      <c r="EMG182" s="268"/>
      <c r="EMV182" s="270"/>
      <c r="EMW182" s="268"/>
      <c r="EMX182" s="268"/>
      <c r="ENM182" s="270"/>
      <c r="ENN182" s="268"/>
      <c r="ENO182" s="268"/>
      <c r="EOD182" s="270"/>
      <c r="EOE182" s="268"/>
      <c r="EOF182" s="268"/>
      <c r="EOU182" s="270"/>
      <c r="EOV182" s="268"/>
      <c r="EOW182" s="268"/>
      <c r="EPL182" s="270"/>
      <c r="EPM182" s="268"/>
      <c r="EPN182" s="268"/>
      <c r="EQC182" s="270"/>
      <c r="EQD182" s="268"/>
      <c r="EQE182" s="268"/>
      <c r="EQT182" s="270"/>
      <c r="EQU182" s="268"/>
      <c r="EQV182" s="268"/>
      <c r="ERK182" s="270"/>
      <c r="ERL182" s="268"/>
      <c r="ERM182" s="268"/>
      <c r="ESB182" s="270"/>
      <c r="ESC182" s="268"/>
      <c r="ESD182" s="268"/>
      <c r="ESS182" s="270"/>
      <c r="EST182" s="268"/>
      <c r="ESU182" s="268"/>
      <c r="ETJ182" s="270"/>
      <c r="ETK182" s="268"/>
      <c r="ETL182" s="268"/>
      <c r="EUA182" s="270"/>
      <c r="EUB182" s="268"/>
      <c r="EUC182" s="268"/>
      <c r="EUR182" s="270"/>
      <c r="EUS182" s="268"/>
      <c r="EUT182" s="268"/>
      <c r="EVI182" s="270"/>
      <c r="EVJ182" s="268"/>
      <c r="EVK182" s="268"/>
      <c r="EVZ182" s="270"/>
      <c r="EWA182" s="268"/>
      <c r="EWB182" s="268"/>
      <c r="EWQ182" s="270"/>
      <c r="EWR182" s="268"/>
      <c r="EWS182" s="268"/>
      <c r="EXH182" s="270"/>
      <c r="EXI182" s="268"/>
      <c r="EXJ182" s="268"/>
      <c r="EXY182" s="270"/>
      <c r="EXZ182" s="268"/>
      <c r="EYA182" s="268"/>
      <c r="EYP182" s="270"/>
      <c r="EYQ182" s="268"/>
      <c r="EYR182" s="268"/>
      <c r="EZG182" s="270"/>
      <c r="EZH182" s="268"/>
      <c r="EZI182" s="268"/>
      <c r="EZX182" s="270"/>
      <c r="EZY182" s="268"/>
      <c r="EZZ182" s="268"/>
      <c r="FAO182" s="270"/>
      <c r="FAP182" s="268"/>
      <c r="FAQ182" s="268"/>
      <c r="FBF182" s="270"/>
      <c r="FBG182" s="268"/>
      <c r="FBH182" s="268"/>
      <c r="FBW182" s="270"/>
      <c r="FBX182" s="268"/>
      <c r="FBY182" s="268"/>
      <c r="FCN182" s="270"/>
      <c r="FCO182" s="268"/>
      <c r="FCP182" s="268"/>
      <c r="FDE182" s="270"/>
      <c r="FDF182" s="268"/>
      <c r="FDG182" s="268"/>
      <c r="FDV182" s="270"/>
      <c r="FDW182" s="268"/>
      <c r="FDX182" s="268"/>
      <c r="FEM182" s="270"/>
      <c r="FEN182" s="268"/>
      <c r="FEO182" s="268"/>
      <c r="FFD182" s="270"/>
      <c r="FFE182" s="268"/>
      <c r="FFF182" s="268"/>
      <c r="FFU182" s="270"/>
      <c r="FFV182" s="268"/>
      <c r="FFW182" s="268"/>
      <c r="FGL182" s="270"/>
      <c r="FGM182" s="268"/>
      <c r="FGN182" s="268"/>
      <c r="FHC182" s="270"/>
      <c r="FHD182" s="268"/>
      <c r="FHE182" s="268"/>
      <c r="FHT182" s="270"/>
      <c r="FHU182" s="268"/>
      <c r="FHV182" s="268"/>
      <c r="FIK182" s="270"/>
      <c r="FIL182" s="268"/>
      <c r="FIM182" s="268"/>
      <c r="FJB182" s="270"/>
      <c r="FJC182" s="268"/>
      <c r="FJD182" s="268"/>
      <c r="FJS182" s="270"/>
      <c r="FJT182" s="268"/>
      <c r="FJU182" s="268"/>
      <c r="FKJ182" s="270"/>
      <c r="FKK182" s="268"/>
      <c r="FKL182" s="268"/>
      <c r="FLA182" s="270"/>
      <c r="FLB182" s="268"/>
      <c r="FLC182" s="268"/>
      <c r="FLR182" s="270"/>
      <c r="FLS182" s="268"/>
      <c r="FLT182" s="268"/>
      <c r="FMI182" s="270"/>
      <c r="FMJ182" s="268"/>
      <c r="FMK182" s="268"/>
      <c r="FMZ182" s="270"/>
      <c r="FNA182" s="268"/>
      <c r="FNB182" s="268"/>
      <c r="FNQ182" s="270"/>
      <c r="FNR182" s="268"/>
      <c r="FNS182" s="268"/>
      <c r="FOH182" s="270"/>
      <c r="FOI182" s="268"/>
      <c r="FOJ182" s="268"/>
      <c r="FOY182" s="270"/>
      <c r="FOZ182" s="268"/>
      <c r="FPA182" s="268"/>
      <c r="FPP182" s="270"/>
      <c r="FPQ182" s="268"/>
      <c r="FPR182" s="268"/>
      <c r="FQG182" s="270"/>
      <c r="FQH182" s="268"/>
      <c r="FQI182" s="268"/>
      <c r="FQX182" s="270"/>
      <c r="FQY182" s="268"/>
      <c r="FQZ182" s="268"/>
      <c r="FRO182" s="270"/>
      <c r="FRP182" s="268"/>
      <c r="FRQ182" s="268"/>
      <c r="FSF182" s="270"/>
      <c r="FSG182" s="268"/>
      <c r="FSH182" s="268"/>
      <c r="FSW182" s="270"/>
      <c r="FSX182" s="268"/>
      <c r="FSY182" s="268"/>
      <c r="FTN182" s="270"/>
      <c r="FTO182" s="268"/>
      <c r="FTP182" s="268"/>
      <c r="FUE182" s="270"/>
      <c r="FUF182" s="268"/>
      <c r="FUG182" s="268"/>
      <c r="FUV182" s="270"/>
      <c r="FUW182" s="268"/>
      <c r="FUX182" s="268"/>
      <c r="FVM182" s="270"/>
      <c r="FVN182" s="268"/>
      <c r="FVO182" s="268"/>
      <c r="FWD182" s="270"/>
      <c r="FWE182" s="268"/>
      <c r="FWF182" s="268"/>
      <c r="FWU182" s="270"/>
      <c r="FWV182" s="268"/>
      <c r="FWW182" s="268"/>
      <c r="FXL182" s="270"/>
      <c r="FXM182" s="268"/>
      <c r="FXN182" s="268"/>
      <c r="FYC182" s="270"/>
      <c r="FYD182" s="268"/>
      <c r="FYE182" s="268"/>
      <c r="FYT182" s="270"/>
      <c r="FYU182" s="268"/>
      <c r="FYV182" s="268"/>
      <c r="FZK182" s="270"/>
      <c r="FZL182" s="268"/>
      <c r="FZM182" s="268"/>
      <c r="GAB182" s="270"/>
      <c r="GAC182" s="268"/>
      <c r="GAD182" s="268"/>
      <c r="GAS182" s="270"/>
      <c r="GAT182" s="268"/>
      <c r="GAU182" s="268"/>
      <c r="GBJ182" s="270"/>
      <c r="GBK182" s="268"/>
      <c r="GBL182" s="268"/>
      <c r="GCA182" s="270"/>
      <c r="GCB182" s="268"/>
      <c r="GCC182" s="268"/>
      <c r="GCR182" s="270"/>
      <c r="GCS182" s="268"/>
      <c r="GCT182" s="268"/>
      <c r="GDI182" s="270"/>
      <c r="GDJ182" s="268"/>
      <c r="GDK182" s="268"/>
      <c r="GDZ182" s="270"/>
      <c r="GEA182" s="268"/>
      <c r="GEB182" s="268"/>
      <c r="GEQ182" s="270"/>
      <c r="GER182" s="268"/>
      <c r="GES182" s="268"/>
      <c r="GFH182" s="270"/>
      <c r="GFI182" s="268"/>
      <c r="GFJ182" s="268"/>
      <c r="GFY182" s="270"/>
      <c r="GFZ182" s="268"/>
      <c r="GGA182" s="268"/>
      <c r="GGP182" s="270"/>
      <c r="GGQ182" s="268"/>
      <c r="GGR182" s="268"/>
      <c r="GHG182" s="270"/>
      <c r="GHH182" s="268"/>
      <c r="GHI182" s="268"/>
      <c r="GHX182" s="270"/>
      <c r="GHY182" s="268"/>
      <c r="GHZ182" s="268"/>
      <c r="GIO182" s="270"/>
      <c r="GIP182" s="268"/>
      <c r="GIQ182" s="268"/>
      <c r="GJF182" s="270"/>
      <c r="GJG182" s="268"/>
      <c r="GJH182" s="268"/>
      <c r="GJW182" s="270"/>
      <c r="GJX182" s="268"/>
      <c r="GJY182" s="268"/>
      <c r="GKN182" s="270"/>
      <c r="GKO182" s="268"/>
      <c r="GKP182" s="268"/>
      <c r="GLE182" s="270"/>
      <c r="GLF182" s="268"/>
      <c r="GLG182" s="268"/>
      <c r="GLV182" s="270"/>
      <c r="GLW182" s="268"/>
      <c r="GLX182" s="268"/>
      <c r="GMM182" s="270"/>
      <c r="GMN182" s="268"/>
      <c r="GMO182" s="268"/>
      <c r="GND182" s="270"/>
      <c r="GNE182" s="268"/>
      <c r="GNF182" s="268"/>
      <c r="GNU182" s="270"/>
      <c r="GNV182" s="268"/>
      <c r="GNW182" s="268"/>
      <c r="GOL182" s="270"/>
      <c r="GOM182" s="268"/>
      <c r="GON182" s="268"/>
      <c r="GPC182" s="270"/>
      <c r="GPD182" s="268"/>
      <c r="GPE182" s="268"/>
      <c r="GPT182" s="270"/>
      <c r="GPU182" s="268"/>
      <c r="GPV182" s="268"/>
      <c r="GQK182" s="270"/>
      <c r="GQL182" s="268"/>
      <c r="GQM182" s="268"/>
      <c r="GRB182" s="270"/>
      <c r="GRC182" s="268"/>
      <c r="GRD182" s="268"/>
      <c r="GRS182" s="270"/>
      <c r="GRT182" s="268"/>
      <c r="GRU182" s="268"/>
      <c r="GSJ182" s="270"/>
      <c r="GSK182" s="268"/>
      <c r="GSL182" s="268"/>
      <c r="GTA182" s="270"/>
      <c r="GTB182" s="268"/>
      <c r="GTC182" s="268"/>
      <c r="GTR182" s="270"/>
      <c r="GTS182" s="268"/>
      <c r="GTT182" s="268"/>
      <c r="GUI182" s="270"/>
      <c r="GUJ182" s="268"/>
      <c r="GUK182" s="268"/>
      <c r="GUZ182" s="270"/>
      <c r="GVA182" s="268"/>
      <c r="GVB182" s="268"/>
      <c r="GVQ182" s="270"/>
      <c r="GVR182" s="268"/>
      <c r="GVS182" s="268"/>
      <c r="GWH182" s="270"/>
      <c r="GWI182" s="268"/>
      <c r="GWJ182" s="268"/>
      <c r="GWY182" s="270"/>
      <c r="GWZ182" s="268"/>
      <c r="GXA182" s="268"/>
      <c r="GXP182" s="270"/>
      <c r="GXQ182" s="268"/>
      <c r="GXR182" s="268"/>
      <c r="GYG182" s="270"/>
      <c r="GYH182" s="268"/>
      <c r="GYI182" s="268"/>
      <c r="GYX182" s="270"/>
      <c r="GYY182" s="268"/>
      <c r="GYZ182" s="268"/>
      <c r="GZO182" s="270"/>
      <c r="GZP182" s="268"/>
      <c r="GZQ182" s="268"/>
      <c r="HAF182" s="270"/>
      <c r="HAG182" s="268"/>
      <c r="HAH182" s="268"/>
      <c r="HAW182" s="270"/>
      <c r="HAX182" s="268"/>
      <c r="HAY182" s="268"/>
      <c r="HBN182" s="270"/>
      <c r="HBO182" s="268"/>
      <c r="HBP182" s="268"/>
      <c r="HCE182" s="270"/>
      <c r="HCF182" s="268"/>
      <c r="HCG182" s="268"/>
      <c r="HCV182" s="270"/>
      <c r="HCW182" s="268"/>
      <c r="HCX182" s="268"/>
      <c r="HDM182" s="270"/>
      <c r="HDN182" s="268"/>
      <c r="HDO182" s="268"/>
      <c r="HED182" s="270"/>
      <c r="HEE182" s="268"/>
      <c r="HEF182" s="268"/>
      <c r="HEU182" s="270"/>
      <c r="HEV182" s="268"/>
      <c r="HEW182" s="268"/>
      <c r="HFL182" s="270"/>
      <c r="HFM182" s="268"/>
      <c r="HFN182" s="268"/>
      <c r="HGC182" s="270"/>
      <c r="HGD182" s="268"/>
      <c r="HGE182" s="268"/>
      <c r="HGT182" s="270"/>
      <c r="HGU182" s="268"/>
      <c r="HGV182" s="268"/>
      <c r="HHK182" s="270"/>
      <c r="HHL182" s="268"/>
      <c r="HHM182" s="268"/>
      <c r="HIB182" s="270"/>
      <c r="HIC182" s="268"/>
      <c r="HID182" s="268"/>
      <c r="HIS182" s="270"/>
      <c r="HIT182" s="268"/>
      <c r="HIU182" s="268"/>
      <c r="HJJ182" s="270"/>
      <c r="HJK182" s="268"/>
      <c r="HJL182" s="268"/>
      <c r="HKA182" s="270"/>
      <c r="HKB182" s="268"/>
      <c r="HKC182" s="268"/>
      <c r="HKR182" s="270"/>
      <c r="HKS182" s="268"/>
      <c r="HKT182" s="268"/>
      <c r="HLI182" s="270"/>
      <c r="HLJ182" s="268"/>
      <c r="HLK182" s="268"/>
      <c r="HLZ182" s="270"/>
      <c r="HMA182" s="268"/>
      <c r="HMB182" s="268"/>
      <c r="HMQ182" s="270"/>
      <c r="HMR182" s="268"/>
      <c r="HMS182" s="268"/>
      <c r="HNH182" s="270"/>
      <c r="HNI182" s="268"/>
      <c r="HNJ182" s="268"/>
      <c r="HNY182" s="270"/>
      <c r="HNZ182" s="268"/>
      <c r="HOA182" s="268"/>
      <c r="HOP182" s="270"/>
      <c r="HOQ182" s="268"/>
      <c r="HOR182" s="268"/>
      <c r="HPG182" s="270"/>
      <c r="HPH182" s="268"/>
      <c r="HPI182" s="268"/>
      <c r="HPX182" s="270"/>
      <c r="HPY182" s="268"/>
      <c r="HPZ182" s="268"/>
      <c r="HQO182" s="270"/>
      <c r="HQP182" s="268"/>
      <c r="HQQ182" s="268"/>
      <c r="HRF182" s="270"/>
      <c r="HRG182" s="268"/>
      <c r="HRH182" s="268"/>
      <c r="HRW182" s="270"/>
      <c r="HRX182" s="268"/>
      <c r="HRY182" s="268"/>
      <c r="HSN182" s="270"/>
      <c r="HSO182" s="268"/>
      <c r="HSP182" s="268"/>
      <c r="HTE182" s="270"/>
      <c r="HTF182" s="268"/>
      <c r="HTG182" s="268"/>
      <c r="HTV182" s="270"/>
      <c r="HTW182" s="268"/>
      <c r="HTX182" s="268"/>
      <c r="HUM182" s="270"/>
      <c r="HUN182" s="268"/>
      <c r="HUO182" s="268"/>
      <c r="HVD182" s="270"/>
      <c r="HVE182" s="268"/>
      <c r="HVF182" s="268"/>
      <c r="HVU182" s="270"/>
      <c r="HVV182" s="268"/>
      <c r="HVW182" s="268"/>
      <c r="HWL182" s="270"/>
      <c r="HWM182" s="268"/>
      <c r="HWN182" s="268"/>
      <c r="HXC182" s="270"/>
      <c r="HXD182" s="268"/>
      <c r="HXE182" s="268"/>
      <c r="HXT182" s="270"/>
      <c r="HXU182" s="268"/>
      <c r="HXV182" s="268"/>
      <c r="HYK182" s="270"/>
      <c r="HYL182" s="268"/>
      <c r="HYM182" s="268"/>
      <c r="HZB182" s="270"/>
      <c r="HZC182" s="268"/>
      <c r="HZD182" s="268"/>
      <c r="HZS182" s="270"/>
      <c r="HZT182" s="268"/>
      <c r="HZU182" s="268"/>
      <c r="IAJ182" s="270"/>
      <c r="IAK182" s="268"/>
      <c r="IAL182" s="268"/>
      <c r="IBA182" s="270"/>
      <c r="IBB182" s="268"/>
      <c r="IBC182" s="268"/>
      <c r="IBR182" s="270"/>
      <c r="IBS182" s="268"/>
      <c r="IBT182" s="268"/>
      <c r="ICI182" s="270"/>
      <c r="ICJ182" s="268"/>
      <c r="ICK182" s="268"/>
      <c r="ICZ182" s="270"/>
      <c r="IDA182" s="268"/>
      <c r="IDB182" s="268"/>
      <c r="IDQ182" s="270"/>
      <c r="IDR182" s="268"/>
      <c r="IDS182" s="268"/>
      <c r="IEH182" s="270"/>
      <c r="IEI182" s="268"/>
      <c r="IEJ182" s="268"/>
      <c r="IEY182" s="270"/>
      <c r="IEZ182" s="268"/>
      <c r="IFA182" s="268"/>
      <c r="IFP182" s="270"/>
      <c r="IFQ182" s="268"/>
      <c r="IFR182" s="268"/>
      <c r="IGG182" s="270"/>
      <c r="IGH182" s="268"/>
      <c r="IGI182" s="268"/>
      <c r="IGX182" s="270"/>
      <c r="IGY182" s="268"/>
      <c r="IGZ182" s="268"/>
      <c r="IHO182" s="270"/>
      <c r="IHP182" s="268"/>
      <c r="IHQ182" s="268"/>
      <c r="IIF182" s="270"/>
      <c r="IIG182" s="268"/>
      <c r="IIH182" s="268"/>
      <c r="IIW182" s="270"/>
      <c r="IIX182" s="268"/>
      <c r="IIY182" s="268"/>
      <c r="IJN182" s="270"/>
      <c r="IJO182" s="268"/>
      <c r="IJP182" s="268"/>
      <c r="IKE182" s="270"/>
      <c r="IKF182" s="268"/>
      <c r="IKG182" s="268"/>
      <c r="IKV182" s="270"/>
      <c r="IKW182" s="268"/>
      <c r="IKX182" s="268"/>
      <c r="ILM182" s="270"/>
      <c r="ILN182" s="268"/>
      <c r="ILO182" s="268"/>
      <c r="IMD182" s="270"/>
      <c r="IME182" s="268"/>
      <c r="IMF182" s="268"/>
      <c r="IMU182" s="270"/>
      <c r="IMV182" s="268"/>
      <c r="IMW182" s="268"/>
      <c r="INL182" s="270"/>
      <c r="INM182" s="268"/>
      <c r="INN182" s="268"/>
      <c r="IOC182" s="270"/>
      <c r="IOD182" s="268"/>
      <c r="IOE182" s="268"/>
      <c r="IOT182" s="270"/>
      <c r="IOU182" s="268"/>
      <c r="IOV182" s="268"/>
      <c r="IPK182" s="270"/>
      <c r="IPL182" s="268"/>
      <c r="IPM182" s="268"/>
      <c r="IQB182" s="270"/>
      <c r="IQC182" s="268"/>
      <c r="IQD182" s="268"/>
      <c r="IQS182" s="270"/>
      <c r="IQT182" s="268"/>
      <c r="IQU182" s="268"/>
      <c r="IRJ182" s="270"/>
      <c r="IRK182" s="268"/>
      <c r="IRL182" s="268"/>
      <c r="ISA182" s="270"/>
      <c r="ISB182" s="268"/>
      <c r="ISC182" s="268"/>
      <c r="ISR182" s="270"/>
      <c r="ISS182" s="268"/>
      <c r="IST182" s="268"/>
      <c r="ITI182" s="270"/>
      <c r="ITJ182" s="268"/>
      <c r="ITK182" s="268"/>
      <c r="ITZ182" s="270"/>
      <c r="IUA182" s="268"/>
      <c r="IUB182" s="268"/>
      <c r="IUQ182" s="270"/>
      <c r="IUR182" s="268"/>
      <c r="IUS182" s="268"/>
      <c r="IVH182" s="270"/>
      <c r="IVI182" s="268"/>
      <c r="IVJ182" s="268"/>
      <c r="IVY182" s="270"/>
      <c r="IVZ182" s="268"/>
      <c r="IWA182" s="268"/>
      <c r="IWP182" s="270"/>
      <c r="IWQ182" s="268"/>
      <c r="IWR182" s="268"/>
      <c r="IXG182" s="270"/>
      <c r="IXH182" s="268"/>
      <c r="IXI182" s="268"/>
      <c r="IXX182" s="270"/>
      <c r="IXY182" s="268"/>
      <c r="IXZ182" s="268"/>
      <c r="IYO182" s="270"/>
      <c r="IYP182" s="268"/>
      <c r="IYQ182" s="268"/>
      <c r="IZF182" s="270"/>
      <c r="IZG182" s="268"/>
      <c r="IZH182" s="268"/>
      <c r="IZW182" s="270"/>
      <c r="IZX182" s="268"/>
      <c r="IZY182" s="268"/>
      <c r="JAN182" s="270"/>
      <c r="JAO182" s="268"/>
      <c r="JAP182" s="268"/>
      <c r="JBE182" s="270"/>
      <c r="JBF182" s="268"/>
      <c r="JBG182" s="268"/>
      <c r="JBV182" s="270"/>
      <c r="JBW182" s="268"/>
      <c r="JBX182" s="268"/>
      <c r="JCM182" s="270"/>
      <c r="JCN182" s="268"/>
      <c r="JCO182" s="268"/>
      <c r="JDD182" s="270"/>
      <c r="JDE182" s="268"/>
      <c r="JDF182" s="268"/>
      <c r="JDU182" s="270"/>
      <c r="JDV182" s="268"/>
      <c r="JDW182" s="268"/>
      <c r="JEL182" s="270"/>
      <c r="JEM182" s="268"/>
      <c r="JEN182" s="268"/>
      <c r="JFC182" s="270"/>
      <c r="JFD182" s="268"/>
      <c r="JFE182" s="268"/>
      <c r="JFT182" s="270"/>
      <c r="JFU182" s="268"/>
      <c r="JFV182" s="268"/>
      <c r="JGK182" s="270"/>
      <c r="JGL182" s="268"/>
      <c r="JGM182" s="268"/>
      <c r="JHB182" s="270"/>
      <c r="JHC182" s="268"/>
      <c r="JHD182" s="268"/>
      <c r="JHS182" s="270"/>
      <c r="JHT182" s="268"/>
      <c r="JHU182" s="268"/>
      <c r="JIJ182" s="270"/>
      <c r="JIK182" s="268"/>
      <c r="JIL182" s="268"/>
      <c r="JJA182" s="270"/>
      <c r="JJB182" s="268"/>
      <c r="JJC182" s="268"/>
      <c r="JJR182" s="270"/>
      <c r="JJS182" s="268"/>
      <c r="JJT182" s="268"/>
      <c r="JKI182" s="270"/>
      <c r="JKJ182" s="268"/>
      <c r="JKK182" s="268"/>
      <c r="JKZ182" s="270"/>
      <c r="JLA182" s="268"/>
      <c r="JLB182" s="268"/>
      <c r="JLQ182" s="270"/>
      <c r="JLR182" s="268"/>
      <c r="JLS182" s="268"/>
      <c r="JMH182" s="270"/>
      <c r="JMI182" s="268"/>
      <c r="JMJ182" s="268"/>
      <c r="JMY182" s="270"/>
      <c r="JMZ182" s="268"/>
      <c r="JNA182" s="268"/>
      <c r="JNP182" s="270"/>
      <c r="JNQ182" s="268"/>
      <c r="JNR182" s="268"/>
      <c r="JOG182" s="270"/>
      <c r="JOH182" s="268"/>
      <c r="JOI182" s="268"/>
      <c r="JOX182" s="270"/>
      <c r="JOY182" s="268"/>
      <c r="JOZ182" s="268"/>
      <c r="JPO182" s="270"/>
      <c r="JPP182" s="268"/>
      <c r="JPQ182" s="268"/>
      <c r="JQF182" s="270"/>
      <c r="JQG182" s="268"/>
      <c r="JQH182" s="268"/>
      <c r="JQW182" s="270"/>
      <c r="JQX182" s="268"/>
      <c r="JQY182" s="268"/>
      <c r="JRN182" s="270"/>
      <c r="JRO182" s="268"/>
      <c r="JRP182" s="268"/>
      <c r="JSE182" s="270"/>
      <c r="JSF182" s="268"/>
      <c r="JSG182" s="268"/>
      <c r="JSV182" s="270"/>
      <c r="JSW182" s="268"/>
      <c r="JSX182" s="268"/>
      <c r="JTM182" s="270"/>
      <c r="JTN182" s="268"/>
      <c r="JTO182" s="268"/>
      <c r="JUD182" s="270"/>
      <c r="JUE182" s="268"/>
      <c r="JUF182" s="268"/>
      <c r="JUU182" s="270"/>
      <c r="JUV182" s="268"/>
      <c r="JUW182" s="268"/>
      <c r="JVL182" s="270"/>
      <c r="JVM182" s="268"/>
      <c r="JVN182" s="268"/>
      <c r="JWC182" s="270"/>
      <c r="JWD182" s="268"/>
      <c r="JWE182" s="268"/>
      <c r="JWT182" s="270"/>
      <c r="JWU182" s="268"/>
      <c r="JWV182" s="268"/>
      <c r="JXK182" s="270"/>
      <c r="JXL182" s="268"/>
      <c r="JXM182" s="268"/>
      <c r="JYB182" s="270"/>
      <c r="JYC182" s="268"/>
      <c r="JYD182" s="268"/>
      <c r="JYS182" s="270"/>
      <c r="JYT182" s="268"/>
      <c r="JYU182" s="268"/>
      <c r="JZJ182" s="270"/>
      <c r="JZK182" s="268"/>
      <c r="JZL182" s="268"/>
      <c r="KAA182" s="270"/>
      <c r="KAB182" s="268"/>
      <c r="KAC182" s="268"/>
      <c r="KAR182" s="270"/>
      <c r="KAS182" s="268"/>
      <c r="KAT182" s="268"/>
      <c r="KBI182" s="270"/>
      <c r="KBJ182" s="268"/>
      <c r="KBK182" s="268"/>
      <c r="KBZ182" s="270"/>
      <c r="KCA182" s="268"/>
      <c r="KCB182" s="268"/>
      <c r="KCQ182" s="270"/>
      <c r="KCR182" s="268"/>
      <c r="KCS182" s="268"/>
      <c r="KDH182" s="270"/>
      <c r="KDI182" s="268"/>
      <c r="KDJ182" s="268"/>
      <c r="KDY182" s="270"/>
      <c r="KDZ182" s="268"/>
      <c r="KEA182" s="268"/>
      <c r="KEP182" s="270"/>
      <c r="KEQ182" s="268"/>
      <c r="KER182" s="268"/>
      <c r="KFG182" s="270"/>
      <c r="KFH182" s="268"/>
      <c r="KFI182" s="268"/>
      <c r="KFX182" s="270"/>
      <c r="KFY182" s="268"/>
      <c r="KFZ182" s="268"/>
      <c r="KGO182" s="270"/>
      <c r="KGP182" s="268"/>
      <c r="KGQ182" s="268"/>
      <c r="KHF182" s="270"/>
      <c r="KHG182" s="268"/>
      <c r="KHH182" s="268"/>
      <c r="KHW182" s="270"/>
      <c r="KHX182" s="268"/>
      <c r="KHY182" s="268"/>
      <c r="KIN182" s="270"/>
      <c r="KIO182" s="268"/>
      <c r="KIP182" s="268"/>
      <c r="KJE182" s="270"/>
      <c r="KJF182" s="268"/>
      <c r="KJG182" s="268"/>
      <c r="KJV182" s="270"/>
      <c r="KJW182" s="268"/>
      <c r="KJX182" s="268"/>
      <c r="KKM182" s="270"/>
      <c r="KKN182" s="268"/>
      <c r="KKO182" s="268"/>
      <c r="KLD182" s="270"/>
      <c r="KLE182" s="268"/>
      <c r="KLF182" s="268"/>
      <c r="KLU182" s="270"/>
      <c r="KLV182" s="268"/>
      <c r="KLW182" s="268"/>
      <c r="KML182" s="270"/>
      <c r="KMM182" s="268"/>
      <c r="KMN182" s="268"/>
      <c r="KNC182" s="270"/>
      <c r="KND182" s="268"/>
      <c r="KNE182" s="268"/>
      <c r="KNT182" s="270"/>
      <c r="KNU182" s="268"/>
      <c r="KNV182" s="268"/>
      <c r="KOK182" s="270"/>
      <c r="KOL182" s="268"/>
      <c r="KOM182" s="268"/>
      <c r="KPB182" s="270"/>
      <c r="KPC182" s="268"/>
      <c r="KPD182" s="268"/>
      <c r="KPS182" s="270"/>
      <c r="KPT182" s="268"/>
      <c r="KPU182" s="268"/>
      <c r="KQJ182" s="270"/>
      <c r="KQK182" s="268"/>
      <c r="KQL182" s="268"/>
      <c r="KRA182" s="270"/>
      <c r="KRB182" s="268"/>
      <c r="KRC182" s="268"/>
      <c r="KRR182" s="270"/>
      <c r="KRS182" s="268"/>
      <c r="KRT182" s="268"/>
      <c r="KSI182" s="270"/>
      <c r="KSJ182" s="268"/>
      <c r="KSK182" s="268"/>
      <c r="KSZ182" s="270"/>
      <c r="KTA182" s="268"/>
      <c r="KTB182" s="268"/>
      <c r="KTQ182" s="270"/>
      <c r="KTR182" s="268"/>
      <c r="KTS182" s="268"/>
      <c r="KUH182" s="270"/>
      <c r="KUI182" s="268"/>
      <c r="KUJ182" s="268"/>
      <c r="KUY182" s="270"/>
      <c r="KUZ182" s="268"/>
      <c r="KVA182" s="268"/>
      <c r="KVP182" s="270"/>
      <c r="KVQ182" s="268"/>
      <c r="KVR182" s="268"/>
      <c r="KWG182" s="270"/>
      <c r="KWH182" s="268"/>
      <c r="KWI182" s="268"/>
      <c r="KWX182" s="270"/>
      <c r="KWY182" s="268"/>
      <c r="KWZ182" s="268"/>
      <c r="KXO182" s="270"/>
      <c r="KXP182" s="268"/>
      <c r="KXQ182" s="268"/>
      <c r="KYF182" s="270"/>
      <c r="KYG182" s="268"/>
      <c r="KYH182" s="268"/>
      <c r="KYW182" s="270"/>
      <c r="KYX182" s="268"/>
      <c r="KYY182" s="268"/>
      <c r="KZN182" s="270"/>
      <c r="KZO182" s="268"/>
      <c r="KZP182" s="268"/>
      <c r="LAE182" s="270"/>
      <c r="LAF182" s="268"/>
      <c r="LAG182" s="268"/>
      <c r="LAV182" s="270"/>
      <c r="LAW182" s="268"/>
      <c r="LAX182" s="268"/>
      <c r="LBM182" s="270"/>
      <c r="LBN182" s="268"/>
      <c r="LBO182" s="268"/>
      <c r="LCD182" s="270"/>
      <c r="LCE182" s="268"/>
      <c r="LCF182" s="268"/>
      <c r="LCU182" s="270"/>
      <c r="LCV182" s="268"/>
      <c r="LCW182" s="268"/>
      <c r="LDL182" s="270"/>
      <c r="LDM182" s="268"/>
      <c r="LDN182" s="268"/>
      <c r="LEC182" s="270"/>
      <c r="LED182" s="268"/>
      <c r="LEE182" s="268"/>
      <c r="LET182" s="270"/>
      <c r="LEU182" s="268"/>
      <c r="LEV182" s="268"/>
      <c r="LFK182" s="270"/>
      <c r="LFL182" s="268"/>
      <c r="LFM182" s="268"/>
      <c r="LGB182" s="270"/>
      <c r="LGC182" s="268"/>
      <c r="LGD182" s="268"/>
      <c r="LGS182" s="270"/>
      <c r="LGT182" s="268"/>
      <c r="LGU182" s="268"/>
      <c r="LHJ182" s="270"/>
      <c r="LHK182" s="268"/>
      <c r="LHL182" s="268"/>
      <c r="LIA182" s="270"/>
      <c r="LIB182" s="268"/>
      <c r="LIC182" s="268"/>
      <c r="LIR182" s="270"/>
      <c r="LIS182" s="268"/>
      <c r="LIT182" s="268"/>
      <c r="LJI182" s="270"/>
      <c r="LJJ182" s="268"/>
      <c r="LJK182" s="268"/>
      <c r="LJZ182" s="270"/>
      <c r="LKA182" s="268"/>
      <c r="LKB182" s="268"/>
      <c r="LKQ182" s="270"/>
      <c r="LKR182" s="268"/>
      <c r="LKS182" s="268"/>
      <c r="LLH182" s="270"/>
      <c r="LLI182" s="268"/>
      <c r="LLJ182" s="268"/>
      <c r="LLY182" s="270"/>
      <c r="LLZ182" s="268"/>
      <c r="LMA182" s="268"/>
      <c r="LMP182" s="270"/>
      <c r="LMQ182" s="268"/>
      <c r="LMR182" s="268"/>
      <c r="LNG182" s="270"/>
      <c r="LNH182" s="268"/>
      <c r="LNI182" s="268"/>
      <c r="LNX182" s="270"/>
      <c r="LNY182" s="268"/>
      <c r="LNZ182" s="268"/>
      <c r="LOO182" s="270"/>
      <c r="LOP182" s="268"/>
      <c r="LOQ182" s="268"/>
      <c r="LPF182" s="270"/>
      <c r="LPG182" s="268"/>
      <c r="LPH182" s="268"/>
      <c r="LPW182" s="270"/>
      <c r="LPX182" s="268"/>
      <c r="LPY182" s="268"/>
      <c r="LQN182" s="270"/>
      <c r="LQO182" s="268"/>
      <c r="LQP182" s="268"/>
      <c r="LRE182" s="270"/>
      <c r="LRF182" s="268"/>
      <c r="LRG182" s="268"/>
      <c r="LRV182" s="270"/>
      <c r="LRW182" s="268"/>
      <c r="LRX182" s="268"/>
      <c r="LSM182" s="270"/>
      <c r="LSN182" s="268"/>
      <c r="LSO182" s="268"/>
      <c r="LTD182" s="270"/>
      <c r="LTE182" s="268"/>
      <c r="LTF182" s="268"/>
      <c r="LTU182" s="270"/>
      <c r="LTV182" s="268"/>
      <c r="LTW182" s="268"/>
      <c r="LUL182" s="270"/>
      <c r="LUM182" s="268"/>
      <c r="LUN182" s="268"/>
      <c r="LVC182" s="270"/>
      <c r="LVD182" s="268"/>
      <c r="LVE182" s="268"/>
      <c r="LVT182" s="270"/>
      <c r="LVU182" s="268"/>
      <c r="LVV182" s="268"/>
      <c r="LWK182" s="270"/>
      <c r="LWL182" s="268"/>
      <c r="LWM182" s="268"/>
      <c r="LXB182" s="270"/>
      <c r="LXC182" s="268"/>
      <c r="LXD182" s="268"/>
      <c r="LXS182" s="270"/>
      <c r="LXT182" s="268"/>
      <c r="LXU182" s="268"/>
      <c r="LYJ182" s="270"/>
      <c r="LYK182" s="268"/>
      <c r="LYL182" s="268"/>
      <c r="LZA182" s="270"/>
      <c r="LZB182" s="268"/>
      <c r="LZC182" s="268"/>
      <c r="LZR182" s="270"/>
      <c r="LZS182" s="268"/>
      <c r="LZT182" s="268"/>
      <c r="MAI182" s="270"/>
      <c r="MAJ182" s="268"/>
      <c r="MAK182" s="268"/>
      <c r="MAZ182" s="270"/>
      <c r="MBA182" s="268"/>
      <c r="MBB182" s="268"/>
      <c r="MBQ182" s="270"/>
      <c r="MBR182" s="268"/>
      <c r="MBS182" s="268"/>
      <c r="MCH182" s="270"/>
      <c r="MCI182" s="268"/>
      <c r="MCJ182" s="268"/>
      <c r="MCY182" s="270"/>
      <c r="MCZ182" s="268"/>
      <c r="MDA182" s="268"/>
      <c r="MDP182" s="270"/>
      <c r="MDQ182" s="268"/>
      <c r="MDR182" s="268"/>
      <c r="MEG182" s="270"/>
      <c r="MEH182" s="268"/>
      <c r="MEI182" s="268"/>
      <c r="MEX182" s="270"/>
      <c r="MEY182" s="268"/>
      <c r="MEZ182" s="268"/>
      <c r="MFO182" s="270"/>
      <c r="MFP182" s="268"/>
      <c r="MFQ182" s="268"/>
      <c r="MGF182" s="270"/>
      <c r="MGG182" s="268"/>
      <c r="MGH182" s="268"/>
      <c r="MGW182" s="270"/>
      <c r="MGX182" s="268"/>
      <c r="MGY182" s="268"/>
      <c r="MHN182" s="270"/>
      <c r="MHO182" s="268"/>
      <c r="MHP182" s="268"/>
      <c r="MIE182" s="270"/>
      <c r="MIF182" s="268"/>
      <c r="MIG182" s="268"/>
      <c r="MIV182" s="270"/>
      <c r="MIW182" s="268"/>
      <c r="MIX182" s="268"/>
      <c r="MJM182" s="270"/>
      <c r="MJN182" s="268"/>
      <c r="MJO182" s="268"/>
      <c r="MKD182" s="270"/>
      <c r="MKE182" s="268"/>
      <c r="MKF182" s="268"/>
      <c r="MKU182" s="270"/>
      <c r="MKV182" s="268"/>
      <c r="MKW182" s="268"/>
      <c r="MLL182" s="270"/>
      <c r="MLM182" s="268"/>
      <c r="MLN182" s="268"/>
      <c r="MMC182" s="270"/>
      <c r="MMD182" s="268"/>
      <c r="MME182" s="268"/>
      <c r="MMT182" s="270"/>
      <c r="MMU182" s="268"/>
      <c r="MMV182" s="268"/>
      <c r="MNK182" s="270"/>
      <c r="MNL182" s="268"/>
      <c r="MNM182" s="268"/>
      <c r="MOB182" s="270"/>
      <c r="MOC182" s="268"/>
      <c r="MOD182" s="268"/>
      <c r="MOS182" s="270"/>
      <c r="MOT182" s="268"/>
      <c r="MOU182" s="268"/>
      <c r="MPJ182" s="270"/>
      <c r="MPK182" s="268"/>
      <c r="MPL182" s="268"/>
      <c r="MQA182" s="270"/>
      <c r="MQB182" s="268"/>
      <c r="MQC182" s="268"/>
      <c r="MQR182" s="270"/>
      <c r="MQS182" s="268"/>
      <c r="MQT182" s="268"/>
      <c r="MRI182" s="270"/>
      <c r="MRJ182" s="268"/>
      <c r="MRK182" s="268"/>
      <c r="MRZ182" s="270"/>
      <c r="MSA182" s="268"/>
      <c r="MSB182" s="268"/>
      <c r="MSQ182" s="270"/>
      <c r="MSR182" s="268"/>
      <c r="MSS182" s="268"/>
      <c r="MTH182" s="270"/>
      <c r="MTI182" s="268"/>
      <c r="MTJ182" s="268"/>
      <c r="MTY182" s="270"/>
      <c r="MTZ182" s="268"/>
      <c r="MUA182" s="268"/>
      <c r="MUP182" s="270"/>
      <c r="MUQ182" s="268"/>
      <c r="MUR182" s="268"/>
      <c r="MVG182" s="270"/>
      <c r="MVH182" s="268"/>
      <c r="MVI182" s="268"/>
      <c r="MVX182" s="270"/>
      <c r="MVY182" s="268"/>
      <c r="MVZ182" s="268"/>
      <c r="MWO182" s="270"/>
      <c r="MWP182" s="268"/>
      <c r="MWQ182" s="268"/>
      <c r="MXF182" s="270"/>
      <c r="MXG182" s="268"/>
      <c r="MXH182" s="268"/>
      <c r="MXW182" s="270"/>
      <c r="MXX182" s="268"/>
      <c r="MXY182" s="268"/>
      <c r="MYN182" s="270"/>
      <c r="MYO182" s="268"/>
      <c r="MYP182" s="268"/>
      <c r="MZE182" s="270"/>
      <c r="MZF182" s="268"/>
      <c r="MZG182" s="268"/>
      <c r="MZV182" s="270"/>
      <c r="MZW182" s="268"/>
      <c r="MZX182" s="268"/>
      <c r="NAM182" s="270"/>
      <c r="NAN182" s="268"/>
      <c r="NAO182" s="268"/>
      <c r="NBD182" s="270"/>
      <c r="NBE182" s="268"/>
      <c r="NBF182" s="268"/>
      <c r="NBU182" s="270"/>
      <c r="NBV182" s="268"/>
      <c r="NBW182" s="268"/>
      <c r="NCL182" s="270"/>
      <c r="NCM182" s="268"/>
      <c r="NCN182" s="268"/>
      <c r="NDC182" s="270"/>
      <c r="NDD182" s="268"/>
      <c r="NDE182" s="268"/>
      <c r="NDT182" s="270"/>
      <c r="NDU182" s="268"/>
      <c r="NDV182" s="268"/>
      <c r="NEK182" s="270"/>
      <c r="NEL182" s="268"/>
      <c r="NEM182" s="268"/>
      <c r="NFB182" s="270"/>
      <c r="NFC182" s="268"/>
      <c r="NFD182" s="268"/>
      <c r="NFS182" s="270"/>
      <c r="NFT182" s="268"/>
      <c r="NFU182" s="268"/>
      <c r="NGJ182" s="270"/>
      <c r="NGK182" s="268"/>
      <c r="NGL182" s="268"/>
      <c r="NHA182" s="270"/>
      <c r="NHB182" s="268"/>
      <c r="NHC182" s="268"/>
      <c r="NHR182" s="270"/>
      <c r="NHS182" s="268"/>
      <c r="NHT182" s="268"/>
      <c r="NII182" s="270"/>
      <c r="NIJ182" s="268"/>
      <c r="NIK182" s="268"/>
      <c r="NIZ182" s="270"/>
      <c r="NJA182" s="268"/>
      <c r="NJB182" s="268"/>
      <c r="NJQ182" s="270"/>
      <c r="NJR182" s="268"/>
      <c r="NJS182" s="268"/>
      <c r="NKH182" s="270"/>
      <c r="NKI182" s="268"/>
      <c r="NKJ182" s="268"/>
      <c r="NKY182" s="270"/>
      <c r="NKZ182" s="268"/>
      <c r="NLA182" s="268"/>
      <c r="NLP182" s="270"/>
      <c r="NLQ182" s="268"/>
      <c r="NLR182" s="268"/>
      <c r="NMG182" s="270"/>
      <c r="NMH182" s="268"/>
      <c r="NMI182" s="268"/>
      <c r="NMX182" s="270"/>
      <c r="NMY182" s="268"/>
      <c r="NMZ182" s="268"/>
      <c r="NNO182" s="270"/>
      <c r="NNP182" s="268"/>
      <c r="NNQ182" s="268"/>
      <c r="NOF182" s="270"/>
      <c r="NOG182" s="268"/>
      <c r="NOH182" s="268"/>
      <c r="NOW182" s="270"/>
      <c r="NOX182" s="268"/>
      <c r="NOY182" s="268"/>
      <c r="NPN182" s="270"/>
      <c r="NPO182" s="268"/>
      <c r="NPP182" s="268"/>
      <c r="NQE182" s="270"/>
      <c r="NQF182" s="268"/>
      <c r="NQG182" s="268"/>
      <c r="NQV182" s="270"/>
      <c r="NQW182" s="268"/>
      <c r="NQX182" s="268"/>
      <c r="NRM182" s="270"/>
      <c r="NRN182" s="268"/>
      <c r="NRO182" s="268"/>
      <c r="NSD182" s="270"/>
      <c r="NSE182" s="268"/>
      <c r="NSF182" s="268"/>
      <c r="NSU182" s="270"/>
      <c r="NSV182" s="268"/>
      <c r="NSW182" s="268"/>
      <c r="NTL182" s="270"/>
      <c r="NTM182" s="268"/>
      <c r="NTN182" s="268"/>
      <c r="NUC182" s="270"/>
      <c r="NUD182" s="268"/>
      <c r="NUE182" s="268"/>
      <c r="NUT182" s="270"/>
      <c r="NUU182" s="268"/>
      <c r="NUV182" s="268"/>
      <c r="NVK182" s="270"/>
      <c r="NVL182" s="268"/>
      <c r="NVM182" s="268"/>
      <c r="NWB182" s="270"/>
      <c r="NWC182" s="268"/>
      <c r="NWD182" s="268"/>
      <c r="NWS182" s="270"/>
      <c r="NWT182" s="268"/>
      <c r="NWU182" s="268"/>
      <c r="NXJ182" s="270"/>
      <c r="NXK182" s="268"/>
      <c r="NXL182" s="268"/>
      <c r="NYA182" s="270"/>
      <c r="NYB182" s="268"/>
      <c r="NYC182" s="268"/>
      <c r="NYR182" s="270"/>
      <c r="NYS182" s="268"/>
      <c r="NYT182" s="268"/>
      <c r="NZI182" s="270"/>
      <c r="NZJ182" s="268"/>
      <c r="NZK182" s="268"/>
      <c r="NZZ182" s="270"/>
      <c r="OAA182" s="268"/>
      <c r="OAB182" s="268"/>
      <c r="OAQ182" s="270"/>
      <c r="OAR182" s="268"/>
      <c r="OAS182" s="268"/>
      <c r="OBH182" s="270"/>
      <c r="OBI182" s="268"/>
      <c r="OBJ182" s="268"/>
      <c r="OBY182" s="270"/>
      <c r="OBZ182" s="268"/>
      <c r="OCA182" s="268"/>
      <c r="OCP182" s="270"/>
      <c r="OCQ182" s="268"/>
      <c r="OCR182" s="268"/>
      <c r="ODG182" s="270"/>
      <c r="ODH182" s="268"/>
      <c r="ODI182" s="268"/>
      <c r="ODX182" s="270"/>
      <c r="ODY182" s="268"/>
      <c r="ODZ182" s="268"/>
      <c r="OEO182" s="270"/>
      <c r="OEP182" s="268"/>
      <c r="OEQ182" s="268"/>
      <c r="OFF182" s="270"/>
      <c r="OFG182" s="268"/>
      <c r="OFH182" s="268"/>
      <c r="OFW182" s="270"/>
      <c r="OFX182" s="268"/>
      <c r="OFY182" s="268"/>
      <c r="OGN182" s="270"/>
      <c r="OGO182" s="268"/>
      <c r="OGP182" s="268"/>
      <c r="OHE182" s="270"/>
      <c r="OHF182" s="268"/>
      <c r="OHG182" s="268"/>
      <c r="OHV182" s="270"/>
      <c r="OHW182" s="268"/>
      <c r="OHX182" s="268"/>
      <c r="OIM182" s="270"/>
      <c r="OIN182" s="268"/>
      <c r="OIO182" s="268"/>
      <c r="OJD182" s="270"/>
      <c r="OJE182" s="268"/>
      <c r="OJF182" s="268"/>
      <c r="OJU182" s="270"/>
      <c r="OJV182" s="268"/>
      <c r="OJW182" s="268"/>
      <c r="OKL182" s="270"/>
      <c r="OKM182" s="268"/>
      <c r="OKN182" s="268"/>
      <c r="OLC182" s="270"/>
      <c r="OLD182" s="268"/>
      <c r="OLE182" s="268"/>
      <c r="OLT182" s="270"/>
      <c r="OLU182" s="268"/>
      <c r="OLV182" s="268"/>
      <c r="OMK182" s="270"/>
      <c r="OML182" s="268"/>
      <c r="OMM182" s="268"/>
      <c r="ONB182" s="270"/>
      <c r="ONC182" s="268"/>
      <c r="OND182" s="268"/>
      <c r="ONS182" s="270"/>
      <c r="ONT182" s="268"/>
      <c r="ONU182" s="268"/>
      <c r="OOJ182" s="270"/>
      <c r="OOK182" s="268"/>
      <c r="OOL182" s="268"/>
      <c r="OPA182" s="270"/>
      <c r="OPB182" s="268"/>
      <c r="OPC182" s="268"/>
      <c r="OPR182" s="270"/>
      <c r="OPS182" s="268"/>
      <c r="OPT182" s="268"/>
      <c r="OQI182" s="270"/>
      <c r="OQJ182" s="268"/>
      <c r="OQK182" s="268"/>
      <c r="OQZ182" s="270"/>
      <c r="ORA182" s="268"/>
      <c r="ORB182" s="268"/>
      <c r="ORQ182" s="270"/>
      <c r="ORR182" s="268"/>
      <c r="ORS182" s="268"/>
      <c r="OSH182" s="270"/>
      <c r="OSI182" s="268"/>
      <c r="OSJ182" s="268"/>
      <c r="OSY182" s="270"/>
      <c r="OSZ182" s="268"/>
      <c r="OTA182" s="268"/>
      <c r="OTP182" s="270"/>
      <c r="OTQ182" s="268"/>
      <c r="OTR182" s="268"/>
      <c r="OUG182" s="270"/>
      <c r="OUH182" s="268"/>
      <c r="OUI182" s="268"/>
      <c r="OUX182" s="270"/>
      <c r="OUY182" s="268"/>
      <c r="OUZ182" s="268"/>
      <c r="OVO182" s="270"/>
      <c r="OVP182" s="268"/>
      <c r="OVQ182" s="268"/>
      <c r="OWF182" s="270"/>
      <c r="OWG182" s="268"/>
      <c r="OWH182" s="268"/>
      <c r="OWW182" s="270"/>
      <c r="OWX182" s="268"/>
      <c r="OWY182" s="268"/>
      <c r="OXN182" s="270"/>
      <c r="OXO182" s="268"/>
      <c r="OXP182" s="268"/>
      <c r="OYE182" s="270"/>
      <c r="OYF182" s="268"/>
      <c r="OYG182" s="268"/>
      <c r="OYV182" s="270"/>
      <c r="OYW182" s="268"/>
      <c r="OYX182" s="268"/>
      <c r="OZM182" s="270"/>
      <c r="OZN182" s="268"/>
      <c r="OZO182" s="268"/>
      <c r="PAD182" s="270"/>
      <c r="PAE182" s="268"/>
      <c r="PAF182" s="268"/>
      <c r="PAU182" s="270"/>
      <c r="PAV182" s="268"/>
      <c r="PAW182" s="268"/>
      <c r="PBL182" s="270"/>
      <c r="PBM182" s="268"/>
      <c r="PBN182" s="268"/>
      <c r="PCC182" s="270"/>
      <c r="PCD182" s="268"/>
      <c r="PCE182" s="268"/>
      <c r="PCT182" s="270"/>
      <c r="PCU182" s="268"/>
      <c r="PCV182" s="268"/>
      <c r="PDK182" s="270"/>
      <c r="PDL182" s="268"/>
      <c r="PDM182" s="268"/>
      <c r="PEB182" s="270"/>
      <c r="PEC182" s="268"/>
      <c r="PED182" s="268"/>
      <c r="PES182" s="270"/>
      <c r="PET182" s="268"/>
      <c r="PEU182" s="268"/>
      <c r="PFJ182" s="270"/>
      <c r="PFK182" s="268"/>
      <c r="PFL182" s="268"/>
      <c r="PGA182" s="270"/>
      <c r="PGB182" s="268"/>
      <c r="PGC182" s="268"/>
      <c r="PGR182" s="270"/>
      <c r="PGS182" s="268"/>
      <c r="PGT182" s="268"/>
      <c r="PHI182" s="270"/>
      <c r="PHJ182" s="268"/>
      <c r="PHK182" s="268"/>
      <c r="PHZ182" s="270"/>
      <c r="PIA182" s="268"/>
      <c r="PIB182" s="268"/>
      <c r="PIQ182" s="270"/>
      <c r="PIR182" s="268"/>
      <c r="PIS182" s="268"/>
      <c r="PJH182" s="270"/>
      <c r="PJI182" s="268"/>
      <c r="PJJ182" s="268"/>
      <c r="PJY182" s="270"/>
      <c r="PJZ182" s="268"/>
      <c r="PKA182" s="268"/>
      <c r="PKP182" s="270"/>
      <c r="PKQ182" s="268"/>
      <c r="PKR182" s="268"/>
      <c r="PLG182" s="270"/>
      <c r="PLH182" s="268"/>
      <c r="PLI182" s="268"/>
      <c r="PLX182" s="270"/>
      <c r="PLY182" s="268"/>
      <c r="PLZ182" s="268"/>
      <c r="PMO182" s="270"/>
      <c r="PMP182" s="268"/>
      <c r="PMQ182" s="268"/>
      <c r="PNF182" s="270"/>
      <c r="PNG182" s="268"/>
      <c r="PNH182" s="268"/>
      <c r="PNW182" s="270"/>
      <c r="PNX182" s="268"/>
      <c r="PNY182" s="268"/>
      <c r="PON182" s="270"/>
      <c r="POO182" s="268"/>
      <c r="POP182" s="268"/>
      <c r="PPE182" s="270"/>
      <c r="PPF182" s="268"/>
      <c r="PPG182" s="268"/>
      <c r="PPV182" s="270"/>
      <c r="PPW182" s="268"/>
      <c r="PPX182" s="268"/>
      <c r="PQM182" s="270"/>
      <c r="PQN182" s="268"/>
      <c r="PQO182" s="268"/>
      <c r="PRD182" s="270"/>
      <c r="PRE182" s="268"/>
      <c r="PRF182" s="268"/>
      <c r="PRU182" s="270"/>
      <c r="PRV182" s="268"/>
      <c r="PRW182" s="268"/>
      <c r="PSL182" s="270"/>
      <c r="PSM182" s="268"/>
      <c r="PSN182" s="268"/>
      <c r="PTC182" s="270"/>
      <c r="PTD182" s="268"/>
      <c r="PTE182" s="268"/>
      <c r="PTT182" s="270"/>
      <c r="PTU182" s="268"/>
      <c r="PTV182" s="268"/>
      <c r="PUK182" s="270"/>
      <c r="PUL182" s="268"/>
      <c r="PUM182" s="268"/>
      <c r="PVB182" s="270"/>
      <c r="PVC182" s="268"/>
      <c r="PVD182" s="268"/>
      <c r="PVS182" s="270"/>
      <c r="PVT182" s="268"/>
      <c r="PVU182" s="268"/>
      <c r="PWJ182" s="270"/>
      <c r="PWK182" s="268"/>
      <c r="PWL182" s="268"/>
      <c r="PXA182" s="270"/>
      <c r="PXB182" s="268"/>
      <c r="PXC182" s="268"/>
      <c r="PXR182" s="270"/>
      <c r="PXS182" s="268"/>
      <c r="PXT182" s="268"/>
      <c r="PYI182" s="270"/>
      <c r="PYJ182" s="268"/>
      <c r="PYK182" s="268"/>
      <c r="PYZ182" s="270"/>
      <c r="PZA182" s="268"/>
      <c r="PZB182" s="268"/>
      <c r="PZQ182" s="270"/>
      <c r="PZR182" s="268"/>
      <c r="PZS182" s="268"/>
      <c r="QAH182" s="270"/>
      <c r="QAI182" s="268"/>
      <c r="QAJ182" s="268"/>
      <c r="QAY182" s="270"/>
      <c r="QAZ182" s="268"/>
      <c r="QBA182" s="268"/>
      <c r="QBP182" s="270"/>
      <c r="QBQ182" s="268"/>
      <c r="QBR182" s="268"/>
      <c r="QCG182" s="270"/>
      <c r="QCH182" s="268"/>
      <c r="QCI182" s="268"/>
      <c r="QCX182" s="270"/>
      <c r="QCY182" s="268"/>
      <c r="QCZ182" s="268"/>
      <c r="QDO182" s="270"/>
      <c r="QDP182" s="268"/>
      <c r="QDQ182" s="268"/>
      <c r="QEF182" s="270"/>
      <c r="QEG182" s="268"/>
      <c r="QEH182" s="268"/>
      <c r="QEW182" s="270"/>
      <c r="QEX182" s="268"/>
      <c r="QEY182" s="268"/>
      <c r="QFN182" s="270"/>
      <c r="QFO182" s="268"/>
      <c r="QFP182" s="268"/>
      <c r="QGE182" s="270"/>
      <c r="QGF182" s="268"/>
      <c r="QGG182" s="268"/>
      <c r="QGV182" s="270"/>
      <c r="QGW182" s="268"/>
      <c r="QGX182" s="268"/>
      <c r="QHM182" s="270"/>
      <c r="QHN182" s="268"/>
      <c r="QHO182" s="268"/>
      <c r="QID182" s="270"/>
      <c r="QIE182" s="268"/>
      <c r="QIF182" s="268"/>
      <c r="QIU182" s="270"/>
      <c r="QIV182" s="268"/>
      <c r="QIW182" s="268"/>
      <c r="QJL182" s="270"/>
      <c r="QJM182" s="268"/>
      <c r="QJN182" s="268"/>
      <c r="QKC182" s="270"/>
      <c r="QKD182" s="268"/>
      <c r="QKE182" s="268"/>
      <c r="QKT182" s="270"/>
      <c r="QKU182" s="268"/>
      <c r="QKV182" s="268"/>
      <c r="QLK182" s="270"/>
      <c r="QLL182" s="268"/>
      <c r="QLM182" s="268"/>
      <c r="QMB182" s="270"/>
      <c r="QMC182" s="268"/>
      <c r="QMD182" s="268"/>
      <c r="QMS182" s="270"/>
      <c r="QMT182" s="268"/>
      <c r="QMU182" s="268"/>
      <c r="QNJ182" s="270"/>
      <c r="QNK182" s="268"/>
      <c r="QNL182" s="268"/>
      <c r="QOA182" s="270"/>
      <c r="QOB182" s="268"/>
      <c r="QOC182" s="268"/>
      <c r="QOR182" s="270"/>
      <c r="QOS182" s="268"/>
      <c r="QOT182" s="268"/>
      <c r="QPI182" s="270"/>
      <c r="QPJ182" s="268"/>
      <c r="QPK182" s="268"/>
      <c r="QPZ182" s="270"/>
      <c r="QQA182" s="268"/>
      <c r="QQB182" s="268"/>
      <c r="QQQ182" s="270"/>
      <c r="QQR182" s="268"/>
      <c r="QQS182" s="268"/>
      <c r="QRH182" s="270"/>
      <c r="QRI182" s="268"/>
      <c r="QRJ182" s="268"/>
      <c r="QRY182" s="270"/>
      <c r="QRZ182" s="268"/>
      <c r="QSA182" s="268"/>
      <c r="QSP182" s="270"/>
      <c r="QSQ182" s="268"/>
      <c r="QSR182" s="268"/>
      <c r="QTG182" s="270"/>
      <c r="QTH182" s="268"/>
      <c r="QTI182" s="268"/>
      <c r="QTX182" s="270"/>
      <c r="QTY182" s="268"/>
      <c r="QTZ182" s="268"/>
      <c r="QUO182" s="270"/>
      <c r="QUP182" s="268"/>
      <c r="QUQ182" s="268"/>
      <c r="QVF182" s="270"/>
      <c r="QVG182" s="268"/>
      <c r="QVH182" s="268"/>
      <c r="QVW182" s="270"/>
      <c r="QVX182" s="268"/>
      <c r="QVY182" s="268"/>
      <c r="QWN182" s="270"/>
      <c r="QWO182" s="268"/>
      <c r="QWP182" s="268"/>
      <c r="QXE182" s="270"/>
      <c r="QXF182" s="268"/>
      <c r="QXG182" s="268"/>
      <c r="QXV182" s="270"/>
      <c r="QXW182" s="268"/>
      <c r="QXX182" s="268"/>
      <c r="QYM182" s="270"/>
      <c r="QYN182" s="268"/>
      <c r="QYO182" s="268"/>
      <c r="QZD182" s="270"/>
      <c r="QZE182" s="268"/>
      <c r="QZF182" s="268"/>
      <c r="QZU182" s="270"/>
      <c r="QZV182" s="268"/>
      <c r="QZW182" s="268"/>
      <c r="RAL182" s="270"/>
      <c r="RAM182" s="268"/>
      <c r="RAN182" s="268"/>
      <c r="RBC182" s="270"/>
      <c r="RBD182" s="268"/>
      <c r="RBE182" s="268"/>
      <c r="RBT182" s="270"/>
      <c r="RBU182" s="268"/>
      <c r="RBV182" s="268"/>
      <c r="RCK182" s="270"/>
      <c r="RCL182" s="268"/>
      <c r="RCM182" s="268"/>
      <c r="RDB182" s="270"/>
      <c r="RDC182" s="268"/>
      <c r="RDD182" s="268"/>
      <c r="RDS182" s="270"/>
      <c r="RDT182" s="268"/>
      <c r="RDU182" s="268"/>
      <c r="REJ182" s="270"/>
      <c r="REK182" s="268"/>
      <c r="REL182" s="268"/>
      <c r="RFA182" s="270"/>
      <c r="RFB182" s="268"/>
      <c r="RFC182" s="268"/>
      <c r="RFR182" s="270"/>
      <c r="RFS182" s="268"/>
      <c r="RFT182" s="268"/>
      <c r="RGI182" s="270"/>
      <c r="RGJ182" s="268"/>
      <c r="RGK182" s="268"/>
      <c r="RGZ182" s="270"/>
      <c r="RHA182" s="268"/>
      <c r="RHB182" s="268"/>
      <c r="RHQ182" s="270"/>
      <c r="RHR182" s="268"/>
      <c r="RHS182" s="268"/>
      <c r="RIH182" s="270"/>
      <c r="RII182" s="268"/>
      <c r="RIJ182" s="268"/>
      <c r="RIY182" s="270"/>
      <c r="RIZ182" s="268"/>
      <c r="RJA182" s="268"/>
      <c r="RJP182" s="270"/>
      <c r="RJQ182" s="268"/>
      <c r="RJR182" s="268"/>
      <c r="RKG182" s="270"/>
      <c r="RKH182" s="268"/>
      <c r="RKI182" s="268"/>
      <c r="RKX182" s="270"/>
      <c r="RKY182" s="268"/>
      <c r="RKZ182" s="268"/>
      <c r="RLO182" s="270"/>
      <c r="RLP182" s="268"/>
      <c r="RLQ182" s="268"/>
      <c r="RMF182" s="270"/>
      <c r="RMG182" s="268"/>
      <c r="RMH182" s="268"/>
      <c r="RMW182" s="270"/>
      <c r="RMX182" s="268"/>
      <c r="RMY182" s="268"/>
      <c r="RNN182" s="270"/>
      <c r="RNO182" s="268"/>
      <c r="RNP182" s="268"/>
      <c r="ROE182" s="270"/>
      <c r="ROF182" s="268"/>
      <c r="ROG182" s="268"/>
      <c r="ROV182" s="270"/>
      <c r="ROW182" s="268"/>
      <c r="ROX182" s="268"/>
      <c r="RPM182" s="270"/>
      <c r="RPN182" s="268"/>
      <c r="RPO182" s="268"/>
      <c r="RQD182" s="270"/>
      <c r="RQE182" s="268"/>
      <c r="RQF182" s="268"/>
      <c r="RQU182" s="270"/>
      <c r="RQV182" s="268"/>
      <c r="RQW182" s="268"/>
      <c r="RRL182" s="270"/>
      <c r="RRM182" s="268"/>
      <c r="RRN182" s="268"/>
      <c r="RSC182" s="270"/>
      <c r="RSD182" s="268"/>
      <c r="RSE182" s="268"/>
      <c r="RST182" s="270"/>
      <c r="RSU182" s="268"/>
      <c r="RSV182" s="268"/>
      <c r="RTK182" s="270"/>
      <c r="RTL182" s="268"/>
      <c r="RTM182" s="268"/>
      <c r="RUB182" s="270"/>
      <c r="RUC182" s="268"/>
      <c r="RUD182" s="268"/>
      <c r="RUS182" s="270"/>
      <c r="RUT182" s="268"/>
      <c r="RUU182" s="268"/>
      <c r="RVJ182" s="270"/>
      <c r="RVK182" s="268"/>
      <c r="RVL182" s="268"/>
      <c r="RWA182" s="270"/>
      <c r="RWB182" s="268"/>
      <c r="RWC182" s="268"/>
      <c r="RWR182" s="270"/>
      <c r="RWS182" s="268"/>
      <c r="RWT182" s="268"/>
      <c r="RXI182" s="270"/>
      <c r="RXJ182" s="268"/>
      <c r="RXK182" s="268"/>
      <c r="RXZ182" s="270"/>
      <c r="RYA182" s="268"/>
      <c r="RYB182" s="268"/>
      <c r="RYQ182" s="270"/>
      <c r="RYR182" s="268"/>
      <c r="RYS182" s="268"/>
      <c r="RZH182" s="270"/>
      <c r="RZI182" s="268"/>
      <c r="RZJ182" s="268"/>
      <c r="RZY182" s="270"/>
      <c r="RZZ182" s="268"/>
      <c r="SAA182" s="268"/>
      <c r="SAP182" s="270"/>
      <c r="SAQ182" s="268"/>
      <c r="SAR182" s="268"/>
      <c r="SBG182" s="270"/>
      <c r="SBH182" s="268"/>
      <c r="SBI182" s="268"/>
      <c r="SBX182" s="270"/>
      <c r="SBY182" s="268"/>
      <c r="SBZ182" s="268"/>
      <c r="SCO182" s="270"/>
      <c r="SCP182" s="268"/>
      <c r="SCQ182" s="268"/>
      <c r="SDF182" s="270"/>
      <c r="SDG182" s="268"/>
      <c r="SDH182" s="268"/>
      <c r="SDW182" s="270"/>
      <c r="SDX182" s="268"/>
      <c r="SDY182" s="268"/>
      <c r="SEN182" s="270"/>
      <c r="SEO182" s="268"/>
      <c r="SEP182" s="268"/>
      <c r="SFE182" s="270"/>
      <c r="SFF182" s="268"/>
      <c r="SFG182" s="268"/>
      <c r="SFV182" s="270"/>
      <c r="SFW182" s="268"/>
      <c r="SFX182" s="268"/>
      <c r="SGM182" s="270"/>
      <c r="SGN182" s="268"/>
      <c r="SGO182" s="268"/>
      <c r="SHD182" s="270"/>
      <c r="SHE182" s="268"/>
      <c r="SHF182" s="268"/>
      <c r="SHU182" s="270"/>
      <c r="SHV182" s="268"/>
      <c r="SHW182" s="268"/>
      <c r="SIL182" s="270"/>
      <c r="SIM182" s="268"/>
      <c r="SIN182" s="268"/>
      <c r="SJC182" s="270"/>
      <c r="SJD182" s="268"/>
      <c r="SJE182" s="268"/>
      <c r="SJT182" s="270"/>
      <c r="SJU182" s="268"/>
      <c r="SJV182" s="268"/>
      <c r="SKK182" s="270"/>
      <c r="SKL182" s="268"/>
      <c r="SKM182" s="268"/>
      <c r="SLB182" s="270"/>
      <c r="SLC182" s="268"/>
      <c r="SLD182" s="268"/>
      <c r="SLS182" s="270"/>
      <c r="SLT182" s="268"/>
      <c r="SLU182" s="268"/>
      <c r="SMJ182" s="270"/>
      <c r="SMK182" s="268"/>
      <c r="SML182" s="268"/>
      <c r="SNA182" s="270"/>
      <c r="SNB182" s="268"/>
      <c r="SNC182" s="268"/>
      <c r="SNR182" s="270"/>
      <c r="SNS182" s="268"/>
      <c r="SNT182" s="268"/>
      <c r="SOI182" s="270"/>
      <c r="SOJ182" s="268"/>
      <c r="SOK182" s="268"/>
      <c r="SOZ182" s="270"/>
      <c r="SPA182" s="268"/>
      <c r="SPB182" s="268"/>
      <c r="SPQ182" s="270"/>
      <c r="SPR182" s="268"/>
      <c r="SPS182" s="268"/>
      <c r="SQH182" s="270"/>
      <c r="SQI182" s="268"/>
      <c r="SQJ182" s="268"/>
      <c r="SQY182" s="270"/>
      <c r="SQZ182" s="268"/>
      <c r="SRA182" s="268"/>
      <c r="SRP182" s="270"/>
      <c r="SRQ182" s="268"/>
      <c r="SRR182" s="268"/>
      <c r="SSG182" s="270"/>
      <c r="SSH182" s="268"/>
      <c r="SSI182" s="268"/>
      <c r="SSX182" s="270"/>
      <c r="SSY182" s="268"/>
      <c r="SSZ182" s="268"/>
      <c r="STO182" s="270"/>
      <c r="STP182" s="268"/>
      <c r="STQ182" s="268"/>
      <c r="SUF182" s="270"/>
      <c r="SUG182" s="268"/>
      <c r="SUH182" s="268"/>
      <c r="SUW182" s="270"/>
      <c r="SUX182" s="268"/>
      <c r="SUY182" s="268"/>
      <c r="SVN182" s="270"/>
      <c r="SVO182" s="268"/>
      <c r="SVP182" s="268"/>
      <c r="SWE182" s="270"/>
      <c r="SWF182" s="268"/>
      <c r="SWG182" s="268"/>
      <c r="SWV182" s="270"/>
      <c r="SWW182" s="268"/>
      <c r="SWX182" s="268"/>
      <c r="SXM182" s="270"/>
      <c r="SXN182" s="268"/>
      <c r="SXO182" s="268"/>
      <c r="SYD182" s="270"/>
      <c r="SYE182" s="268"/>
      <c r="SYF182" s="268"/>
      <c r="SYU182" s="270"/>
      <c r="SYV182" s="268"/>
      <c r="SYW182" s="268"/>
      <c r="SZL182" s="270"/>
      <c r="SZM182" s="268"/>
      <c r="SZN182" s="268"/>
      <c r="TAC182" s="270"/>
      <c r="TAD182" s="268"/>
      <c r="TAE182" s="268"/>
      <c r="TAT182" s="270"/>
      <c r="TAU182" s="268"/>
      <c r="TAV182" s="268"/>
      <c r="TBK182" s="270"/>
      <c r="TBL182" s="268"/>
      <c r="TBM182" s="268"/>
      <c r="TCB182" s="270"/>
      <c r="TCC182" s="268"/>
      <c r="TCD182" s="268"/>
      <c r="TCS182" s="270"/>
      <c r="TCT182" s="268"/>
      <c r="TCU182" s="268"/>
      <c r="TDJ182" s="270"/>
      <c r="TDK182" s="268"/>
      <c r="TDL182" s="268"/>
      <c r="TEA182" s="270"/>
      <c r="TEB182" s="268"/>
      <c r="TEC182" s="268"/>
      <c r="TER182" s="270"/>
      <c r="TES182" s="268"/>
      <c r="TET182" s="268"/>
      <c r="TFI182" s="270"/>
      <c r="TFJ182" s="268"/>
      <c r="TFK182" s="268"/>
      <c r="TFZ182" s="270"/>
      <c r="TGA182" s="268"/>
      <c r="TGB182" s="268"/>
      <c r="TGQ182" s="270"/>
      <c r="TGR182" s="268"/>
      <c r="TGS182" s="268"/>
      <c r="THH182" s="270"/>
      <c r="THI182" s="268"/>
      <c r="THJ182" s="268"/>
      <c r="THY182" s="270"/>
      <c r="THZ182" s="268"/>
      <c r="TIA182" s="268"/>
      <c r="TIP182" s="270"/>
      <c r="TIQ182" s="268"/>
      <c r="TIR182" s="268"/>
      <c r="TJG182" s="270"/>
      <c r="TJH182" s="268"/>
      <c r="TJI182" s="268"/>
      <c r="TJX182" s="270"/>
      <c r="TJY182" s="268"/>
      <c r="TJZ182" s="268"/>
      <c r="TKO182" s="270"/>
      <c r="TKP182" s="268"/>
      <c r="TKQ182" s="268"/>
      <c r="TLF182" s="270"/>
      <c r="TLG182" s="268"/>
      <c r="TLH182" s="268"/>
      <c r="TLW182" s="270"/>
      <c r="TLX182" s="268"/>
      <c r="TLY182" s="268"/>
      <c r="TMN182" s="270"/>
      <c r="TMO182" s="268"/>
      <c r="TMP182" s="268"/>
      <c r="TNE182" s="270"/>
      <c r="TNF182" s="268"/>
      <c r="TNG182" s="268"/>
      <c r="TNV182" s="270"/>
      <c r="TNW182" s="268"/>
      <c r="TNX182" s="268"/>
      <c r="TOM182" s="270"/>
      <c r="TON182" s="268"/>
      <c r="TOO182" s="268"/>
      <c r="TPD182" s="270"/>
      <c r="TPE182" s="268"/>
      <c r="TPF182" s="268"/>
      <c r="TPU182" s="270"/>
      <c r="TPV182" s="268"/>
      <c r="TPW182" s="268"/>
      <c r="TQL182" s="270"/>
      <c r="TQM182" s="268"/>
      <c r="TQN182" s="268"/>
      <c r="TRC182" s="270"/>
      <c r="TRD182" s="268"/>
      <c r="TRE182" s="268"/>
      <c r="TRT182" s="270"/>
      <c r="TRU182" s="268"/>
      <c r="TRV182" s="268"/>
      <c r="TSK182" s="270"/>
      <c r="TSL182" s="268"/>
      <c r="TSM182" s="268"/>
      <c r="TTB182" s="270"/>
      <c r="TTC182" s="268"/>
      <c r="TTD182" s="268"/>
      <c r="TTS182" s="270"/>
      <c r="TTT182" s="268"/>
      <c r="TTU182" s="268"/>
      <c r="TUJ182" s="270"/>
      <c r="TUK182" s="268"/>
      <c r="TUL182" s="268"/>
      <c r="TVA182" s="270"/>
      <c r="TVB182" s="268"/>
      <c r="TVC182" s="268"/>
      <c r="TVR182" s="270"/>
      <c r="TVS182" s="268"/>
      <c r="TVT182" s="268"/>
      <c r="TWI182" s="270"/>
      <c r="TWJ182" s="268"/>
      <c r="TWK182" s="268"/>
      <c r="TWZ182" s="270"/>
      <c r="TXA182" s="268"/>
      <c r="TXB182" s="268"/>
      <c r="TXQ182" s="270"/>
      <c r="TXR182" s="268"/>
      <c r="TXS182" s="268"/>
      <c r="TYH182" s="270"/>
      <c r="TYI182" s="268"/>
      <c r="TYJ182" s="268"/>
      <c r="TYY182" s="270"/>
      <c r="TYZ182" s="268"/>
      <c r="TZA182" s="268"/>
      <c r="TZP182" s="270"/>
      <c r="TZQ182" s="268"/>
      <c r="TZR182" s="268"/>
      <c r="UAG182" s="270"/>
      <c r="UAH182" s="268"/>
      <c r="UAI182" s="268"/>
      <c r="UAX182" s="270"/>
      <c r="UAY182" s="268"/>
      <c r="UAZ182" s="268"/>
      <c r="UBO182" s="270"/>
      <c r="UBP182" s="268"/>
      <c r="UBQ182" s="268"/>
      <c r="UCF182" s="270"/>
      <c r="UCG182" s="268"/>
      <c r="UCH182" s="268"/>
      <c r="UCW182" s="270"/>
      <c r="UCX182" s="268"/>
      <c r="UCY182" s="268"/>
      <c r="UDN182" s="270"/>
      <c r="UDO182" s="268"/>
      <c r="UDP182" s="268"/>
      <c r="UEE182" s="270"/>
      <c r="UEF182" s="268"/>
      <c r="UEG182" s="268"/>
      <c r="UEV182" s="270"/>
      <c r="UEW182" s="268"/>
      <c r="UEX182" s="268"/>
      <c r="UFM182" s="270"/>
      <c r="UFN182" s="268"/>
      <c r="UFO182" s="268"/>
      <c r="UGD182" s="270"/>
      <c r="UGE182" s="268"/>
      <c r="UGF182" s="268"/>
      <c r="UGU182" s="270"/>
      <c r="UGV182" s="268"/>
      <c r="UGW182" s="268"/>
      <c r="UHL182" s="270"/>
      <c r="UHM182" s="268"/>
      <c r="UHN182" s="268"/>
      <c r="UIC182" s="270"/>
      <c r="UID182" s="268"/>
      <c r="UIE182" s="268"/>
      <c r="UIT182" s="270"/>
      <c r="UIU182" s="268"/>
      <c r="UIV182" s="268"/>
      <c r="UJK182" s="270"/>
      <c r="UJL182" s="268"/>
      <c r="UJM182" s="268"/>
      <c r="UKB182" s="270"/>
      <c r="UKC182" s="268"/>
      <c r="UKD182" s="268"/>
      <c r="UKS182" s="270"/>
      <c r="UKT182" s="268"/>
      <c r="UKU182" s="268"/>
      <c r="ULJ182" s="270"/>
      <c r="ULK182" s="268"/>
      <c r="ULL182" s="268"/>
      <c r="UMA182" s="270"/>
      <c r="UMB182" s="268"/>
      <c r="UMC182" s="268"/>
      <c r="UMR182" s="270"/>
      <c r="UMS182" s="268"/>
      <c r="UMT182" s="268"/>
      <c r="UNI182" s="270"/>
      <c r="UNJ182" s="268"/>
      <c r="UNK182" s="268"/>
      <c r="UNZ182" s="270"/>
      <c r="UOA182" s="268"/>
      <c r="UOB182" s="268"/>
      <c r="UOQ182" s="270"/>
      <c r="UOR182" s="268"/>
      <c r="UOS182" s="268"/>
      <c r="UPH182" s="270"/>
      <c r="UPI182" s="268"/>
      <c r="UPJ182" s="268"/>
      <c r="UPY182" s="270"/>
      <c r="UPZ182" s="268"/>
      <c r="UQA182" s="268"/>
      <c r="UQP182" s="270"/>
      <c r="UQQ182" s="268"/>
      <c r="UQR182" s="268"/>
      <c r="URG182" s="270"/>
      <c r="URH182" s="268"/>
      <c r="URI182" s="268"/>
      <c r="URX182" s="270"/>
      <c r="URY182" s="268"/>
      <c r="URZ182" s="268"/>
      <c r="USO182" s="270"/>
      <c r="USP182" s="268"/>
      <c r="USQ182" s="268"/>
      <c r="UTF182" s="270"/>
      <c r="UTG182" s="268"/>
      <c r="UTH182" s="268"/>
      <c r="UTW182" s="270"/>
      <c r="UTX182" s="268"/>
      <c r="UTY182" s="268"/>
      <c r="UUN182" s="270"/>
      <c r="UUO182" s="268"/>
      <c r="UUP182" s="268"/>
      <c r="UVE182" s="270"/>
      <c r="UVF182" s="268"/>
      <c r="UVG182" s="268"/>
      <c r="UVV182" s="270"/>
      <c r="UVW182" s="268"/>
      <c r="UVX182" s="268"/>
      <c r="UWM182" s="270"/>
      <c r="UWN182" s="268"/>
      <c r="UWO182" s="268"/>
      <c r="UXD182" s="270"/>
      <c r="UXE182" s="268"/>
      <c r="UXF182" s="268"/>
      <c r="UXU182" s="270"/>
      <c r="UXV182" s="268"/>
      <c r="UXW182" s="268"/>
      <c r="UYL182" s="270"/>
      <c r="UYM182" s="268"/>
      <c r="UYN182" s="268"/>
      <c r="UZC182" s="270"/>
      <c r="UZD182" s="268"/>
      <c r="UZE182" s="268"/>
      <c r="UZT182" s="270"/>
      <c r="UZU182" s="268"/>
      <c r="UZV182" s="268"/>
      <c r="VAK182" s="270"/>
      <c r="VAL182" s="268"/>
      <c r="VAM182" s="268"/>
      <c r="VBB182" s="270"/>
      <c r="VBC182" s="268"/>
      <c r="VBD182" s="268"/>
      <c r="VBS182" s="270"/>
      <c r="VBT182" s="268"/>
      <c r="VBU182" s="268"/>
      <c r="VCJ182" s="270"/>
      <c r="VCK182" s="268"/>
      <c r="VCL182" s="268"/>
      <c r="VDA182" s="270"/>
      <c r="VDB182" s="268"/>
      <c r="VDC182" s="268"/>
      <c r="VDR182" s="270"/>
      <c r="VDS182" s="268"/>
      <c r="VDT182" s="268"/>
      <c r="VEI182" s="270"/>
      <c r="VEJ182" s="268"/>
      <c r="VEK182" s="268"/>
      <c r="VEZ182" s="270"/>
      <c r="VFA182" s="268"/>
      <c r="VFB182" s="268"/>
      <c r="VFQ182" s="270"/>
      <c r="VFR182" s="268"/>
      <c r="VFS182" s="268"/>
      <c r="VGH182" s="270"/>
      <c r="VGI182" s="268"/>
      <c r="VGJ182" s="268"/>
      <c r="VGY182" s="270"/>
      <c r="VGZ182" s="268"/>
      <c r="VHA182" s="268"/>
      <c r="VHP182" s="270"/>
      <c r="VHQ182" s="268"/>
      <c r="VHR182" s="268"/>
      <c r="VIG182" s="270"/>
      <c r="VIH182" s="268"/>
      <c r="VII182" s="268"/>
      <c r="VIX182" s="270"/>
      <c r="VIY182" s="268"/>
      <c r="VIZ182" s="268"/>
      <c r="VJO182" s="270"/>
      <c r="VJP182" s="268"/>
      <c r="VJQ182" s="268"/>
      <c r="VKF182" s="270"/>
      <c r="VKG182" s="268"/>
      <c r="VKH182" s="268"/>
      <c r="VKW182" s="270"/>
      <c r="VKX182" s="268"/>
      <c r="VKY182" s="268"/>
      <c r="VLN182" s="270"/>
      <c r="VLO182" s="268"/>
      <c r="VLP182" s="268"/>
      <c r="VME182" s="270"/>
      <c r="VMF182" s="268"/>
      <c r="VMG182" s="268"/>
      <c r="VMV182" s="270"/>
      <c r="VMW182" s="268"/>
      <c r="VMX182" s="268"/>
      <c r="VNM182" s="270"/>
      <c r="VNN182" s="268"/>
      <c r="VNO182" s="268"/>
      <c r="VOD182" s="270"/>
      <c r="VOE182" s="268"/>
      <c r="VOF182" s="268"/>
      <c r="VOU182" s="270"/>
      <c r="VOV182" s="268"/>
      <c r="VOW182" s="268"/>
      <c r="VPL182" s="270"/>
      <c r="VPM182" s="268"/>
      <c r="VPN182" s="268"/>
      <c r="VQC182" s="270"/>
      <c r="VQD182" s="268"/>
      <c r="VQE182" s="268"/>
      <c r="VQT182" s="270"/>
      <c r="VQU182" s="268"/>
      <c r="VQV182" s="268"/>
      <c r="VRK182" s="270"/>
      <c r="VRL182" s="268"/>
      <c r="VRM182" s="268"/>
      <c r="VSB182" s="270"/>
      <c r="VSC182" s="268"/>
      <c r="VSD182" s="268"/>
      <c r="VSS182" s="270"/>
      <c r="VST182" s="268"/>
      <c r="VSU182" s="268"/>
      <c r="VTJ182" s="270"/>
      <c r="VTK182" s="268"/>
      <c r="VTL182" s="268"/>
      <c r="VUA182" s="270"/>
      <c r="VUB182" s="268"/>
      <c r="VUC182" s="268"/>
      <c r="VUR182" s="270"/>
      <c r="VUS182" s="268"/>
      <c r="VUT182" s="268"/>
      <c r="VVI182" s="270"/>
      <c r="VVJ182" s="268"/>
      <c r="VVK182" s="268"/>
      <c r="VVZ182" s="270"/>
      <c r="VWA182" s="268"/>
      <c r="VWB182" s="268"/>
      <c r="VWQ182" s="270"/>
      <c r="VWR182" s="268"/>
      <c r="VWS182" s="268"/>
      <c r="VXH182" s="270"/>
      <c r="VXI182" s="268"/>
      <c r="VXJ182" s="268"/>
      <c r="VXY182" s="270"/>
      <c r="VXZ182" s="268"/>
      <c r="VYA182" s="268"/>
      <c r="VYP182" s="270"/>
      <c r="VYQ182" s="268"/>
      <c r="VYR182" s="268"/>
      <c r="VZG182" s="270"/>
      <c r="VZH182" s="268"/>
      <c r="VZI182" s="268"/>
      <c r="VZX182" s="270"/>
      <c r="VZY182" s="268"/>
      <c r="VZZ182" s="268"/>
      <c r="WAO182" s="270"/>
      <c r="WAP182" s="268"/>
      <c r="WAQ182" s="268"/>
      <c r="WBF182" s="270"/>
      <c r="WBG182" s="268"/>
      <c r="WBH182" s="268"/>
      <c r="WBW182" s="270"/>
      <c r="WBX182" s="268"/>
      <c r="WBY182" s="268"/>
      <c r="WCN182" s="270"/>
      <c r="WCO182" s="268"/>
      <c r="WCP182" s="268"/>
      <c r="WDE182" s="270"/>
      <c r="WDF182" s="268"/>
      <c r="WDG182" s="268"/>
      <c r="WDV182" s="270"/>
      <c r="WDW182" s="268"/>
      <c r="WDX182" s="268"/>
      <c r="WEM182" s="270"/>
      <c r="WEN182" s="268"/>
      <c r="WEO182" s="268"/>
      <c r="WFD182" s="270"/>
      <c r="WFE182" s="268"/>
      <c r="WFF182" s="268"/>
      <c r="WFU182" s="270"/>
      <c r="WFV182" s="268"/>
      <c r="WFW182" s="268"/>
      <c r="WGL182" s="270"/>
      <c r="WGM182" s="268"/>
      <c r="WGN182" s="268"/>
      <c r="WHC182" s="270"/>
      <c r="WHD182" s="268"/>
      <c r="WHE182" s="268"/>
      <c r="WHT182" s="270"/>
      <c r="WHU182" s="268"/>
      <c r="WHV182" s="268"/>
      <c r="WIK182" s="270"/>
      <c r="WIL182" s="268"/>
      <c r="WIM182" s="268"/>
      <c r="WJB182" s="270"/>
      <c r="WJC182" s="268"/>
      <c r="WJD182" s="268"/>
      <c r="WJS182" s="270"/>
      <c r="WJT182" s="268"/>
      <c r="WJU182" s="268"/>
      <c r="WKJ182" s="270"/>
      <c r="WKK182" s="268"/>
      <c r="WKL182" s="268"/>
      <c r="WLA182" s="270"/>
      <c r="WLB182" s="268"/>
      <c r="WLC182" s="268"/>
      <c r="WLR182" s="270"/>
      <c r="WLS182" s="268"/>
      <c r="WLT182" s="268"/>
      <c r="WMI182" s="270"/>
      <c r="WMJ182" s="268"/>
      <c r="WMK182" s="268"/>
      <c r="WMZ182" s="270"/>
      <c r="WNA182" s="268"/>
      <c r="WNB182" s="268"/>
      <c r="WNQ182" s="270"/>
      <c r="WNR182" s="268"/>
      <c r="WNS182" s="268"/>
      <c r="WOH182" s="270"/>
      <c r="WOI182" s="268"/>
      <c r="WOJ182" s="268"/>
      <c r="WOY182" s="270"/>
      <c r="WOZ182" s="268"/>
      <c r="WPA182" s="268"/>
      <c r="WPP182" s="270"/>
      <c r="WPQ182" s="268"/>
      <c r="WPR182" s="268"/>
      <c r="WQG182" s="270"/>
      <c r="WQH182" s="268"/>
      <c r="WQI182" s="268"/>
      <c r="WQX182" s="270"/>
      <c r="WQY182" s="268"/>
      <c r="WQZ182" s="268"/>
      <c r="WRO182" s="270"/>
      <c r="WRP182" s="268"/>
      <c r="WRQ182" s="268"/>
      <c r="WSF182" s="270"/>
      <c r="WSG182" s="268"/>
      <c r="WSH182" s="268"/>
      <c r="WSW182" s="270"/>
      <c r="WSX182" s="268"/>
      <c r="WSY182" s="268"/>
      <c r="WTN182" s="270"/>
      <c r="WTO182" s="268"/>
      <c r="WTP182" s="268"/>
      <c r="WUE182" s="270"/>
      <c r="WUF182" s="268"/>
      <c r="WUG182" s="268"/>
      <c r="WUV182" s="270"/>
      <c r="WUW182" s="268"/>
      <c r="WUX182" s="268"/>
      <c r="WVM182" s="270"/>
      <c r="WVN182" s="268"/>
      <c r="WVO182" s="268"/>
      <c r="WWD182" s="270"/>
      <c r="WWE182" s="268"/>
      <c r="WWF182" s="268"/>
      <c r="WWU182" s="270"/>
      <c r="WWV182" s="268"/>
      <c r="WWW182" s="268"/>
      <c r="WXL182" s="270"/>
      <c r="WXM182" s="268"/>
      <c r="WXN182" s="268"/>
      <c r="WYC182" s="270"/>
      <c r="WYD182" s="268"/>
      <c r="WYE182" s="268"/>
      <c r="WYT182" s="270"/>
      <c r="WYU182" s="268"/>
      <c r="WYV182" s="268"/>
      <c r="WZK182" s="270"/>
      <c r="WZL182" s="268"/>
      <c r="WZM182" s="268"/>
      <c r="XAB182" s="270"/>
      <c r="XAC182" s="268"/>
      <c r="XAD182" s="268"/>
      <c r="XAS182" s="270"/>
      <c r="XAT182" s="268"/>
      <c r="XAU182" s="268"/>
      <c r="XBJ182" s="270"/>
      <c r="XBK182" s="268"/>
      <c r="XBL182" s="268"/>
      <c r="XCA182" s="270"/>
      <c r="XCB182" s="268"/>
      <c r="XCC182" s="268"/>
      <c r="XCR182" s="270"/>
      <c r="XCS182" s="268"/>
      <c r="XCT182" s="268"/>
      <c r="XDI182" s="270"/>
      <c r="XDJ182" s="268"/>
      <c r="XDK182" s="268"/>
      <c r="XDZ182" s="270"/>
      <c r="XEA182" s="268"/>
      <c r="XEB182" s="268"/>
      <c r="XEQ182" s="270"/>
      <c r="XER182" s="268"/>
      <c r="XES182" s="268"/>
    </row>
    <row r="183" s="269" customFormat="true" ht="15" hidden="false" customHeight="false" outlineLevel="0" collapsed="false">
      <c r="A183" s="268" t="s">
        <v>358</v>
      </c>
      <c r="B183" s="268"/>
      <c r="C183" s="269" t="n">
        <v>2030</v>
      </c>
      <c r="D183" s="269" t="n">
        <v>2030</v>
      </c>
      <c r="E183" s="269" t="n">
        <v>2030</v>
      </c>
      <c r="F183" s="269" t="n">
        <v>2030</v>
      </c>
      <c r="G183" s="269" t="n">
        <v>2030</v>
      </c>
      <c r="H183" s="269" t="n">
        <v>2030</v>
      </c>
      <c r="I183" s="269" t="n">
        <v>2030</v>
      </c>
      <c r="J183" s="269" t="n">
        <v>2030</v>
      </c>
      <c r="K183" s="269" t="n">
        <v>2030</v>
      </c>
      <c r="L183" s="269" t="n">
        <v>2030</v>
      </c>
      <c r="M183" s="269" t="n">
        <v>2030</v>
      </c>
      <c r="N183" s="269" t="n">
        <v>2030</v>
      </c>
      <c r="O183" s="269" t="n">
        <v>2030</v>
      </c>
      <c r="P183" s="269" t="n">
        <v>2030</v>
      </c>
      <c r="Q183" s="270" t="n">
        <v>2030</v>
      </c>
      <c r="R183" s="270" t="n">
        <v>2030</v>
      </c>
      <c r="S183" s="270" t="n">
        <v>2030</v>
      </c>
      <c r="T183" s="270" t="n">
        <v>2030</v>
      </c>
      <c r="U183" s="270" t="n">
        <v>2030</v>
      </c>
      <c r="V183" s="270" t="n">
        <v>2030</v>
      </c>
      <c r="W183" s="270" t="n">
        <v>2030</v>
      </c>
      <c r="X183" s="270" t="n">
        <v>2030</v>
      </c>
      <c r="Y183" s="270" t="n">
        <v>2030</v>
      </c>
      <c r="Z183" s="270" t="n">
        <v>2030</v>
      </c>
      <c r="AA183" s="270" t="n">
        <v>2030</v>
      </c>
      <c r="AB183" s="270" t="n">
        <v>2030</v>
      </c>
      <c r="AC183" s="270" t="n">
        <v>2030</v>
      </c>
      <c r="AD183" s="270" t="n">
        <v>2030</v>
      </c>
      <c r="AE183" s="142"/>
      <c r="AF183" s="142"/>
      <c r="AG183" s="142"/>
      <c r="AH183" s="142"/>
      <c r="AI183" s="142"/>
      <c r="AY183" s="270"/>
      <c r="AZ183" s="271"/>
      <c r="BA183" s="272"/>
      <c r="BP183" s="270"/>
      <c r="BQ183" s="268"/>
      <c r="BR183" s="268"/>
      <c r="CG183" s="270"/>
      <c r="CH183" s="268"/>
      <c r="CI183" s="268"/>
      <c r="CX183" s="270"/>
      <c r="CY183" s="268"/>
      <c r="CZ183" s="268"/>
      <c r="DO183" s="270"/>
      <c r="DP183" s="268"/>
      <c r="DQ183" s="268"/>
      <c r="EF183" s="270"/>
      <c r="EG183" s="268"/>
      <c r="EH183" s="268"/>
      <c r="EW183" s="270"/>
      <c r="EX183" s="268"/>
      <c r="EY183" s="268"/>
      <c r="FN183" s="270"/>
      <c r="FO183" s="268"/>
      <c r="FP183" s="268"/>
      <c r="GE183" s="270"/>
      <c r="GF183" s="268"/>
      <c r="GG183" s="268"/>
      <c r="GV183" s="270"/>
      <c r="GW183" s="268"/>
      <c r="GX183" s="268"/>
      <c r="HM183" s="270"/>
      <c r="HN183" s="268"/>
      <c r="HO183" s="268"/>
      <c r="ID183" s="270"/>
      <c r="IE183" s="268"/>
      <c r="IF183" s="268"/>
      <c r="IU183" s="270"/>
      <c r="IV183" s="268"/>
      <c r="IW183" s="268"/>
      <c r="JL183" s="270"/>
      <c r="JM183" s="268"/>
      <c r="JN183" s="268"/>
      <c r="KC183" s="270"/>
      <c r="KD183" s="268"/>
      <c r="KE183" s="268"/>
      <c r="KT183" s="270"/>
      <c r="KU183" s="268"/>
      <c r="KV183" s="268"/>
      <c r="LK183" s="270"/>
      <c r="LL183" s="268"/>
      <c r="LM183" s="268"/>
      <c r="MB183" s="270"/>
      <c r="MC183" s="268"/>
      <c r="MD183" s="268"/>
      <c r="MS183" s="270"/>
      <c r="MT183" s="268"/>
      <c r="MU183" s="268"/>
      <c r="NJ183" s="270"/>
      <c r="NK183" s="268"/>
      <c r="NL183" s="268"/>
      <c r="OA183" s="270"/>
      <c r="OB183" s="268"/>
      <c r="OC183" s="268"/>
      <c r="OR183" s="270"/>
      <c r="OS183" s="268"/>
      <c r="OT183" s="268"/>
      <c r="PI183" s="270"/>
      <c r="PJ183" s="268"/>
      <c r="PK183" s="268"/>
      <c r="PZ183" s="270"/>
      <c r="QA183" s="268"/>
      <c r="QB183" s="268"/>
      <c r="QQ183" s="270"/>
      <c r="QR183" s="268"/>
      <c r="QS183" s="268"/>
      <c r="RH183" s="270"/>
      <c r="RI183" s="268"/>
      <c r="RJ183" s="268"/>
      <c r="RY183" s="270"/>
      <c r="RZ183" s="268"/>
      <c r="SA183" s="268"/>
      <c r="SP183" s="270"/>
      <c r="SQ183" s="268"/>
      <c r="SR183" s="268"/>
      <c r="TG183" s="270"/>
      <c r="TH183" s="268"/>
      <c r="TI183" s="268"/>
      <c r="TX183" s="270"/>
      <c r="TY183" s="268"/>
      <c r="TZ183" s="268"/>
      <c r="UO183" s="270"/>
      <c r="UP183" s="268"/>
      <c r="UQ183" s="268"/>
      <c r="VF183" s="270"/>
      <c r="VG183" s="268"/>
      <c r="VH183" s="268"/>
      <c r="VW183" s="270"/>
      <c r="VX183" s="268"/>
      <c r="VY183" s="268"/>
      <c r="WN183" s="270"/>
      <c r="WO183" s="268"/>
      <c r="WP183" s="268"/>
      <c r="XE183" s="270"/>
      <c r="XF183" s="268"/>
      <c r="XG183" s="268"/>
      <c r="XV183" s="270"/>
      <c r="XW183" s="268"/>
      <c r="XX183" s="268"/>
      <c r="YM183" s="270"/>
      <c r="YN183" s="268"/>
      <c r="YO183" s="268"/>
      <c r="ZD183" s="270"/>
      <c r="ZE183" s="268"/>
      <c r="ZF183" s="268"/>
      <c r="ZU183" s="270"/>
      <c r="ZV183" s="268"/>
      <c r="ZW183" s="268"/>
      <c r="AAL183" s="270"/>
      <c r="AAM183" s="268"/>
      <c r="AAN183" s="268"/>
      <c r="ABC183" s="270"/>
      <c r="ABD183" s="268"/>
      <c r="ABE183" s="268"/>
      <c r="ABT183" s="270"/>
      <c r="ABU183" s="268"/>
      <c r="ABV183" s="268"/>
      <c r="ACK183" s="270"/>
      <c r="ACL183" s="268"/>
      <c r="ACM183" s="268"/>
      <c r="ADB183" s="270"/>
      <c r="ADC183" s="268"/>
      <c r="ADD183" s="268"/>
      <c r="ADS183" s="270"/>
      <c r="ADT183" s="268"/>
      <c r="ADU183" s="268"/>
      <c r="AEJ183" s="270"/>
      <c r="AEK183" s="268"/>
      <c r="AEL183" s="268"/>
      <c r="AEW183" s="269" t="s">
        <v>592</v>
      </c>
      <c r="AEX183" s="269" t="s">
        <v>593</v>
      </c>
      <c r="AFA183" s="270"/>
      <c r="AFB183" s="268"/>
      <c r="AFC183" s="268"/>
      <c r="AFR183" s="270"/>
      <c r="AFS183" s="268"/>
      <c r="AFT183" s="268"/>
      <c r="AGI183" s="270"/>
      <c r="AGJ183" s="268"/>
      <c r="AGK183" s="268"/>
      <c r="AGZ183" s="270"/>
      <c r="AHA183" s="268"/>
      <c r="AHB183" s="268"/>
      <c r="AHQ183" s="270"/>
      <c r="AHR183" s="268"/>
      <c r="AHS183" s="268"/>
      <c r="AIH183" s="270"/>
      <c r="AII183" s="268"/>
      <c r="AIJ183" s="268"/>
      <c r="AIY183" s="270"/>
      <c r="AIZ183" s="268"/>
      <c r="AJA183" s="268"/>
      <c r="AJP183" s="270"/>
      <c r="AJQ183" s="268"/>
      <c r="AJR183" s="268"/>
      <c r="AKG183" s="270"/>
      <c r="AKH183" s="268"/>
      <c r="AKI183" s="268"/>
      <c r="AKX183" s="270"/>
      <c r="AKY183" s="268"/>
      <c r="AKZ183" s="268"/>
      <c r="ALO183" s="270"/>
      <c r="ALP183" s="268"/>
      <c r="ALQ183" s="268"/>
      <c r="AMF183" s="270"/>
      <c r="AMG183" s="268"/>
      <c r="AMH183" s="268"/>
      <c r="AMW183" s="270"/>
      <c r="AMX183" s="268"/>
      <c r="AMY183" s="268"/>
      <c r="ANN183" s="270"/>
      <c r="ANO183" s="268"/>
      <c r="ANP183" s="268"/>
      <c r="AOE183" s="270"/>
      <c r="AOF183" s="268"/>
      <c r="AOG183" s="268"/>
      <c r="AOV183" s="270"/>
      <c r="AOW183" s="268"/>
      <c r="AOX183" s="268"/>
      <c r="APM183" s="270"/>
      <c r="APN183" s="268"/>
      <c r="APO183" s="268"/>
      <c r="AQD183" s="270"/>
      <c r="AQE183" s="268"/>
      <c r="AQF183" s="268"/>
      <c r="AQU183" s="270"/>
      <c r="AQV183" s="268"/>
      <c r="AQW183" s="268"/>
      <c r="ARL183" s="270"/>
      <c r="ARM183" s="268"/>
      <c r="ARN183" s="268"/>
      <c r="ASC183" s="270"/>
      <c r="ASD183" s="268"/>
      <c r="ASE183" s="268"/>
      <c r="AST183" s="270"/>
      <c r="ASU183" s="268"/>
      <c r="ASV183" s="268"/>
      <c r="ATK183" s="270"/>
      <c r="ATL183" s="268"/>
      <c r="ATM183" s="268"/>
      <c r="AUB183" s="270"/>
      <c r="AUC183" s="268"/>
      <c r="AUD183" s="268"/>
      <c r="AUS183" s="270"/>
      <c r="AUT183" s="268"/>
      <c r="AUU183" s="268"/>
      <c r="AVJ183" s="270"/>
      <c r="AVK183" s="268"/>
      <c r="AVL183" s="268"/>
      <c r="AWA183" s="270"/>
      <c r="AWB183" s="268"/>
      <c r="AWC183" s="268"/>
      <c r="AWR183" s="270"/>
      <c r="AWS183" s="268"/>
      <c r="AWT183" s="268"/>
      <c r="AXI183" s="270"/>
      <c r="AXJ183" s="268"/>
      <c r="AXK183" s="268"/>
      <c r="AXZ183" s="270"/>
      <c r="AYA183" s="268"/>
      <c r="AYB183" s="268"/>
      <c r="AYQ183" s="270"/>
      <c r="AYR183" s="268"/>
      <c r="AYS183" s="268"/>
      <c r="AZH183" s="270"/>
      <c r="AZI183" s="268"/>
      <c r="AZJ183" s="268"/>
      <c r="AZY183" s="270"/>
      <c r="AZZ183" s="268"/>
      <c r="BAA183" s="268"/>
      <c r="BAP183" s="270"/>
      <c r="BAQ183" s="268"/>
      <c r="BAR183" s="268"/>
      <c r="BBG183" s="270"/>
      <c r="BBH183" s="268"/>
      <c r="BBI183" s="268"/>
      <c r="BBX183" s="270"/>
      <c r="BBY183" s="268"/>
      <c r="BBZ183" s="268"/>
      <c r="BCO183" s="270"/>
      <c r="BCP183" s="268"/>
      <c r="BCQ183" s="268"/>
      <c r="BDF183" s="270"/>
      <c r="BDG183" s="268"/>
      <c r="BDH183" s="268"/>
      <c r="BDW183" s="270"/>
      <c r="BDX183" s="268"/>
      <c r="BDY183" s="268"/>
      <c r="BEN183" s="270"/>
      <c r="BEO183" s="268"/>
      <c r="BEP183" s="268"/>
      <c r="BFE183" s="270"/>
      <c r="BFF183" s="268"/>
      <c r="BFG183" s="268"/>
      <c r="BFV183" s="270"/>
      <c r="BFW183" s="268"/>
      <c r="BFX183" s="268"/>
      <c r="BGM183" s="270"/>
      <c r="BGN183" s="268"/>
      <c r="BGO183" s="268"/>
      <c r="BHD183" s="270"/>
      <c r="BHE183" s="268"/>
      <c r="BHF183" s="268"/>
      <c r="BHU183" s="270"/>
      <c r="BHV183" s="268"/>
      <c r="BHW183" s="268"/>
      <c r="BIL183" s="270"/>
      <c r="BIM183" s="268"/>
      <c r="BIN183" s="268"/>
      <c r="BJC183" s="270"/>
      <c r="BJD183" s="268"/>
      <c r="BJE183" s="268"/>
      <c r="BJT183" s="270"/>
      <c r="BJU183" s="268"/>
      <c r="BJV183" s="268"/>
      <c r="BKK183" s="270"/>
      <c r="BKL183" s="268"/>
      <c r="BKM183" s="268"/>
      <c r="BLB183" s="270"/>
      <c r="BLC183" s="268"/>
      <c r="BLD183" s="268"/>
      <c r="BLS183" s="270"/>
      <c r="BLT183" s="268"/>
      <c r="BLU183" s="268"/>
      <c r="BMJ183" s="270"/>
      <c r="BMK183" s="268"/>
      <c r="BML183" s="268"/>
      <c r="BNA183" s="270"/>
      <c r="BNB183" s="268"/>
      <c r="BNC183" s="268"/>
      <c r="BNR183" s="270"/>
      <c r="BNS183" s="268"/>
      <c r="BNT183" s="268"/>
      <c r="BOI183" s="270"/>
      <c r="BOJ183" s="268"/>
      <c r="BOK183" s="268"/>
      <c r="BOZ183" s="270"/>
      <c r="BPA183" s="268"/>
      <c r="BPB183" s="268"/>
      <c r="BPQ183" s="270"/>
      <c r="BPR183" s="268"/>
      <c r="BPS183" s="268"/>
      <c r="BQH183" s="270"/>
      <c r="BQI183" s="268"/>
      <c r="BQJ183" s="268"/>
      <c r="BQY183" s="270"/>
      <c r="BQZ183" s="268"/>
      <c r="BRA183" s="268"/>
      <c r="BRP183" s="270"/>
      <c r="BRQ183" s="268"/>
      <c r="BRR183" s="268"/>
      <c r="BSG183" s="270"/>
      <c r="BSH183" s="268"/>
      <c r="BSI183" s="268"/>
      <c r="BSX183" s="270"/>
      <c r="BSY183" s="268"/>
      <c r="BSZ183" s="268"/>
      <c r="BTO183" s="270"/>
      <c r="BTP183" s="268"/>
      <c r="BTQ183" s="268"/>
      <c r="BUF183" s="270"/>
      <c r="BUG183" s="268"/>
      <c r="BUH183" s="268"/>
      <c r="BUW183" s="270"/>
      <c r="BUX183" s="268"/>
      <c r="BUY183" s="268"/>
      <c r="BVN183" s="270"/>
      <c r="BVO183" s="268"/>
      <c r="BVP183" s="268"/>
      <c r="BWE183" s="270"/>
      <c r="BWF183" s="268"/>
      <c r="BWG183" s="268"/>
      <c r="BWV183" s="270"/>
      <c r="BWW183" s="268"/>
      <c r="BWX183" s="268"/>
      <c r="BXM183" s="270"/>
      <c r="BXN183" s="268"/>
      <c r="BXO183" s="268"/>
      <c r="BYD183" s="270"/>
      <c r="BYE183" s="268"/>
      <c r="BYF183" s="268"/>
      <c r="BYU183" s="270"/>
      <c r="BYV183" s="268"/>
      <c r="BYW183" s="268"/>
      <c r="BZL183" s="270"/>
      <c r="BZM183" s="268"/>
      <c r="BZN183" s="268"/>
      <c r="CAC183" s="270"/>
      <c r="CAD183" s="268"/>
      <c r="CAE183" s="268"/>
      <c r="CAT183" s="270"/>
      <c r="CAU183" s="268"/>
      <c r="CAV183" s="268"/>
      <c r="CBK183" s="270"/>
      <c r="CBL183" s="268"/>
      <c r="CBM183" s="268"/>
      <c r="CCB183" s="270"/>
      <c r="CCC183" s="268"/>
      <c r="CCD183" s="268"/>
      <c r="CCS183" s="270"/>
      <c r="CCT183" s="268"/>
      <c r="CCU183" s="268"/>
      <c r="CDJ183" s="270"/>
      <c r="CDK183" s="268"/>
      <c r="CDL183" s="268"/>
      <c r="CEA183" s="270"/>
      <c r="CEB183" s="268"/>
      <c r="CEC183" s="268"/>
      <c r="CER183" s="270"/>
      <c r="CES183" s="268"/>
      <c r="CET183" s="268"/>
      <c r="CFI183" s="270"/>
      <c r="CFJ183" s="268"/>
      <c r="CFK183" s="268"/>
      <c r="CFZ183" s="270"/>
      <c r="CGA183" s="268"/>
      <c r="CGB183" s="268"/>
      <c r="CGQ183" s="270"/>
      <c r="CGR183" s="268"/>
      <c r="CGS183" s="268"/>
      <c r="CHH183" s="270"/>
      <c r="CHI183" s="268"/>
      <c r="CHJ183" s="268"/>
      <c r="CHY183" s="270"/>
      <c r="CHZ183" s="268"/>
      <c r="CIA183" s="268"/>
      <c r="CIP183" s="270"/>
      <c r="CIQ183" s="268"/>
      <c r="CIR183" s="268"/>
      <c r="CJG183" s="270"/>
      <c r="CJH183" s="268"/>
      <c r="CJI183" s="268"/>
      <c r="CJX183" s="270"/>
      <c r="CJY183" s="268"/>
      <c r="CJZ183" s="268"/>
      <c r="CKO183" s="270"/>
      <c r="CKP183" s="268"/>
      <c r="CKQ183" s="268"/>
      <c r="CLF183" s="270"/>
      <c r="CLG183" s="268"/>
      <c r="CLH183" s="268"/>
      <c r="CLW183" s="270"/>
      <c r="CLX183" s="268"/>
      <c r="CLY183" s="268"/>
      <c r="CMN183" s="270"/>
      <c r="CMO183" s="268"/>
      <c r="CMP183" s="268"/>
      <c r="CNE183" s="270"/>
      <c r="CNF183" s="268"/>
      <c r="CNG183" s="268"/>
      <c r="CNV183" s="270"/>
      <c r="CNW183" s="268"/>
      <c r="CNX183" s="268"/>
      <c r="COM183" s="270"/>
      <c r="CON183" s="268"/>
      <c r="COO183" s="268"/>
      <c r="CPD183" s="270"/>
      <c r="CPE183" s="268"/>
      <c r="CPF183" s="268"/>
      <c r="CPU183" s="270"/>
      <c r="CPV183" s="268"/>
      <c r="CPW183" s="268"/>
      <c r="CQL183" s="270"/>
      <c r="CQM183" s="268"/>
      <c r="CQN183" s="268"/>
      <c r="CRC183" s="270"/>
      <c r="CRD183" s="268"/>
      <c r="CRE183" s="268"/>
      <c r="CRT183" s="270"/>
      <c r="CRU183" s="268"/>
      <c r="CRV183" s="268"/>
      <c r="CSK183" s="270"/>
      <c r="CSL183" s="268"/>
      <c r="CSM183" s="268"/>
      <c r="CTB183" s="270"/>
      <c r="CTC183" s="268"/>
      <c r="CTD183" s="268"/>
      <c r="CTS183" s="270"/>
      <c r="CTT183" s="268"/>
      <c r="CTU183" s="268"/>
      <c r="CUJ183" s="270"/>
      <c r="CUK183" s="268"/>
      <c r="CUL183" s="268"/>
      <c r="CVA183" s="270"/>
      <c r="CVB183" s="268"/>
      <c r="CVC183" s="268"/>
      <c r="CVR183" s="270"/>
      <c r="CVS183" s="268"/>
      <c r="CVT183" s="268"/>
      <c r="CWI183" s="270"/>
      <c r="CWJ183" s="268"/>
      <c r="CWK183" s="268"/>
      <c r="CWZ183" s="270"/>
      <c r="CXA183" s="268"/>
      <c r="CXB183" s="268"/>
      <c r="CXQ183" s="270"/>
      <c r="CXR183" s="268"/>
      <c r="CXS183" s="268"/>
      <c r="CYH183" s="270"/>
      <c r="CYI183" s="268"/>
      <c r="CYJ183" s="268"/>
      <c r="CYY183" s="270"/>
      <c r="CYZ183" s="268"/>
      <c r="CZA183" s="268"/>
      <c r="CZP183" s="270"/>
      <c r="CZQ183" s="268"/>
      <c r="CZR183" s="268"/>
      <c r="DAG183" s="270"/>
      <c r="DAH183" s="268"/>
      <c r="DAI183" s="268"/>
      <c r="DAX183" s="270"/>
      <c r="DAY183" s="268"/>
      <c r="DAZ183" s="268"/>
      <c r="DBO183" s="270"/>
      <c r="DBP183" s="268"/>
      <c r="DBQ183" s="268"/>
      <c r="DCF183" s="270"/>
      <c r="DCG183" s="268"/>
      <c r="DCH183" s="268"/>
      <c r="DCW183" s="270"/>
      <c r="DCX183" s="268"/>
      <c r="DCY183" s="268"/>
      <c r="DDN183" s="270"/>
      <c r="DDO183" s="268"/>
      <c r="DDP183" s="268"/>
      <c r="DEE183" s="270"/>
      <c r="DEF183" s="268"/>
      <c r="DEG183" s="268"/>
      <c r="DEV183" s="270"/>
      <c r="DEW183" s="268"/>
      <c r="DEX183" s="268"/>
      <c r="DFM183" s="270"/>
      <c r="DFN183" s="268"/>
      <c r="DFO183" s="268"/>
      <c r="DGD183" s="270"/>
      <c r="DGE183" s="268"/>
      <c r="DGF183" s="268"/>
      <c r="DGU183" s="270"/>
      <c r="DGV183" s="268"/>
      <c r="DGW183" s="268"/>
      <c r="DHL183" s="270"/>
      <c r="DHM183" s="268"/>
      <c r="DHN183" s="268"/>
      <c r="DIC183" s="270"/>
      <c r="DID183" s="268"/>
      <c r="DIE183" s="268"/>
      <c r="DIT183" s="270"/>
      <c r="DIU183" s="268"/>
      <c r="DIV183" s="268"/>
      <c r="DJK183" s="270"/>
      <c r="DJL183" s="268"/>
      <c r="DJM183" s="268"/>
      <c r="DKB183" s="270"/>
      <c r="DKC183" s="268"/>
      <c r="DKD183" s="268"/>
      <c r="DKS183" s="270"/>
      <c r="DKT183" s="268"/>
      <c r="DKU183" s="268"/>
      <c r="DLJ183" s="270"/>
      <c r="DLK183" s="268"/>
      <c r="DLL183" s="268"/>
      <c r="DMA183" s="270"/>
      <c r="DMB183" s="268"/>
      <c r="DMC183" s="268"/>
      <c r="DMR183" s="270"/>
      <c r="DMS183" s="268"/>
      <c r="DMT183" s="268"/>
      <c r="DNI183" s="270"/>
      <c r="DNJ183" s="268"/>
      <c r="DNK183" s="268"/>
      <c r="DNZ183" s="270"/>
      <c r="DOA183" s="268"/>
      <c r="DOB183" s="268"/>
      <c r="DOQ183" s="270"/>
      <c r="DOR183" s="268"/>
      <c r="DOS183" s="268"/>
      <c r="DPH183" s="270"/>
      <c r="DPI183" s="268"/>
      <c r="DPJ183" s="268"/>
      <c r="DPY183" s="270"/>
      <c r="DPZ183" s="268"/>
      <c r="DQA183" s="268"/>
      <c r="DQP183" s="270"/>
      <c r="DQQ183" s="268"/>
      <c r="DQR183" s="268"/>
      <c r="DRG183" s="270"/>
      <c r="DRH183" s="268"/>
      <c r="DRI183" s="268"/>
      <c r="DRX183" s="270"/>
      <c r="DRY183" s="268"/>
      <c r="DRZ183" s="268"/>
      <c r="DSO183" s="270"/>
      <c r="DSP183" s="268"/>
      <c r="DSQ183" s="268"/>
      <c r="DTF183" s="270"/>
      <c r="DTG183" s="268"/>
      <c r="DTH183" s="268"/>
      <c r="DTW183" s="270"/>
      <c r="DTX183" s="268"/>
      <c r="DTY183" s="268"/>
      <c r="DUN183" s="270"/>
      <c r="DUO183" s="268"/>
      <c r="DUP183" s="268"/>
      <c r="DVE183" s="270"/>
      <c r="DVF183" s="268"/>
      <c r="DVG183" s="268"/>
      <c r="DVV183" s="270"/>
      <c r="DVW183" s="268"/>
      <c r="DVX183" s="268"/>
      <c r="DWM183" s="270"/>
      <c r="DWN183" s="268"/>
      <c r="DWO183" s="268"/>
      <c r="DXD183" s="270"/>
      <c r="DXE183" s="268"/>
      <c r="DXF183" s="268"/>
      <c r="DXU183" s="270"/>
      <c r="DXV183" s="268"/>
      <c r="DXW183" s="268"/>
      <c r="DYL183" s="270"/>
      <c r="DYM183" s="268"/>
      <c r="DYN183" s="268"/>
      <c r="DZC183" s="270"/>
      <c r="DZD183" s="268"/>
      <c r="DZE183" s="268"/>
      <c r="DZT183" s="270"/>
      <c r="DZU183" s="268"/>
      <c r="DZV183" s="268"/>
      <c r="EAK183" s="270"/>
      <c r="EAL183" s="268"/>
      <c r="EAM183" s="268"/>
      <c r="EBB183" s="270"/>
      <c r="EBC183" s="268"/>
      <c r="EBD183" s="268"/>
      <c r="EBS183" s="270"/>
      <c r="EBT183" s="268"/>
      <c r="EBU183" s="268"/>
      <c r="ECJ183" s="270"/>
      <c r="ECK183" s="268"/>
      <c r="ECL183" s="268"/>
      <c r="EDA183" s="270"/>
      <c r="EDB183" s="268"/>
      <c r="EDC183" s="268"/>
      <c r="EDR183" s="270"/>
      <c r="EDS183" s="268"/>
      <c r="EDT183" s="268"/>
      <c r="EEI183" s="270"/>
      <c r="EEJ183" s="268"/>
      <c r="EEK183" s="268"/>
      <c r="EEZ183" s="270"/>
      <c r="EFA183" s="268"/>
      <c r="EFB183" s="268"/>
      <c r="EFQ183" s="270"/>
      <c r="EFR183" s="268"/>
      <c r="EFS183" s="268"/>
      <c r="EGH183" s="270"/>
      <c r="EGI183" s="268"/>
      <c r="EGJ183" s="268"/>
      <c r="EGY183" s="270"/>
      <c r="EGZ183" s="268"/>
      <c r="EHA183" s="268"/>
      <c r="EHP183" s="270"/>
      <c r="EHQ183" s="268"/>
      <c r="EHR183" s="268"/>
      <c r="EIG183" s="270"/>
      <c r="EIH183" s="268"/>
      <c r="EII183" s="268"/>
      <c r="EIX183" s="270"/>
      <c r="EIY183" s="268"/>
      <c r="EIZ183" s="268"/>
      <c r="EJO183" s="270"/>
      <c r="EJP183" s="268"/>
      <c r="EJQ183" s="268"/>
      <c r="EKF183" s="270"/>
      <c r="EKG183" s="268"/>
      <c r="EKH183" s="268"/>
      <c r="EKW183" s="270"/>
      <c r="EKX183" s="268"/>
      <c r="EKY183" s="268"/>
      <c r="ELN183" s="270"/>
      <c r="ELO183" s="268"/>
      <c r="ELP183" s="268"/>
      <c r="EME183" s="270"/>
      <c r="EMF183" s="268"/>
      <c r="EMG183" s="268"/>
      <c r="EMV183" s="270"/>
      <c r="EMW183" s="268"/>
      <c r="EMX183" s="268"/>
      <c r="ENM183" s="270"/>
      <c r="ENN183" s="268"/>
      <c r="ENO183" s="268"/>
      <c r="EOD183" s="270"/>
      <c r="EOE183" s="268"/>
      <c r="EOF183" s="268"/>
      <c r="EOU183" s="270"/>
      <c r="EOV183" s="268"/>
      <c r="EOW183" s="268"/>
      <c r="EPL183" s="270"/>
      <c r="EPM183" s="268"/>
      <c r="EPN183" s="268"/>
      <c r="EQC183" s="270"/>
      <c r="EQD183" s="268"/>
      <c r="EQE183" s="268"/>
      <c r="EQT183" s="270"/>
      <c r="EQU183" s="268"/>
      <c r="EQV183" s="268"/>
      <c r="ERK183" s="270"/>
      <c r="ERL183" s="268"/>
      <c r="ERM183" s="268"/>
      <c r="ESB183" s="270"/>
      <c r="ESC183" s="268"/>
      <c r="ESD183" s="268"/>
      <c r="ESS183" s="270"/>
      <c r="EST183" s="268"/>
      <c r="ESU183" s="268"/>
      <c r="ETJ183" s="270"/>
      <c r="ETK183" s="268"/>
      <c r="ETL183" s="268"/>
      <c r="EUA183" s="270"/>
      <c r="EUB183" s="268"/>
      <c r="EUC183" s="268"/>
      <c r="EUR183" s="270"/>
      <c r="EUS183" s="268"/>
      <c r="EUT183" s="268"/>
      <c r="EVI183" s="270"/>
      <c r="EVJ183" s="268"/>
      <c r="EVK183" s="268"/>
      <c r="EVZ183" s="270"/>
      <c r="EWA183" s="268"/>
      <c r="EWB183" s="268"/>
      <c r="EWQ183" s="270"/>
      <c r="EWR183" s="268"/>
      <c r="EWS183" s="268"/>
      <c r="EXH183" s="270"/>
      <c r="EXI183" s="268"/>
      <c r="EXJ183" s="268"/>
      <c r="EXY183" s="270"/>
      <c r="EXZ183" s="268"/>
      <c r="EYA183" s="268"/>
      <c r="EYP183" s="270"/>
      <c r="EYQ183" s="268"/>
      <c r="EYR183" s="268"/>
      <c r="EZG183" s="270"/>
      <c r="EZH183" s="268"/>
      <c r="EZI183" s="268"/>
      <c r="EZX183" s="270"/>
      <c r="EZY183" s="268"/>
      <c r="EZZ183" s="268"/>
      <c r="FAO183" s="270"/>
      <c r="FAP183" s="268"/>
      <c r="FAQ183" s="268"/>
      <c r="FBF183" s="270"/>
      <c r="FBG183" s="268"/>
      <c r="FBH183" s="268"/>
      <c r="FBW183" s="270"/>
      <c r="FBX183" s="268"/>
      <c r="FBY183" s="268"/>
      <c r="FCN183" s="270"/>
      <c r="FCO183" s="268"/>
      <c r="FCP183" s="268"/>
      <c r="FDE183" s="270"/>
      <c r="FDF183" s="268"/>
      <c r="FDG183" s="268"/>
      <c r="FDV183" s="270"/>
      <c r="FDW183" s="268"/>
      <c r="FDX183" s="268"/>
      <c r="FEM183" s="270"/>
      <c r="FEN183" s="268"/>
      <c r="FEO183" s="268"/>
      <c r="FFD183" s="270"/>
      <c r="FFE183" s="268"/>
      <c r="FFF183" s="268"/>
      <c r="FFU183" s="270"/>
      <c r="FFV183" s="268"/>
      <c r="FFW183" s="268"/>
      <c r="FGL183" s="270"/>
      <c r="FGM183" s="268"/>
      <c r="FGN183" s="268"/>
      <c r="FHC183" s="270"/>
      <c r="FHD183" s="268"/>
      <c r="FHE183" s="268"/>
      <c r="FHT183" s="270"/>
      <c r="FHU183" s="268"/>
      <c r="FHV183" s="268"/>
      <c r="FIK183" s="270"/>
      <c r="FIL183" s="268"/>
      <c r="FIM183" s="268"/>
      <c r="FJB183" s="270"/>
      <c r="FJC183" s="268"/>
      <c r="FJD183" s="268"/>
      <c r="FJS183" s="270"/>
      <c r="FJT183" s="268"/>
      <c r="FJU183" s="268"/>
      <c r="FKJ183" s="270"/>
      <c r="FKK183" s="268"/>
      <c r="FKL183" s="268"/>
      <c r="FLA183" s="270"/>
      <c r="FLB183" s="268"/>
      <c r="FLC183" s="268"/>
      <c r="FLR183" s="270"/>
      <c r="FLS183" s="268"/>
      <c r="FLT183" s="268"/>
      <c r="FMI183" s="270"/>
      <c r="FMJ183" s="268"/>
      <c r="FMK183" s="268"/>
      <c r="FMZ183" s="270"/>
      <c r="FNA183" s="268"/>
      <c r="FNB183" s="268"/>
      <c r="FNQ183" s="270"/>
      <c r="FNR183" s="268"/>
      <c r="FNS183" s="268"/>
      <c r="FOH183" s="270"/>
      <c r="FOI183" s="268"/>
      <c r="FOJ183" s="268"/>
      <c r="FOY183" s="270"/>
      <c r="FOZ183" s="268"/>
      <c r="FPA183" s="268"/>
      <c r="FPP183" s="270"/>
      <c r="FPQ183" s="268"/>
      <c r="FPR183" s="268"/>
      <c r="FQG183" s="270"/>
      <c r="FQH183" s="268"/>
      <c r="FQI183" s="268"/>
      <c r="FQX183" s="270"/>
      <c r="FQY183" s="268"/>
      <c r="FQZ183" s="268"/>
      <c r="FRO183" s="270"/>
      <c r="FRP183" s="268"/>
      <c r="FRQ183" s="268"/>
      <c r="FSF183" s="270"/>
      <c r="FSG183" s="268"/>
      <c r="FSH183" s="268"/>
      <c r="FSW183" s="270"/>
      <c r="FSX183" s="268"/>
      <c r="FSY183" s="268"/>
      <c r="FTN183" s="270"/>
      <c r="FTO183" s="268"/>
      <c r="FTP183" s="268"/>
      <c r="FUE183" s="270"/>
      <c r="FUF183" s="268"/>
      <c r="FUG183" s="268"/>
      <c r="FUV183" s="270"/>
      <c r="FUW183" s="268"/>
      <c r="FUX183" s="268"/>
      <c r="FVM183" s="270"/>
      <c r="FVN183" s="268"/>
      <c r="FVO183" s="268"/>
      <c r="FWD183" s="270"/>
      <c r="FWE183" s="268"/>
      <c r="FWF183" s="268"/>
      <c r="FWU183" s="270"/>
      <c r="FWV183" s="268"/>
      <c r="FWW183" s="268"/>
      <c r="FXL183" s="270"/>
      <c r="FXM183" s="268"/>
      <c r="FXN183" s="268"/>
      <c r="FYC183" s="270"/>
      <c r="FYD183" s="268"/>
      <c r="FYE183" s="268"/>
      <c r="FYT183" s="270"/>
      <c r="FYU183" s="268"/>
      <c r="FYV183" s="268"/>
      <c r="FZK183" s="270"/>
      <c r="FZL183" s="268"/>
      <c r="FZM183" s="268"/>
      <c r="GAB183" s="270"/>
      <c r="GAC183" s="268"/>
      <c r="GAD183" s="268"/>
      <c r="GAS183" s="270"/>
      <c r="GAT183" s="268"/>
      <c r="GAU183" s="268"/>
      <c r="GBJ183" s="270"/>
      <c r="GBK183" s="268"/>
      <c r="GBL183" s="268"/>
      <c r="GCA183" s="270"/>
      <c r="GCB183" s="268"/>
      <c r="GCC183" s="268"/>
      <c r="GCR183" s="270"/>
      <c r="GCS183" s="268"/>
      <c r="GCT183" s="268"/>
      <c r="GDI183" s="270"/>
      <c r="GDJ183" s="268"/>
      <c r="GDK183" s="268"/>
      <c r="GDZ183" s="270"/>
      <c r="GEA183" s="268"/>
      <c r="GEB183" s="268"/>
      <c r="GEQ183" s="270"/>
      <c r="GER183" s="268"/>
      <c r="GES183" s="268"/>
      <c r="GFH183" s="270"/>
      <c r="GFI183" s="268"/>
      <c r="GFJ183" s="268"/>
      <c r="GFY183" s="270"/>
      <c r="GFZ183" s="268"/>
      <c r="GGA183" s="268"/>
      <c r="GGP183" s="270"/>
      <c r="GGQ183" s="268"/>
      <c r="GGR183" s="268"/>
      <c r="GHG183" s="270"/>
      <c r="GHH183" s="268"/>
      <c r="GHI183" s="268"/>
      <c r="GHX183" s="270"/>
      <c r="GHY183" s="268"/>
      <c r="GHZ183" s="268"/>
      <c r="GIO183" s="270"/>
      <c r="GIP183" s="268"/>
      <c r="GIQ183" s="268"/>
      <c r="GJF183" s="270"/>
      <c r="GJG183" s="268"/>
      <c r="GJH183" s="268"/>
      <c r="GJW183" s="270"/>
      <c r="GJX183" s="268"/>
      <c r="GJY183" s="268"/>
      <c r="GKN183" s="270"/>
      <c r="GKO183" s="268"/>
      <c r="GKP183" s="268"/>
      <c r="GLE183" s="270"/>
      <c r="GLF183" s="268"/>
      <c r="GLG183" s="268"/>
      <c r="GLV183" s="270"/>
      <c r="GLW183" s="268"/>
      <c r="GLX183" s="268"/>
      <c r="GMM183" s="270"/>
      <c r="GMN183" s="268"/>
      <c r="GMO183" s="268"/>
      <c r="GND183" s="270"/>
      <c r="GNE183" s="268"/>
      <c r="GNF183" s="268"/>
      <c r="GNU183" s="270"/>
      <c r="GNV183" s="268"/>
      <c r="GNW183" s="268"/>
      <c r="GOL183" s="270"/>
      <c r="GOM183" s="268"/>
      <c r="GON183" s="268"/>
      <c r="GPC183" s="270"/>
      <c r="GPD183" s="268"/>
      <c r="GPE183" s="268"/>
      <c r="GPT183" s="270"/>
      <c r="GPU183" s="268"/>
      <c r="GPV183" s="268"/>
      <c r="GQK183" s="270"/>
      <c r="GQL183" s="268"/>
      <c r="GQM183" s="268"/>
      <c r="GRB183" s="270"/>
      <c r="GRC183" s="268"/>
      <c r="GRD183" s="268"/>
      <c r="GRS183" s="270"/>
      <c r="GRT183" s="268"/>
      <c r="GRU183" s="268"/>
      <c r="GSJ183" s="270"/>
      <c r="GSK183" s="268"/>
      <c r="GSL183" s="268"/>
      <c r="GTA183" s="270"/>
      <c r="GTB183" s="268"/>
      <c r="GTC183" s="268"/>
      <c r="GTR183" s="270"/>
      <c r="GTS183" s="268"/>
      <c r="GTT183" s="268"/>
      <c r="GUI183" s="270"/>
      <c r="GUJ183" s="268"/>
      <c r="GUK183" s="268"/>
      <c r="GUZ183" s="270"/>
      <c r="GVA183" s="268"/>
      <c r="GVB183" s="268"/>
      <c r="GVQ183" s="270"/>
      <c r="GVR183" s="268"/>
      <c r="GVS183" s="268"/>
      <c r="GWH183" s="270"/>
      <c r="GWI183" s="268"/>
      <c r="GWJ183" s="268"/>
      <c r="GWY183" s="270"/>
      <c r="GWZ183" s="268"/>
      <c r="GXA183" s="268"/>
      <c r="GXP183" s="270"/>
      <c r="GXQ183" s="268"/>
      <c r="GXR183" s="268"/>
      <c r="GYG183" s="270"/>
      <c r="GYH183" s="268"/>
      <c r="GYI183" s="268"/>
      <c r="GYX183" s="270"/>
      <c r="GYY183" s="268"/>
      <c r="GYZ183" s="268"/>
      <c r="GZO183" s="270"/>
      <c r="GZP183" s="268"/>
      <c r="GZQ183" s="268"/>
      <c r="HAF183" s="270"/>
      <c r="HAG183" s="268"/>
      <c r="HAH183" s="268"/>
      <c r="HAW183" s="270"/>
      <c r="HAX183" s="268"/>
      <c r="HAY183" s="268"/>
      <c r="HBN183" s="270"/>
      <c r="HBO183" s="268"/>
      <c r="HBP183" s="268"/>
      <c r="HCE183" s="270"/>
      <c r="HCF183" s="268"/>
      <c r="HCG183" s="268"/>
      <c r="HCV183" s="270"/>
      <c r="HCW183" s="268"/>
      <c r="HCX183" s="268"/>
      <c r="HDM183" s="270"/>
      <c r="HDN183" s="268"/>
      <c r="HDO183" s="268"/>
      <c r="HED183" s="270"/>
      <c r="HEE183" s="268"/>
      <c r="HEF183" s="268"/>
      <c r="HEU183" s="270"/>
      <c r="HEV183" s="268"/>
      <c r="HEW183" s="268"/>
      <c r="HFL183" s="270"/>
      <c r="HFM183" s="268"/>
      <c r="HFN183" s="268"/>
      <c r="HGC183" s="270"/>
      <c r="HGD183" s="268"/>
      <c r="HGE183" s="268"/>
      <c r="HGT183" s="270"/>
      <c r="HGU183" s="268"/>
      <c r="HGV183" s="268"/>
      <c r="HHK183" s="270"/>
      <c r="HHL183" s="268"/>
      <c r="HHM183" s="268"/>
      <c r="HIB183" s="270"/>
      <c r="HIC183" s="268"/>
      <c r="HID183" s="268"/>
      <c r="HIS183" s="270"/>
      <c r="HIT183" s="268"/>
      <c r="HIU183" s="268"/>
      <c r="HJJ183" s="270"/>
      <c r="HJK183" s="268"/>
      <c r="HJL183" s="268"/>
      <c r="HKA183" s="270"/>
      <c r="HKB183" s="268"/>
      <c r="HKC183" s="268"/>
      <c r="HKR183" s="270"/>
      <c r="HKS183" s="268"/>
      <c r="HKT183" s="268"/>
      <c r="HLI183" s="270"/>
      <c r="HLJ183" s="268"/>
      <c r="HLK183" s="268"/>
      <c r="HLZ183" s="270"/>
      <c r="HMA183" s="268"/>
      <c r="HMB183" s="268"/>
      <c r="HMQ183" s="270"/>
      <c r="HMR183" s="268"/>
      <c r="HMS183" s="268"/>
      <c r="HNH183" s="270"/>
      <c r="HNI183" s="268"/>
      <c r="HNJ183" s="268"/>
      <c r="HNY183" s="270"/>
      <c r="HNZ183" s="268"/>
      <c r="HOA183" s="268"/>
      <c r="HOP183" s="270"/>
      <c r="HOQ183" s="268"/>
      <c r="HOR183" s="268"/>
      <c r="HPG183" s="270"/>
      <c r="HPH183" s="268"/>
      <c r="HPI183" s="268"/>
      <c r="HPX183" s="270"/>
      <c r="HPY183" s="268"/>
      <c r="HPZ183" s="268"/>
      <c r="HQO183" s="270"/>
      <c r="HQP183" s="268"/>
      <c r="HQQ183" s="268"/>
      <c r="HRF183" s="270"/>
      <c r="HRG183" s="268"/>
      <c r="HRH183" s="268"/>
      <c r="HRW183" s="270"/>
      <c r="HRX183" s="268"/>
      <c r="HRY183" s="268"/>
      <c r="HSN183" s="270"/>
      <c r="HSO183" s="268"/>
      <c r="HSP183" s="268"/>
      <c r="HTE183" s="270"/>
      <c r="HTF183" s="268"/>
      <c r="HTG183" s="268"/>
      <c r="HTV183" s="270"/>
      <c r="HTW183" s="268"/>
      <c r="HTX183" s="268"/>
      <c r="HUM183" s="270"/>
      <c r="HUN183" s="268"/>
      <c r="HUO183" s="268"/>
      <c r="HVD183" s="270"/>
      <c r="HVE183" s="268"/>
      <c r="HVF183" s="268"/>
      <c r="HVU183" s="270"/>
      <c r="HVV183" s="268"/>
      <c r="HVW183" s="268"/>
      <c r="HWL183" s="270"/>
      <c r="HWM183" s="268"/>
      <c r="HWN183" s="268"/>
      <c r="HXC183" s="270"/>
      <c r="HXD183" s="268"/>
      <c r="HXE183" s="268"/>
      <c r="HXT183" s="270"/>
      <c r="HXU183" s="268"/>
      <c r="HXV183" s="268"/>
      <c r="HYK183" s="270"/>
      <c r="HYL183" s="268"/>
      <c r="HYM183" s="268"/>
      <c r="HZB183" s="270"/>
      <c r="HZC183" s="268"/>
      <c r="HZD183" s="268"/>
      <c r="HZS183" s="270"/>
      <c r="HZT183" s="268"/>
      <c r="HZU183" s="268"/>
      <c r="IAJ183" s="270"/>
      <c r="IAK183" s="268"/>
      <c r="IAL183" s="268"/>
      <c r="IBA183" s="270"/>
      <c r="IBB183" s="268"/>
      <c r="IBC183" s="268"/>
      <c r="IBR183" s="270"/>
      <c r="IBS183" s="268"/>
      <c r="IBT183" s="268"/>
      <c r="ICI183" s="270"/>
      <c r="ICJ183" s="268"/>
      <c r="ICK183" s="268"/>
      <c r="ICZ183" s="270"/>
      <c r="IDA183" s="268"/>
      <c r="IDB183" s="268"/>
      <c r="IDQ183" s="270"/>
      <c r="IDR183" s="268"/>
      <c r="IDS183" s="268"/>
      <c r="IEH183" s="270"/>
      <c r="IEI183" s="268"/>
      <c r="IEJ183" s="268"/>
      <c r="IEY183" s="270"/>
      <c r="IEZ183" s="268"/>
      <c r="IFA183" s="268"/>
      <c r="IFP183" s="270"/>
      <c r="IFQ183" s="268"/>
      <c r="IFR183" s="268"/>
      <c r="IGG183" s="270"/>
      <c r="IGH183" s="268"/>
      <c r="IGI183" s="268"/>
      <c r="IGX183" s="270"/>
      <c r="IGY183" s="268"/>
      <c r="IGZ183" s="268"/>
      <c r="IHO183" s="270"/>
      <c r="IHP183" s="268"/>
      <c r="IHQ183" s="268"/>
      <c r="IIF183" s="270"/>
      <c r="IIG183" s="268"/>
      <c r="IIH183" s="268"/>
      <c r="IIW183" s="270"/>
      <c r="IIX183" s="268"/>
      <c r="IIY183" s="268"/>
      <c r="IJN183" s="270"/>
      <c r="IJO183" s="268"/>
      <c r="IJP183" s="268"/>
      <c r="IKE183" s="270"/>
      <c r="IKF183" s="268"/>
      <c r="IKG183" s="268"/>
      <c r="IKV183" s="270"/>
      <c r="IKW183" s="268"/>
      <c r="IKX183" s="268"/>
      <c r="ILM183" s="270"/>
      <c r="ILN183" s="268"/>
      <c r="ILO183" s="268"/>
      <c r="IMD183" s="270"/>
      <c r="IME183" s="268"/>
      <c r="IMF183" s="268"/>
      <c r="IMU183" s="270"/>
      <c r="IMV183" s="268"/>
      <c r="IMW183" s="268"/>
      <c r="INL183" s="270"/>
      <c r="INM183" s="268"/>
      <c r="INN183" s="268"/>
      <c r="IOC183" s="270"/>
      <c r="IOD183" s="268"/>
      <c r="IOE183" s="268"/>
      <c r="IOT183" s="270"/>
      <c r="IOU183" s="268"/>
      <c r="IOV183" s="268"/>
      <c r="IPK183" s="270"/>
      <c r="IPL183" s="268"/>
      <c r="IPM183" s="268"/>
      <c r="IQB183" s="270"/>
      <c r="IQC183" s="268"/>
      <c r="IQD183" s="268"/>
      <c r="IQS183" s="270"/>
      <c r="IQT183" s="268"/>
      <c r="IQU183" s="268"/>
      <c r="IRJ183" s="270"/>
      <c r="IRK183" s="268"/>
      <c r="IRL183" s="268"/>
      <c r="ISA183" s="270"/>
      <c r="ISB183" s="268"/>
      <c r="ISC183" s="268"/>
      <c r="ISR183" s="270"/>
      <c r="ISS183" s="268"/>
      <c r="IST183" s="268"/>
      <c r="ITI183" s="270"/>
      <c r="ITJ183" s="268"/>
      <c r="ITK183" s="268"/>
      <c r="ITZ183" s="270"/>
      <c r="IUA183" s="268"/>
      <c r="IUB183" s="268"/>
      <c r="IUQ183" s="270"/>
      <c r="IUR183" s="268"/>
      <c r="IUS183" s="268"/>
      <c r="IVH183" s="270"/>
      <c r="IVI183" s="268"/>
      <c r="IVJ183" s="268"/>
      <c r="IVY183" s="270"/>
      <c r="IVZ183" s="268"/>
      <c r="IWA183" s="268"/>
      <c r="IWP183" s="270"/>
      <c r="IWQ183" s="268"/>
      <c r="IWR183" s="268"/>
      <c r="IXG183" s="270"/>
      <c r="IXH183" s="268"/>
      <c r="IXI183" s="268"/>
      <c r="IXX183" s="270"/>
      <c r="IXY183" s="268"/>
      <c r="IXZ183" s="268"/>
      <c r="IYO183" s="270"/>
      <c r="IYP183" s="268"/>
      <c r="IYQ183" s="268"/>
      <c r="IZF183" s="270"/>
      <c r="IZG183" s="268"/>
      <c r="IZH183" s="268"/>
      <c r="IZW183" s="270"/>
      <c r="IZX183" s="268"/>
      <c r="IZY183" s="268"/>
      <c r="JAN183" s="270"/>
      <c r="JAO183" s="268"/>
      <c r="JAP183" s="268"/>
      <c r="JBE183" s="270"/>
      <c r="JBF183" s="268"/>
      <c r="JBG183" s="268"/>
      <c r="JBV183" s="270"/>
      <c r="JBW183" s="268"/>
      <c r="JBX183" s="268"/>
      <c r="JCM183" s="270"/>
      <c r="JCN183" s="268"/>
      <c r="JCO183" s="268"/>
      <c r="JDD183" s="270"/>
      <c r="JDE183" s="268"/>
      <c r="JDF183" s="268"/>
      <c r="JDU183" s="270"/>
      <c r="JDV183" s="268"/>
      <c r="JDW183" s="268"/>
      <c r="JEL183" s="270"/>
      <c r="JEM183" s="268"/>
      <c r="JEN183" s="268"/>
      <c r="JFC183" s="270"/>
      <c r="JFD183" s="268"/>
      <c r="JFE183" s="268"/>
      <c r="JFT183" s="270"/>
      <c r="JFU183" s="268"/>
      <c r="JFV183" s="268"/>
      <c r="JGK183" s="270"/>
      <c r="JGL183" s="268"/>
      <c r="JGM183" s="268"/>
      <c r="JHB183" s="270"/>
      <c r="JHC183" s="268"/>
      <c r="JHD183" s="268"/>
      <c r="JHS183" s="270"/>
      <c r="JHT183" s="268"/>
      <c r="JHU183" s="268"/>
      <c r="JIJ183" s="270"/>
      <c r="JIK183" s="268"/>
      <c r="JIL183" s="268"/>
      <c r="JJA183" s="270"/>
      <c r="JJB183" s="268"/>
      <c r="JJC183" s="268"/>
      <c r="JJR183" s="270"/>
      <c r="JJS183" s="268"/>
      <c r="JJT183" s="268"/>
      <c r="JKI183" s="270"/>
      <c r="JKJ183" s="268"/>
      <c r="JKK183" s="268"/>
      <c r="JKZ183" s="270"/>
      <c r="JLA183" s="268"/>
      <c r="JLB183" s="268"/>
      <c r="JLQ183" s="270"/>
      <c r="JLR183" s="268"/>
      <c r="JLS183" s="268"/>
      <c r="JMH183" s="270"/>
      <c r="JMI183" s="268"/>
      <c r="JMJ183" s="268"/>
      <c r="JMY183" s="270"/>
      <c r="JMZ183" s="268"/>
      <c r="JNA183" s="268"/>
      <c r="JNP183" s="270"/>
      <c r="JNQ183" s="268"/>
      <c r="JNR183" s="268"/>
      <c r="JOG183" s="270"/>
      <c r="JOH183" s="268"/>
      <c r="JOI183" s="268"/>
      <c r="JOX183" s="270"/>
      <c r="JOY183" s="268"/>
      <c r="JOZ183" s="268"/>
      <c r="JPO183" s="270"/>
      <c r="JPP183" s="268"/>
      <c r="JPQ183" s="268"/>
      <c r="JQF183" s="270"/>
      <c r="JQG183" s="268"/>
      <c r="JQH183" s="268"/>
      <c r="JQW183" s="270"/>
      <c r="JQX183" s="268"/>
      <c r="JQY183" s="268"/>
      <c r="JRN183" s="270"/>
      <c r="JRO183" s="268"/>
      <c r="JRP183" s="268"/>
      <c r="JSE183" s="270"/>
      <c r="JSF183" s="268"/>
      <c r="JSG183" s="268"/>
      <c r="JSV183" s="270"/>
      <c r="JSW183" s="268"/>
      <c r="JSX183" s="268"/>
      <c r="JTM183" s="270"/>
      <c r="JTN183" s="268"/>
      <c r="JTO183" s="268"/>
      <c r="JUD183" s="270"/>
      <c r="JUE183" s="268"/>
      <c r="JUF183" s="268"/>
      <c r="JUU183" s="270"/>
      <c r="JUV183" s="268"/>
      <c r="JUW183" s="268"/>
      <c r="JVL183" s="270"/>
      <c r="JVM183" s="268"/>
      <c r="JVN183" s="268"/>
      <c r="JWC183" s="270"/>
      <c r="JWD183" s="268"/>
      <c r="JWE183" s="268"/>
      <c r="JWT183" s="270"/>
      <c r="JWU183" s="268"/>
      <c r="JWV183" s="268"/>
      <c r="JXK183" s="270"/>
      <c r="JXL183" s="268"/>
      <c r="JXM183" s="268"/>
      <c r="JYB183" s="270"/>
      <c r="JYC183" s="268"/>
      <c r="JYD183" s="268"/>
      <c r="JYS183" s="270"/>
      <c r="JYT183" s="268"/>
      <c r="JYU183" s="268"/>
      <c r="JZJ183" s="270"/>
      <c r="JZK183" s="268"/>
      <c r="JZL183" s="268"/>
      <c r="KAA183" s="270"/>
      <c r="KAB183" s="268"/>
      <c r="KAC183" s="268"/>
      <c r="KAR183" s="270"/>
      <c r="KAS183" s="268"/>
      <c r="KAT183" s="268"/>
      <c r="KBI183" s="270"/>
      <c r="KBJ183" s="268"/>
      <c r="KBK183" s="268"/>
      <c r="KBZ183" s="270"/>
      <c r="KCA183" s="268"/>
      <c r="KCB183" s="268"/>
      <c r="KCQ183" s="270"/>
      <c r="KCR183" s="268"/>
      <c r="KCS183" s="268"/>
      <c r="KDH183" s="270"/>
      <c r="KDI183" s="268"/>
      <c r="KDJ183" s="268"/>
      <c r="KDY183" s="270"/>
      <c r="KDZ183" s="268"/>
      <c r="KEA183" s="268"/>
      <c r="KEP183" s="270"/>
      <c r="KEQ183" s="268"/>
      <c r="KER183" s="268"/>
      <c r="KFG183" s="270"/>
      <c r="KFH183" s="268"/>
      <c r="KFI183" s="268"/>
      <c r="KFX183" s="270"/>
      <c r="KFY183" s="268"/>
      <c r="KFZ183" s="268"/>
      <c r="KGO183" s="270"/>
      <c r="KGP183" s="268"/>
      <c r="KGQ183" s="268"/>
      <c r="KHF183" s="270"/>
      <c r="KHG183" s="268"/>
      <c r="KHH183" s="268"/>
      <c r="KHW183" s="270"/>
      <c r="KHX183" s="268"/>
      <c r="KHY183" s="268"/>
      <c r="KIN183" s="270"/>
      <c r="KIO183" s="268"/>
      <c r="KIP183" s="268"/>
      <c r="KJE183" s="270"/>
      <c r="KJF183" s="268"/>
      <c r="KJG183" s="268"/>
      <c r="KJV183" s="270"/>
      <c r="KJW183" s="268"/>
      <c r="KJX183" s="268"/>
      <c r="KKM183" s="270"/>
      <c r="KKN183" s="268"/>
      <c r="KKO183" s="268"/>
      <c r="KLD183" s="270"/>
      <c r="KLE183" s="268"/>
      <c r="KLF183" s="268"/>
      <c r="KLU183" s="270"/>
      <c r="KLV183" s="268"/>
      <c r="KLW183" s="268"/>
      <c r="KML183" s="270"/>
      <c r="KMM183" s="268"/>
      <c r="KMN183" s="268"/>
      <c r="KNC183" s="270"/>
      <c r="KND183" s="268"/>
      <c r="KNE183" s="268"/>
      <c r="KNT183" s="270"/>
      <c r="KNU183" s="268"/>
      <c r="KNV183" s="268"/>
      <c r="KOK183" s="270"/>
      <c r="KOL183" s="268"/>
      <c r="KOM183" s="268"/>
      <c r="KPB183" s="270"/>
      <c r="KPC183" s="268"/>
      <c r="KPD183" s="268"/>
      <c r="KPS183" s="270"/>
      <c r="KPT183" s="268"/>
      <c r="KPU183" s="268"/>
      <c r="KQJ183" s="270"/>
      <c r="KQK183" s="268"/>
      <c r="KQL183" s="268"/>
      <c r="KRA183" s="270"/>
      <c r="KRB183" s="268"/>
      <c r="KRC183" s="268"/>
      <c r="KRR183" s="270"/>
      <c r="KRS183" s="268"/>
      <c r="KRT183" s="268"/>
      <c r="KSI183" s="270"/>
      <c r="KSJ183" s="268"/>
      <c r="KSK183" s="268"/>
      <c r="KSZ183" s="270"/>
      <c r="KTA183" s="268"/>
      <c r="KTB183" s="268"/>
      <c r="KTQ183" s="270"/>
      <c r="KTR183" s="268"/>
      <c r="KTS183" s="268"/>
      <c r="KUH183" s="270"/>
      <c r="KUI183" s="268"/>
      <c r="KUJ183" s="268"/>
      <c r="KUY183" s="270"/>
      <c r="KUZ183" s="268"/>
      <c r="KVA183" s="268"/>
      <c r="KVP183" s="270"/>
      <c r="KVQ183" s="268"/>
      <c r="KVR183" s="268"/>
      <c r="KWG183" s="270"/>
      <c r="KWH183" s="268"/>
      <c r="KWI183" s="268"/>
      <c r="KWX183" s="270"/>
      <c r="KWY183" s="268"/>
      <c r="KWZ183" s="268"/>
      <c r="KXO183" s="270"/>
      <c r="KXP183" s="268"/>
      <c r="KXQ183" s="268"/>
      <c r="KYF183" s="270"/>
      <c r="KYG183" s="268"/>
      <c r="KYH183" s="268"/>
      <c r="KYW183" s="270"/>
      <c r="KYX183" s="268"/>
      <c r="KYY183" s="268"/>
      <c r="KZN183" s="270"/>
      <c r="KZO183" s="268"/>
      <c r="KZP183" s="268"/>
      <c r="LAE183" s="270"/>
      <c r="LAF183" s="268"/>
      <c r="LAG183" s="268"/>
      <c r="LAV183" s="270"/>
      <c r="LAW183" s="268"/>
      <c r="LAX183" s="268"/>
      <c r="LBM183" s="270"/>
      <c r="LBN183" s="268"/>
      <c r="LBO183" s="268"/>
      <c r="LCD183" s="270"/>
      <c r="LCE183" s="268"/>
      <c r="LCF183" s="268"/>
      <c r="LCU183" s="270"/>
      <c r="LCV183" s="268"/>
      <c r="LCW183" s="268"/>
      <c r="LDL183" s="270"/>
      <c r="LDM183" s="268"/>
      <c r="LDN183" s="268"/>
      <c r="LEC183" s="270"/>
      <c r="LED183" s="268"/>
      <c r="LEE183" s="268"/>
      <c r="LET183" s="270"/>
      <c r="LEU183" s="268"/>
      <c r="LEV183" s="268"/>
      <c r="LFK183" s="270"/>
      <c r="LFL183" s="268"/>
      <c r="LFM183" s="268"/>
      <c r="LGB183" s="270"/>
      <c r="LGC183" s="268"/>
      <c r="LGD183" s="268"/>
      <c r="LGS183" s="270"/>
      <c r="LGT183" s="268"/>
      <c r="LGU183" s="268"/>
      <c r="LHJ183" s="270"/>
      <c r="LHK183" s="268"/>
      <c r="LHL183" s="268"/>
      <c r="LIA183" s="270"/>
      <c r="LIB183" s="268"/>
      <c r="LIC183" s="268"/>
      <c r="LIR183" s="270"/>
      <c r="LIS183" s="268"/>
      <c r="LIT183" s="268"/>
      <c r="LJI183" s="270"/>
      <c r="LJJ183" s="268"/>
      <c r="LJK183" s="268"/>
      <c r="LJZ183" s="270"/>
      <c r="LKA183" s="268"/>
      <c r="LKB183" s="268"/>
      <c r="LKQ183" s="270"/>
      <c r="LKR183" s="268"/>
      <c r="LKS183" s="268"/>
      <c r="LLH183" s="270"/>
      <c r="LLI183" s="268"/>
      <c r="LLJ183" s="268"/>
      <c r="LLY183" s="270"/>
      <c r="LLZ183" s="268"/>
      <c r="LMA183" s="268"/>
      <c r="LMP183" s="270"/>
      <c r="LMQ183" s="268"/>
      <c r="LMR183" s="268"/>
      <c r="LNG183" s="270"/>
      <c r="LNH183" s="268"/>
      <c r="LNI183" s="268"/>
      <c r="LNX183" s="270"/>
      <c r="LNY183" s="268"/>
      <c r="LNZ183" s="268"/>
      <c r="LOO183" s="270"/>
      <c r="LOP183" s="268"/>
      <c r="LOQ183" s="268"/>
      <c r="LPF183" s="270"/>
      <c r="LPG183" s="268"/>
      <c r="LPH183" s="268"/>
      <c r="LPW183" s="270"/>
      <c r="LPX183" s="268"/>
      <c r="LPY183" s="268"/>
      <c r="LQN183" s="270"/>
      <c r="LQO183" s="268"/>
      <c r="LQP183" s="268"/>
      <c r="LRE183" s="270"/>
      <c r="LRF183" s="268"/>
      <c r="LRG183" s="268"/>
      <c r="LRV183" s="270"/>
      <c r="LRW183" s="268"/>
      <c r="LRX183" s="268"/>
      <c r="LSM183" s="270"/>
      <c r="LSN183" s="268"/>
      <c r="LSO183" s="268"/>
      <c r="LTD183" s="270"/>
      <c r="LTE183" s="268"/>
      <c r="LTF183" s="268"/>
      <c r="LTU183" s="270"/>
      <c r="LTV183" s="268"/>
      <c r="LTW183" s="268"/>
      <c r="LUL183" s="270"/>
      <c r="LUM183" s="268"/>
      <c r="LUN183" s="268"/>
      <c r="LVC183" s="270"/>
      <c r="LVD183" s="268"/>
      <c r="LVE183" s="268"/>
      <c r="LVT183" s="270"/>
      <c r="LVU183" s="268"/>
      <c r="LVV183" s="268"/>
      <c r="LWK183" s="270"/>
      <c r="LWL183" s="268"/>
      <c r="LWM183" s="268"/>
      <c r="LXB183" s="270"/>
      <c r="LXC183" s="268"/>
      <c r="LXD183" s="268"/>
      <c r="LXS183" s="270"/>
      <c r="LXT183" s="268"/>
      <c r="LXU183" s="268"/>
      <c r="LYJ183" s="270"/>
      <c r="LYK183" s="268"/>
      <c r="LYL183" s="268"/>
      <c r="LZA183" s="270"/>
      <c r="LZB183" s="268"/>
      <c r="LZC183" s="268"/>
      <c r="LZR183" s="270"/>
      <c r="LZS183" s="268"/>
      <c r="LZT183" s="268"/>
      <c r="MAI183" s="270"/>
      <c r="MAJ183" s="268"/>
      <c r="MAK183" s="268"/>
      <c r="MAZ183" s="270"/>
      <c r="MBA183" s="268"/>
      <c r="MBB183" s="268"/>
      <c r="MBQ183" s="270"/>
      <c r="MBR183" s="268"/>
      <c r="MBS183" s="268"/>
      <c r="MCH183" s="270"/>
      <c r="MCI183" s="268"/>
      <c r="MCJ183" s="268"/>
      <c r="MCY183" s="270"/>
      <c r="MCZ183" s="268"/>
      <c r="MDA183" s="268"/>
      <c r="MDP183" s="270"/>
      <c r="MDQ183" s="268"/>
      <c r="MDR183" s="268"/>
      <c r="MEG183" s="270"/>
      <c r="MEH183" s="268"/>
      <c r="MEI183" s="268"/>
      <c r="MEX183" s="270"/>
      <c r="MEY183" s="268"/>
      <c r="MEZ183" s="268"/>
      <c r="MFO183" s="270"/>
      <c r="MFP183" s="268"/>
      <c r="MFQ183" s="268"/>
      <c r="MGF183" s="270"/>
      <c r="MGG183" s="268"/>
      <c r="MGH183" s="268"/>
      <c r="MGW183" s="270"/>
      <c r="MGX183" s="268"/>
      <c r="MGY183" s="268"/>
      <c r="MHN183" s="270"/>
      <c r="MHO183" s="268"/>
      <c r="MHP183" s="268"/>
      <c r="MIE183" s="270"/>
      <c r="MIF183" s="268"/>
      <c r="MIG183" s="268"/>
      <c r="MIV183" s="270"/>
      <c r="MIW183" s="268"/>
      <c r="MIX183" s="268"/>
      <c r="MJM183" s="270"/>
      <c r="MJN183" s="268"/>
      <c r="MJO183" s="268"/>
      <c r="MKD183" s="270"/>
      <c r="MKE183" s="268"/>
      <c r="MKF183" s="268"/>
      <c r="MKU183" s="270"/>
      <c r="MKV183" s="268"/>
      <c r="MKW183" s="268"/>
      <c r="MLL183" s="270"/>
      <c r="MLM183" s="268"/>
      <c r="MLN183" s="268"/>
      <c r="MMC183" s="270"/>
      <c r="MMD183" s="268"/>
      <c r="MME183" s="268"/>
      <c r="MMT183" s="270"/>
      <c r="MMU183" s="268"/>
      <c r="MMV183" s="268"/>
      <c r="MNK183" s="270"/>
      <c r="MNL183" s="268"/>
      <c r="MNM183" s="268"/>
      <c r="MOB183" s="270"/>
      <c r="MOC183" s="268"/>
      <c r="MOD183" s="268"/>
      <c r="MOS183" s="270"/>
      <c r="MOT183" s="268"/>
      <c r="MOU183" s="268"/>
      <c r="MPJ183" s="270"/>
      <c r="MPK183" s="268"/>
      <c r="MPL183" s="268"/>
      <c r="MQA183" s="270"/>
      <c r="MQB183" s="268"/>
      <c r="MQC183" s="268"/>
      <c r="MQR183" s="270"/>
      <c r="MQS183" s="268"/>
      <c r="MQT183" s="268"/>
      <c r="MRI183" s="270"/>
      <c r="MRJ183" s="268"/>
      <c r="MRK183" s="268"/>
      <c r="MRZ183" s="270"/>
      <c r="MSA183" s="268"/>
      <c r="MSB183" s="268"/>
      <c r="MSQ183" s="270"/>
      <c r="MSR183" s="268"/>
      <c r="MSS183" s="268"/>
      <c r="MTH183" s="270"/>
      <c r="MTI183" s="268"/>
      <c r="MTJ183" s="268"/>
      <c r="MTY183" s="270"/>
      <c r="MTZ183" s="268"/>
      <c r="MUA183" s="268"/>
      <c r="MUP183" s="270"/>
      <c r="MUQ183" s="268"/>
      <c r="MUR183" s="268"/>
      <c r="MVG183" s="270"/>
      <c r="MVH183" s="268"/>
      <c r="MVI183" s="268"/>
      <c r="MVX183" s="270"/>
      <c r="MVY183" s="268"/>
      <c r="MVZ183" s="268"/>
      <c r="MWO183" s="270"/>
      <c r="MWP183" s="268"/>
      <c r="MWQ183" s="268"/>
      <c r="MXF183" s="270"/>
      <c r="MXG183" s="268"/>
      <c r="MXH183" s="268"/>
      <c r="MXW183" s="270"/>
      <c r="MXX183" s="268"/>
      <c r="MXY183" s="268"/>
      <c r="MYN183" s="270"/>
      <c r="MYO183" s="268"/>
      <c r="MYP183" s="268"/>
      <c r="MZE183" s="270"/>
      <c r="MZF183" s="268"/>
      <c r="MZG183" s="268"/>
      <c r="MZV183" s="270"/>
      <c r="MZW183" s="268"/>
      <c r="MZX183" s="268"/>
      <c r="NAM183" s="270"/>
      <c r="NAN183" s="268"/>
      <c r="NAO183" s="268"/>
      <c r="NBD183" s="270"/>
      <c r="NBE183" s="268"/>
      <c r="NBF183" s="268"/>
      <c r="NBU183" s="270"/>
      <c r="NBV183" s="268"/>
      <c r="NBW183" s="268"/>
      <c r="NCL183" s="270"/>
      <c r="NCM183" s="268"/>
      <c r="NCN183" s="268"/>
      <c r="NDC183" s="270"/>
      <c r="NDD183" s="268"/>
      <c r="NDE183" s="268"/>
      <c r="NDT183" s="270"/>
      <c r="NDU183" s="268"/>
      <c r="NDV183" s="268"/>
      <c r="NEK183" s="270"/>
      <c r="NEL183" s="268"/>
      <c r="NEM183" s="268"/>
      <c r="NFB183" s="270"/>
      <c r="NFC183" s="268"/>
      <c r="NFD183" s="268"/>
      <c r="NFS183" s="270"/>
      <c r="NFT183" s="268"/>
      <c r="NFU183" s="268"/>
      <c r="NGJ183" s="270"/>
      <c r="NGK183" s="268"/>
      <c r="NGL183" s="268"/>
      <c r="NHA183" s="270"/>
      <c r="NHB183" s="268"/>
      <c r="NHC183" s="268"/>
      <c r="NHR183" s="270"/>
      <c r="NHS183" s="268"/>
      <c r="NHT183" s="268"/>
      <c r="NII183" s="270"/>
      <c r="NIJ183" s="268"/>
      <c r="NIK183" s="268"/>
      <c r="NIZ183" s="270"/>
      <c r="NJA183" s="268"/>
      <c r="NJB183" s="268"/>
      <c r="NJQ183" s="270"/>
      <c r="NJR183" s="268"/>
      <c r="NJS183" s="268"/>
      <c r="NKH183" s="270"/>
      <c r="NKI183" s="268"/>
      <c r="NKJ183" s="268"/>
      <c r="NKY183" s="270"/>
      <c r="NKZ183" s="268"/>
      <c r="NLA183" s="268"/>
      <c r="NLP183" s="270"/>
      <c r="NLQ183" s="268"/>
      <c r="NLR183" s="268"/>
      <c r="NMG183" s="270"/>
      <c r="NMH183" s="268"/>
      <c r="NMI183" s="268"/>
      <c r="NMX183" s="270"/>
      <c r="NMY183" s="268"/>
      <c r="NMZ183" s="268"/>
      <c r="NNO183" s="270"/>
      <c r="NNP183" s="268"/>
      <c r="NNQ183" s="268"/>
      <c r="NOF183" s="270"/>
      <c r="NOG183" s="268"/>
      <c r="NOH183" s="268"/>
      <c r="NOW183" s="270"/>
      <c r="NOX183" s="268"/>
      <c r="NOY183" s="268"/>
      <c r="NPN183" s="270"/>
      <c r="NPO183" s="268"/>
      <c r="NPP183" s="268"/>
      <c r="NQE183" s="270"/>
      <c r="NQF183" s="268"/>
      <c r="NQG183" s="268"/>
      <c r="NQV183" s="270"/>
      <c r="NQW183" s="268"/>
      <c r="NQX183" s="268"/>
      <c r="NRM183" s="270"/>
      <c r="NRN183" s="268"/>
      <c r="NRO183" s="268"/>
      <c r="NSD183" s="270"/>
      <c r="NSE183" s="268"/>
      <c r="NSF183" s="268"/>
      <c r="NSU183" s="270"/>
      <c r="NSV183" s="268"/>
      <c r="NSW183" s="268"/>
      <c r="NTL183" s="270"/>
      <c r="NTM183" s="268"/>
      <c r="NTN183" s="268"/>
      <c r="NUC183" s="270"/>
      <c r="NUD183" s="268"/>
      <c r="NUE183" s="268"/>
      <c r="NUT183" s="270"/>
      <c r="NUU183" s="268"/>
      <c r="NUV183" s="268"/>
      <c r="NVK183" s="270"/>
      <c r="NVL183" s="268"/>
      <c r="NVM183" s="268"/>
      <c r="NWB183" s="270"/>
      <c r="NWC183" s="268"/>
      <c r="NWD183" s="268"/>
      <c r="NWS183" s="270"/>
      <c r="NWT183" s="268"/>
      <c r="NWU183" s="268"/>
      <c r="NXJ183" s="270"/>
      <c r="NXK183" s="268"/>
      <c r="NXL183" s="268"/>
      <c r="NYA183" s="270"/>
      <c r="NYB183" s="268"/>
      <c r="NYC183" s="268"/>
      <c r="NYR183" s="270"/>
      <c r="NYS183" s="268"/>
      <c r="NYT183" s="268"/>
      <c r="NZI183" s="270"/>
      <c r="NZJ183" s="268"/>
      <c r="NZK183" s="268"/>
      <c r="NZZ183" s="270"/>
      <c r="OAA183" s="268"/>
      <c r="OAB183" s="268"/>
      <c r="OAQ183" s="270"/>
      <c r="OAR183" s="268"/>
      <c r="OAS183" s="268"/>
      <c r="OBH183" s="270"/>
      <c r="OBI183" s="268"/>
      <c r="OBJ183" s="268"/>
      <c r="OBY183" s="270"/>
      <c r="OBZ183" s="268"/>
      <c r="OCA183" s="268"/>
      <c r="OCP183" s="270"/>
      <c r="OCQ183" s="268"/>
      <c r="OCR183" s="268"/>
      <c r="ODG183" s="270"/>
      <c r="ODH183" s="268"/>
      <c r="ODI183" s="268"/>
      <c r="ODX183" s="270"/>
      <c r="ODY183" s="268"/>
      <c r="ODZ183" s="268"/>
      <c r="OEO183" s="270"/>
      <c r="OEP183" s="268"/>
      <c r="OEQ183" s="268"/>
      <c r="OFF183" s="270"/>
      <c r="OFG183" s="268"/>
      <c r="OFH183" s="268"/>
      <c r="OFW183" s="270"/>
      <c r="OFX183" s="268"/>
      <c r="OFY183" s="268"/>
      <c r="OGN183" s="270"/>
      <c r="OGO183" s="268"/>
      <c r="OGP183" s="268"/>
      <c r="OHE183" s="270"/>
      <c r="OHF183" s="268"/>
      <c r="OHG183" s="268"/>
      <c r="OHV183" s="270"/>
      <c r="OHW183" s="268"/>
      <c r="OHX183" s="268"/>
      <c r="OIM183" s="270"/>
      <c r="OIN183" s="268"/>
      <c r="OIO183" s="268"/>
      <c r="OJD183" s="270"/>
      <c r="OJE183" s="268"/>
      <c r="OJF183" s="268"/>
      <c r="OJU183" s="270"/>
      <c r="OJV183" s="268"/>
      <c r="OJW183" s="268"/>
      <c r="OKL183" s="270"/>
      <c r="OKM183" s="268"/>
      <c r="OKN183" s="268"/>
      <c r="OLC183" s="270"/>
      <c r="OLD183" s="268"/>
      <c r="OLE183" s="268"/>
      <c r="OLT183" s="270"/>
      <c r="OLU183" s="268"/>
      <c r="OLV183" s="268"/>
      <c r="OMK183" s="270"/>
      <c r="OML183" s="268"/>
      <c r="OMM183" s="268"/>
      <c r="ONB183" s="270"/>
      <c r="ONC183" s="268"/>
      <c r="OND183" s="268"/>
      <c r="ONS183" s="270"/>
      <c r="ONT183" s="268"/>
      <c r="ONU183" s="268"/>
      <c r="OOJ183" s="270"/>
      <c r="OOK183" s="268"/>
      <c r="OOL183" s="268"/>
      <c r="OPA183" s="270"/>
      <c r="OPB183" s="268"/>
      <c r="OPC183" s="268"/>
      <c r="OPR183" s="270"/>
      <c r="OPS183" s="268"/>
      <c r="OPT183" s="268"/>
      <c r="OQI183" s="270"/>
      <c r="OQJ183" s="268"/>
      <c r="OQK183" s="268"/>
      <c r="OQZ183" s="270"/>
      <c r="ORA183" s="268"/>
      <c r="ORB183" s="268"/>
      <c r="ORQ183" s="270"/>
      <c r="ORR183" s="268"/>
      <c r="ORS183" s="268"/>
      <c r="OSH183" s="270"/>
      <c r="OSI183" s="268"/>
      <c r="OSJ183" s="268"/>
      <c r="OSY183" s="270"/>
      <c r="OSZ183" s="268"/>
      <c r="OTA183" s="268"/>
      <c r="OTP183" s="270"/>
      <c r="OTQ183" s="268"/>
      <c r="OTR183" s="268"/>
      <c r="OUG183" s="270"/>
      <c r="OUH183" s="268"/>
      <c r="OUI183" s="268"/>
      <c r="OUX183" s="270"/>
      <c r="OUY183" s="268"/>
      <c r="OUZ183" s="268"/>
      <c r="OVO183" s="270"/>
      <c r="OVP183" s="268"/>
      <c r="OVQ183" s="268"/>
      <c r="OWF183" s="270"/>
      <c r="OWG183" s="268"/>
      <c r="OWH183" s="268"/>
      <c r="OWW183" s="270"/>
      <c r="OWX183" s="268"/>
      <c r="OWY183" s="268"/>
      <c r="OXN183" s="270"/>
      <c r="OXO183" s="268"/>
      <c r="OXP183" s="268"/>
      <c r="OYE183" s="270"/>
      <c r="OYF183" s="268"/>
      <c r="OYG183" s="268"/>
      <c r="OYV183" s="270"/>
      <c r="OYW183" s="268"/>
      <c r="OYX183" s="268"/>
      <c r="OZM183" s="270"/>
      <c r="OZN183" s="268"/>
      <c r="OZO183" s="268"/>
      <c r="PAD183" s="270"/>
      <c r="PAE183" s="268"/>
      <c r="PAF183" s="268"/>
      <c r="PAU183" s="270"/>
      <c r="PAV183" s="268"/>
      <c r="PAW183" s="268"/>
      <c r="PBL183" s="270"/>
      <c r="PBM183" s="268"/>
      <c r="PBN183" s="268"/>
      <c r="PCC183" s="270"/>
      <c r="PCD183" s="268"/>
      <c r="PCE183" s="268"/>
      <c r="PCT183" s="270"/>
      <c r="PCU183" s="268"/>
      <c r="PCV183" s="268"/>
      <c r="PDK183" s="270"/>
      <c r="PDL183" s="268"/>
      <c r="PDM183" s="268"/>
      <c r="PEB183" s="270"/>
      <c r="PEC183" s="268"/>
      <c r="PED183" s="268"/>
      <c r="PES183" s="270"/>
      <c r="PET183" s="268"/>
      <c r="PEU183" s="268"/>
      <c r="PFJ183" s="270"/>
      <c r="PFK183" s="268"/>
      <c r="PFL183" s="268"/>
      <c r="PGA183" s="270"/>
      <c r="PGB183" s="268"/>
      <c r="PGC183" s="268"/>
      <c r="PGR183" s="270"/>
      <c r="PGS183" s="268"/>
      <c r="PGT183" s="268"/>
      <c r="PHI183" s="270"/>
      <c r="PHJ183" s="268"/>
      <c r="PHK183" s="268"/>
      <c r="PHZ183" s="270"/>
      <c r="PIA183" s="268"/>
      <c r="PIB183" s="268"/>
      <c r="PIQ183" s="270"/>
      <c r="PIR183" s="268"/>
      <c r="PIS183" s="268"/>
      <c r="PJH183" s="270"/>
      <c r="PJI183" s="268"/>
      <c r="PJJ183" s="268"/>
      <c r="PJY183" s="270"/>
      <c r="PJZ183" s="268"/>
      <c r="PKA183" s="268"/>
      <c r="PKP183" s="270"/>
      <c r="PKQ183" s="268"/>
      <c r="PKR183" s="268"/>
      <c r="PLG183" s="270"/>
      <c r="PLH183" s="268"/>
      <c r="PLI183" s="268"/>
      <c r="PLX183" s="270"/>
      <c r="PLY183" s="268"/>
      <c r="PLZ183" s="268"/>
      <c r="PMO183" s="270"/>
      <c r="PMP183" s="268"/>
      <c r="PMQ183" s="268"/>
      <c r="PNF183" s="270"/>
      <c r="PNG183" s="268"/>
      <c r="PNH183" s="268"/>
      <c r="PNW183" s="270"/>
      <c r="PNX183" s="268"/>
      <c r="PNY183" s="268"/>
      <c r="PON183" s="270"/>
      <c r="POO183" s="268"/>
      <c r="POP183" s="268"/>
      <c r="PPE183" s="270"/>
      <c r="PPF183" s="268"/>
      <c r="PPG183" s="268"/>
      <c r="PPV183" s="270"/>
      <c r="PPW183" s="268"/>
      <c r="PPX183" s="268"/>
      <c r="PQM183" s="270"/>
      <c r="PQN183" s="268"/>
      <c r="PQO183" s="268"/>
      <c r="PRD183" s="270"/>
      <c r="PRE183" s="268"/>
      <c r="PRF183" s="268"/>
      <c r="PRU183" s="270"/>
      <c r="PRV183" s="268"/>
      <c r="PRW183" s="268"/>
      <c r="PSL183" s="270"/>
      <c r="PSM183" s="268"/>
      <c r="PSN183" s="268"/>
      <c r="PTC183" s="270"/>
      <c r="PTD183" s="268"/>
      <c r="PTE183" s="268"/>
      <c r="PTT183" s="270"/>
      <c r="PTU183" s="268"/>
      <c r="PTV183" s="268"/>
      <c r="PUK183" s="270"/>
      <c r="PUL183" s="268"/>
      <c r="PUM183" s="268"/>
      <c r="PVB183" s="270"/>
      <c r="PVC183" s="268"/>
      <c r="PVD183" s="268"/>
      <c r="PVS183" s="270"/>
      <c r="PVT183" s="268"/>
      <c r="PVU183" s="268"/>
      <c r="PWJ183" s="270"/>
      <c r="PWK183" s="268"/>
      <c r="PWL183" s="268"/>
      <c r="PXA183" s="270"/>
      <c r="PXB183" s="268"/>
      <c r="PXC183" s="268"/>
      <c r="PXR183" s="270"/>
      <c r="PXS183" s="268"/>
      <c r="PXT183" s="268"/>
      <c r="PYI183" s="270"/>
      <c r="PYJ183" s="268"/>
      <c r="PYK183" s="268"/>
      <c r="PYZ183" s="270"/>
      <c r="PZA183" s="268"/>
      <c r="PZB183" s="268"/>
      <c r="PZQ183" s="270"/>
      <c r="PZR183" s="268"/>
      <c r="PZS183" s="268"/>
      <c r="QAH183" s="270"/>
      <c r="QAI183" s="268"/>
      <c r="QAJ183" s="268"/>
      <c r="QAY183" s="270"/>
      <c r="QAZ183" s="268"/>
      <c r="QBA183" s="268"/>
      <c r="QBP183" s="270"/>
      <c r="QBQ183" s="268"/>
      <c r="QBR183" s="268"/>
      <c r="QCG183" s="270"/>
      <c r="QCH183" s="268"/>
      <c r="QCI183" s="268"/>
      <c r="QCX183" s="270"/>
      <c r="QCY183" s="268"/>
      <c r="QCZ183" s="268"/>
      <c r="QDO183" s="270"/>
      <c r="QDP183" s="268"/>
      <c r="QDQ183" s="268"/>
      <c r="QEF183" s="270"/>
      <c r="QEG183" s="268"/>
      <c r="QEH183" s="268"/>
      <c r="QEW183" s="270"/>
      <c r="QEX183" s="268"/>
      <c r="QEY183" s="268"/>
      <c r="QFN183" s="270"/>
      <c r="QFO183" s="268"/>
      <c r="QFP183" s="268"/>
      <c r="QGE183" s="270"/>
      <c r="QGF183" s="268"/>
      <c r="QGG183" s="268"/>
      <c r="QGV183" s="270"/>
      <c r="QGW183" s="268"/>
      <c r="QGX183" s="268"/>
      <c r="QHM183" s="270"/>
      <c r="QHN183" s="268"/>
      <c r="QHO183" s="268"/>
      <c r="QID183" s="270"/>
      <c r="QIE183" s="268"/>
      <c r="QIF183" s="268"/>
      <c r="QIU183" s="270"/>
      <c r="QIV183" s="268"/>
      <c r="QIW183" s="268"/>
      <c r="QJL183" s="270"/>
      <c r="QJM183" s="268"/>
      <c r="QJN183" s="268"/>
      <c r="QKC183" s="270"/>
      <c r="QKD183" s="268"/>
      <c r="QKE183" s="268"/>
      <c r="QKT183" s="270"/>
      <c r="QKU183" s="268"/>
      <c r="QKV183" s="268"/>
      <c r="QLK183" s="270"/>
      <c r="QLL183" s="268"/>
      <c r="QLM183" s="268"/>
      <c r="QMB183" s="270"/>
      <c r="QMC183" s="268"/>
      <c r="QMD183" s="268"/>
      <c r="QMS183" s="270"/>
      <c r="QMT183" s="268"/>
      <c r="QMU183" s="268"/>
      <c r="QNJ183" s="270"/>
      <c r="QNK183" s="268"/>
      <c r="QNL183" s="268"/>
      <c r="QOA183" s="270"/>
      <c r="QOB183" s="268"/>
      <c r="QOC183" s="268"/>
      <c r="QOR183" s="270"/>
      <c r="QOS183" s="268"/>
      <c r="QOT183" s="268"/>
      <c r="QPI183" s="270"/>
      <c r="QPJ183" s="268"/>
      <c r="QPK183" s="268"/>
      <c r="QPZ183" s="270"/>
      <c r="QQA183" s="268"/>
      <c r="QQB183" s="268"/>
      <c r="QQQ183" s="270"/>
      <c r="QQR183" s="268"/>
      <c r="QQS183" s="268"/>
      <c r="QRH183" s="270"/>
      <c r="QRI183" s="268"/>
      <c r="QRJ183" s="268"/>
      <c r="QRY183" s="270"/>
      <c r="QRZ183" s="268"/>
      <c r="QSA183" s="268"/>
      <c r="QSP183" s="270"/>
      <c r="QSQ183" s="268"/>
      <c r="QSR183" s="268"/>
      <c r="QTG183" s="270"/>
      <c r="QTH183" s="268"/>
      <c r="QTI183" s="268"/>
      <c r="QTX183" s="270"/>
      <c r="QTY183" s="268"/>
      <c r="QTZ183" s="268"/>
      <c r="QUO183" s="270"/>
      <c r="QUP183" s="268"/>
      <c r="QUQ183" s="268"/>
      <c r="QVF183" s="270"/>
      <c r="QVG183" s="268"/>
      <c r="QVH183" s="268"/>
      <c r="QVW183" s="270"/>
      <c r="QVX183" s="268"/>
      <c r="QVY183" s="268"/>
      <c r="QWN183" s="270"/>
      <c r="QWO183" s="268"/>
      <c r="QWP183" s="268"/>
      <c r="QXE183" s="270"/>
      <c r="QXF183" s="268"/>
      <c r="QXG183" s="268"/>
      <c r="QXV183" s="270"/>
      <c r="QXW183" s="268"/>
      <c r="QXX183" s="268"/>
      <c r="QYM183" s="270"/>
      <c r="QYN183" s="268"/>
      <c r="QYO183" s="268"/>
      <c r="QZD183" s="270"/>
      <c r="QZE183" s="268"/>
      <c r="QZF183" s="268"/>
      <c r="QZU183" s="270"/>
      <c r="QZV183" s="268"/>
      <c r="QZW183" s="268"/>
      <c r="RAL183" s="270"/>
      <c r="RAM183" s="268"/>
      <c r="RAN183" s="268"/>
      <c r="RBC183" s="270"/>
      <c r="RBD183" s="268"/>
      <c r="RBE183" s="268"/>
      <c r="RBT183" s="270"/>
      <c r="RBU183" s="268"/>
      <c r="RBV183" s="268"/>
      <c r="RCK183" s="270"/>
      <c r="RCL183" s="268"/>
      <c r="RCM183" s="268"/>
      <c r="RDB183" s="270"/>
      <c r="RDC183" s="268"/>
      <c r="RDD183" s="268"/>
      <c r="RDS183" s="270"/>
      <c r="RDT183" s="268"/>
      <c r="RDU183" s="268"/>
      <c r="REJ183" s="270"/>
      <c r="REK183" s="268"/>
      <c r="REL183" s="268"/>
      <c r="RFA183" s="270"/>
      <c r="RFB183" s="268"/>
      <c r="RFC183" s="268"/>
      <c r="RFR183" s="270"/>
      <c r="RFS183" s="268"/>
      <c r="RFT183" s="268"/>
      <c r="RGI183" s="270"/>
      <c r="RGJ183" s="268"/>
      <c r="RGK183" s="268"/>
      <c r="RGZ183" s="270"/>
      <c r="RHA183" s="268"/>
      <c r="RHB183" s="268"/>
      <c r="RHQ183" s="270"/>
      <c r="RHR183" s="268"/>
      <c r="RHS183" s="268"/>
      <c r="RIH183" s="270"/>
      <c r="RII183" s="268"/>
      <c r="RIJ183" s="268"/>
      <c r="RIY183" s="270"/>
      <c r="RIZ183" s="268"/>
      <c r="RJA183" s="268"/>
      <c r="RJP183" s="270"/>
      <c r="RJQ183" s="268"/>
      <c r="RJR183" s="268"/>
      <c r="RKG183" s="270"/>
      <c r="RKH183" s="268"/>
      <c r="RKI183" s="268"/>
      <c r="RKX183" s="270"/>
      <c r="RKY183" s="268"/>
      <c r="RKZ183" s="268"/>
      <c r="RLO183" s="270"/>
      <c r="RLP183" s="268"/>
      <c r="RLQ183" s="268"/>
      <c r="RMF183" s="270"/>
      <c r="RMG183" s="268"/>
      <c r="RMH183" s="268"/>
      <c r="RMW183" s="270"/>
      <c r="RMX183" s="268"/>
      <c r="RMY183" s="268"/>
      <c r="RNN183" s="270"/>
      <c r="RNO183" s="268"/>
      <c r="RNP183" s="268"/>
      <c r="ROE183" s="270"/>
      <c r="ROF183" s="268"/>
      <c r="ROG183" s="268"/>
      <c r="ROV183" s="270"/>
      <c r="ROW183" s="268"/>
      <c r="ROX183" s="268"/>
      <c r="RPM183" s="270"/>
      <c r="RPN183" s="268"/>
      <c r="RPO183" s="268"/>
      <c r="RQD183" s="270"/>
      <c r="RQE183" s="268"/>
      <c r="RQF183" s="268"/>
      <c r="RQU183" s="270"/>
      <c r="RQV183" s="268"/>
      <c r="RQW183" s="268"/>
      <c r="RRL183" s="270"/>
      <c r="RRM183" s="268"/>
      <c r="RRN183" s="268"/>
      <c r="RSC183" s="270"/>
      <c r="RSD183" s="268"/>
      <c r="RSE183" s="268"/>
      <c r="RST183" s="270"/>
      <c r="RSU183" s="268"/>
      <c r="RSV183" s="268"/>
      <c r="RTK183" s="270"/>
      <c r="RTL183" s="268"/>
      <c r="RTM183" s="268"/>
      <c r="RUB183" s="270"/>
      <c r="RUC183" s="268"/>
      <c r="RUD183" s="268"/>
      <c r="RUS183" s="270"/>
      <c r="RUT183" s="268"/>
      <c r="RUU183" s="268"/>
      <c r="RVJ183" s="270"/>
      <c r="RVK183" s="268"/>
      <c r="RVL183" s="268"/>
      <c r="RWA183" s="270"/>
      <c r="RWB183" s="268"/>
      <c r="RWC183" s="268"/>
      <c r="RWR183" s="270"/>
      <c r="RWS183" s="268"/>
      <c r="RWT183" s="268"/>
      <c r="RXI183" s="270"/>
      <c r="RXJ183" s="268"/>
      <c r="RXK183" s="268"/>
      <c r="RXZ183" s="270"/>
      <c r="RYA183" s="268"/>
      <c r="RYB183" s="268"/>
      <c r="RYQ183" s="270"/>
      <c r="RYR183" s="268"/>
      <c r="RYS183" s="268"/>
      <c r="RZH183" s="270"/>
      <c r="RZI183" s="268"/>
      <c r="RZJ183" s="268"/>
      <c r="RZY183" s="270"/>
      <c r="RZZ183" s="268"/>
      <c r="SAA183" s="268"/>
      <c r="SAP183" s="270"/>
      <c r="SAQ183" s="268"/>
      <c r="SAR183" s="268"/>
      <c r="SBG183" s="270"/>
      <c r="SBH183" s="268"/>
      <c r="SBI183" s="268"/>
      <c r="SBX183" s="270"/>
      <c r="SBY183" s="268"/>
      <c r="SBZ183" s="268"/>
      <c r="SCO183" s="270"/>
      <c r="SCP183" s="268"/>
      <c r="SCQ183" s="268"/>
      <c r="SDF183" s="270"/>
      <c r="SDG183" s="268"/>
      <c r="SDH183" s="268"/>
      <c r="SDW183" s="270"/>
      <c r="SDX183" s="268"/>
      <c r="SDY183" s="268"/>
      <c r="SEN183" s="270"/>
      <c r="SEO183" s="268"/>
      <c r="SEP183" s="268"/>
      <c r="SFE183" s="270"/>
      <c r="SFF183" s="268"/>
      <c r="SFG183" s="268"/>
      <c r="SFV183" s="270"/>
      <c r="SFW183" s="268"/>
      <c r="SFX183" s="268"/>
      <c r="SGM183" s="270"/>
      <c r="SGN183" s="268"/>
      <c r="SGO183" s="268"/>
      <c r="SHD183" s="270"/>
      <c r="SHE183" s="268"/>
      <c r="SHF183" s="268"/>
      <c r="SHU183" s="270"/>
      <c r="SHV183" s="268"/>
      <c r="SHW183" s="268"/>
      <c r="SIL183" s="270"/>
      <c r="SIM183" s="268"/>
      <c r="SIN183" s="268"/>
      <c r="SJC183" s="270"/>
      <c r="SJD183" s="268"/>
      <c r="SJE183" s="268"/>
      <c r="SJT183" s="270"/>
      <c r="SJU183" s="268"/>
      <c r="SJV183" s="268"/>
      <c r="SKK183" s="270"/>
      <c r="SKL183" s="268"/>
      <c r="SKM183" s="268"/>
      <c r="SLB183" s="270"/>
      <c r="SLC183" s="268"/>
      <c r="SLD183" s="268"/>
      <c r="SLS183" s="270"/>
      <c r="SLT183" s="268"/>
      <c r="SLU183" s="268"/>
      <c r="SMJ183" s="270"/>
      <c r="SMK183" s="268"/>
      <c r="SML183" s="268"/>
      <c r="SNA183" s="270"/>
      <c r="SNB183" s="268"/>
      <c r="SNC183" s="268"/>
      <c r="SNR183" s="270"/>
      <c r="SNS183" s="268"/>
      <c r="SNT183" s="268"/>
      <c r="SOI183" s="270"/>
      <c r="SOJ183" s="268"/>
      <c r="SOK183" s="268"/>
      <c r="SOZ183" s="270"/>
      <c r="SPA183" s="268"/>
      <c r="SPB183" s="268"/>
      <c r="SPQ183" s="270"/>
      <c r="SPR183" s="268"/>
      <c r="SPS183" s="268"/>
      <c r="SQH183" s="270"/>
      <c r="SQI183" s="268"/>
      <c r="SQJ183" s="268"/>
      <c r="SQY183" s="270"/>
      <c r="SQZ183" s="268"/>
      <c r="SRA183" s="268"/>
      <c r="SRP183" s="270"/>
      <c r="SRQ183" s="268"/>
      <c r="SRR183" s="268"/>
      <c r="SSG183" s="270"/>
      <c r="SSH183" s="268"/>
      <c r="SSI183" s="268"/>
      <c r="SSX183" s="270"/>
      <c r="SSY183" s="268"/>
      <c r="SSZ183" s="268"/>
      <c r="STO183" s="270"/>
      <c r="STP183" s="268"/>
      <c r="STQ183" s="268"/>
      <c r="SUF183" s="270"/>
      <c r="SUG183" s="268"/>
      <c r="SUH183" s="268"/>
      <c r="SUW183" s="270"/>
      <c r="SUX183" s="268"/>
      <c r="SUY183" s="268"/>
      <c r="SVN183" s="270"/>
      <c r="SVO183" s="268"/>
      <c r="SVP183" s="268"/>
      <c r="SWE183" s="270"/>
      <c r="SWF183" s="268"/>
      <c r="SWG183" s="268"/>
      <c r="SWV183" s="270"/>
      <c r="SWW183" s="268"/>
      <c r="SWX183" s="268"/>
      <c r="SXM183" s="270"/>
      <c r="SXN183" s="268"/>
      <c r="SXO183" s="268"/>
      <c r="SYD183" s="270"/>
      <c r="SYE183" s="268"/>
      <c r="SYF183" s="268"/>
      <c r="SYU183" s="270"/>
      <c r="SYV183" s="268"/>
      <c r="SYW183" s="268"/>
      <c r="SZL183" s="270"/>
      <c r="SZM183" s="268"/>
      <c r="SZN183" s="268"/>
      <c r="TAC183" s="270"/>
      <c r="TAD183" s="268"/>
      <c r="TAE183" s="268"/>
      <c r="TAT183" s="270"/>
      <c r="TAU183" s="268"/>
      <c r="TAV183" s="268"/>
      <c r="TBK183" s="270"/>
      <c r="TBL183" s="268"/>
      <c r="TBM183" s="268"/>
      <c r="TCB183" s="270"/>
      <c r="TCC183" s="268"/>
      <c r="TCD183" s="268"/>
      <c r="TCS183" s="270"/>
      <c r="TCT183" s="268"/>
      <c r="TCU183" s="268"/>
      <c r="TDJ183" s="270"/>
      <c r="TDK183" s="268"/>
      <c r="TDL183" s="268"/>
      <c r="TEA183" s="270"/>
      <c r="TEB183" s="268"/>
      <c r="TEC183" s="268"/>
      <c r="TER183" s="270"/>
      <c r="TES183" s="268"/>
      <c r="TET183" s="268"/>
      <c r="TFI183" s="270"/>
      <c r="TFJ183" s="268"/>
      <c r="TFK183" s="268"/>
      <c r="TFZ183" s="270"/>
      <c r="TGA183" s="268"/>
      <c r="TGB183" s="268"/>
      <c r="TGQ183" s="270"/>
      <c r="TGR183" s="268"/>
      <c r="TGS183" s="268"/>
      <c r="THH183" s="270"/>
      <c r="THI183" s="268"/>
      <c r="THJ183" s="268"/>
      <c r="THY183" s="270"/>
      <c r="THZ183" s="268"/>
      <c r="TIA183" s="268"/>
      <c r="TIP183" s="270"/>
      <c r="TIQ183" s="268"/>
      <c r="TIR183" s="268"/>
      <c r="TJG183" s="270"/>
      <c r="TJH183" s="268"/>
      <c r="TJI183" s="268"/>
      <c r="TJX183" s="270"/>
      <c r="TJY183" s="268"/>
      <c r="TJZ183" s="268"/>
      <c r="TKO183" s="270"/>
      <c r="TKP183" s="268"/>
      <c r="TKQ183" s="268"/>
      <c r="TLF183" s="270"/>
      <c r="TLG183" s="268"/>
      <c r="TLH183" s="268"/>
      <c r="TLW183" s="270"/>
      <c r="TLX183" s="268"/>
      <c r="TLY183" s="268"/>
      <c r="TMN183" s="270"/>
      <c r="TMO183" s="268"/>
      <c r="TMP183" s="268"/>
      <c r="TNE183" s="270"/>
      <c r="TNF183" s="268"/>
      <c r="TNG183" s="268"/>
      <c r="TNV183" s="270"/>
      <c r="TNW183" s="268"/>
      <c r="TNX183" s="268"/>
      <c r="TOM183" s="270"/>
      <c r="TON183" s="268"/>
      <c r="TOO183" s="268"/>
      <c r="TPD183" s="270"/>
      <c r="TPE183" s="268"/>
      <c r="TPF183" s="268"/>
      <c r="TPU183" s="270"/>
      <c r="TPV183" s="268"/>
      <c r="TPW183" s="268"/>
      <c r="TQL183" s="270"/>
      <c r="TQM183" s="268"/>
      <c r="TQN183" s="268"/>
      <c r="TRC183" s="270"/>
      <c r="TRD183" s="268"/>
      <c r="TRE183" s="268"/>
      <c r="TRT183" s="270"/>
      <c r="TRU183" s="268"/>
      <c r="TRV183" s="268"/>
      <c r="TSK183" s="270"/>
      <c r="TSL183" s="268"/>
      <c r="TSM183" s="268"/>
      <c r="TTB183" s="270"/>
      <c r="TTC183" s="268"/>
      <c r="TTD183" s="268"/>
      <c r="TTS183" s="270"/>
      <c r="TTT183" s="268"/>
      <c r="TTU183" s="268"/>
      <c r="TUJ183" s="270"/>
      <c r="TUK183" s="268"/>
      <c r="TUL183" s="268"/>
      <c r="TVA183" s="270"/>
      <c r="TVB183" s="268"/>
      <c r="TVC183" s="268"/>
      <c r="TVR183" s="270"/>
      <c r="TVS183" s="268"/>
      <c r="TVT183" s="268"/>
      <c r="TWI183" s="270"/>
      <c r="TWJ183" s="268"/>
      <c r="TWK183" s="268"/>
      <c r="TWZ183" s="270"/>
      <c r="TXA183" s="268"/>
      <c r="TXB183" s="268"/>
      <c r="TXQ183" s="270"/>
      <c r="TXR183" s="268"/>
      <c r="TXS183" s="268"/>
      <c r="TYH183" s="270"/>
      <c r="TYI183" s="268"/>
      <c r="TYJ183" s="268"/>
      <c r="TYY183" s="270"/>
      <c r="TYZ183" s="268"/>
      <c r="TZA183" s="268"/>
      <c r="TZP183" s="270"/>
      <c r="TZQ183" s="268"/>
      <c r="TZR183" s="268"/>
      <c r="UAG183" s="270"/>
      <c r="UAH183" s="268"/>
      <c r="UAI183" s="268"/>
      <c r="UAX183" s="270"/>
      <c r="UAY183" s="268"/>
      <c r="UAZ183" s="268"/>
      <c r="UBO183" s="270"/>
      <c r="UBP183" s="268"/>
      <c r="UBQ183" s="268"/>
      <c r="UCF183" s="270"/>
      <c r="UCG183" s="268"/>
      <c r="UCH183" s="268"/>
      <c r="UCW183" s="270"/>
      <c r="UCX183" s="268"/>
      <c r="UCY183" s="268"/>
      <c r="UDN183" s="270"/>
      <c r="UDO183" s="268"/>
      <c r="UDP183" s="268"/>
      <c r="UEE183" s="270"/>
      <c r="UEF183" s="268"/>
      <c r="UEG183" s="268"/>
      <c r="UEV183" s="270"/>
      <c r="UEW183" s="268"/>
      <c r="UEX183" s="268"/>
      <c r="UFM183" s="270"/>
      <c r="UFN183" s="268"/>
      <c r="UFO183" s="268"/>
      <c r="UGD183" s="270"/>
      <c r="UGE183" s="268"/>
      <c r="UGF183" s="268"/>
      <c r="UGU183" s="270"/>
      <c r="UGV183" s="268"/>
      <c r="UGW183" s="268"/>
      <c r="UHL183" s="270"/>
      <c r="UHM183" s="268"/>
      <c r="UHN183" s="268"/>
      <c r="UIC183" s="270"/>
      <c r="UID183" s="268"/>
      <c r="UIE183" s="268"/>
      <c r="UIT183" s="270"/>
      <c r="UIU183" s="268"/>
      <c r="UIV183" s="268"/>
      <c r="UJK183" s="270"/>
      <c r="UJL183" s="268"/>
      <c r="UJM183" s="268"/>
      <c r="UKB183" s="270"/>
      <c r="UKC183" s="268"/>
      <c r="UKD183" s="268"/>
      <c r="UKS183" s="270"/>
      <c r="UKT183" s="268"/>
      <c r="UKU183" s="268"/>
      <c r="ULJ183" s="270"/>
      <c r="ULK183" s="268"/>
      <c r="ULL183" s="268"/>
      <c r="UMA183" s="270"/>
      <c r="UMB183" s="268"/>
      <c r="UMC183" s="268"/>
      <c r="UMR183" s="270"/>
      <c r="UMS183" s="268"/>
      <c r="UMT183" s="268"/>
      <c r="UNI183" s="270"/>
      <c r="UNJ183" s="268"/>
      <c r="UNK183" s="268"/>
      <c r="UNZ183" s="270"/>
      <c r="UOA183" s="268"/>
      <c r="UOB183" s="268"/>
      <c r="UOQ183" s="270"/>
      <c r="UOR183" s="268"/>
      <c r="UOS183" s="268"/>
      <c r="UPH183" s="270"/>
      <c r="UPI183" s="268"/>
      <c r="UPJ183" s="268"/>
      <c r="UPY183" s="270"/>
      <c r="UPZ183" s="268"/>
      <c r="UQA183" s="268"/>
      <c r="UQP183" s="270"/>
      <c r="UQQ183" s="268"/>
      <c r="UQR183" s="268"/>
      <c r="URG183" s="270"/>
      <c r="URH183" s="268"/>
      <c r="URI183" s="268"/>
      <c r="URX183" s="270"/>
      <c r="URY183" s="268"/>
      <c r="URZ183" s="268"/>
      <c r="USO183" s="270"/>
      <c r="USP183" s="268"/>
      <c r="USQ183" s="268"/>
      <c r="UTF183" s="270"/>
      <c r="UTG183" s="268"/>
      <c r="UTH183" s="268"/>
      <c r="UTW183" s="270"/>
      <c r="UTX183" s="268"/>
      <c r="UTY183" s="268"/>
      <c r="UUN183" s="270"/>
      <c r="UUO183" s="268"/>
      <c r="UUP183" s="268"/>
      <c r="UVE183" s="270"/>
      <c r="UVF183" s="268"/>
      <c r="UVG183" s="268"/>
      <c r="UVV183" s="270"/>
      <c r="UVW183" s="268"/>
      <c r="UVX183" s="268"/>
      <c r="UWM183" s="270"/>
      <c r="UWN183" s="268"/>
      <c r="UWO183" s="268"/>
      <c r="UXD183" s="270"/>
      <c r="UXE183" s="268"/>
      <c r="UXF183" s="268"/>
      <c r="UXU183" s="270"/>
      <c r="UXV183" s="268"/>
      <c r="UXW183" s="268"/>
      <c r="UYL183" s="270"/>
      <c r="UYM183" s="268"/>
      <c r="UYN183" s="268"/>
      <c r="UZC183" s="270"/>
      <c r="UZD183" s="268"/>
      <c r="UZE183" s="268"/>
      <c r="UZT183" s="270"/>
      <c r="UZU183" s="268"/>
      <c r="UZV183" s="268"/>
      <c r="VAK183" s="270"/>
      <c r="VAL183" s="268"/>
      <c r="VAM183" s="268"/>
      <c r="VBB183" s="270"/>
      <c r="VBC183" s="268"/>
      <c r="VBD183" s="268"/>
      <c r="VBS183" s="270"/>
      <c r="VBT183" s="268"/>
      <c r="VBU183" s="268"/>
      <c r="VCJ183" s="270"/>
      <c r="VCK183" s="268"/>
      <c r="VCL183" s="268"/>
      <c r="VDA183" s="270"/>
      <c r="VDB183" s="268"/>
      <c r="VDC183" s="268"/>
      <c r="VDR183" s="270"/>
      <c r="VDS183" s="268"/>
      <c r="VDT183" s="268"/>
      <c r="VEI183" s="270"/>
      <c r="VEJ183" s="268"/>
      <c r="VEK183" s="268"/>
      <c r="VEZ183" s="270"/>
      <c r="VFA183" s="268"/>
      <c r="VFB183" s="268"/>
      <c r="VFQ183" s="270"/>
      <c r="VFR183" s="268"/>
      <c r="VFS183" s="268"/>
      <c r="VGH183" s="270"/>
      <c r="VGI183" s="268"/>
      <c r="VGJ183" s="268"/>
      <c r="VGY183" s="270"/>
      <c r="VGZ183" s="268"/>
      <c r="VHA183" s="268"/>
      <c r="VHP183" s="270"/>
      <c r="VHQ183" s="268"/>
      <c r="VHR183" s="268"/>
      <c r="VIG183" s="270"/>
      <c r="VIH183" s="268"/>
      <c r="VII183" s="268"/>
      <c r="VIX183" s="270"/>
      <c r="VIY183" s="268"/>
      <c r="VIZ183" s="268"/>
      <c r="VJO183" s="270"/>
      <c r="VJP183" s="268"/>
      <c r="VJQ183" s="268"/>
      <c r="VKF183" s="270"/>
      <c r="VKG183" s="268"/>
      <c r="VKH183" s="268"/>
      <c r="VKW183" s="270"/>
      <c r="VKX183" s="268"/>
      <c r="VKY183" s="268"/>
      <c r="VLN183" s="270"/>
      <c r="VLO183" s="268"/>
      <c r="VLP183" s="268"/>
      <c r="VME183" s="270"/>
      <c r="VMF183" s="268"/>
      <c r="VMG183" s="268"/>
      <c r="VMV183" s="270"/>
      <c r="VMW183" s="268"/>
      <c r="VMX183" s="268"/>
      <c r="VNM183" s="270"/>
      <c r="VNN183" s="268"/>
      <c r="VNO183" s="268"/>
      <c r="VOD183" s="270"/>
      <c r="VOE183" s="268"/>
      <c r="VOF183" s="268"/>
      <c r="VOU183" s="270"/>
      <c r="VOV183" s="268"/>
      <c r="VOW183" s="268"/>
      <c r="VPL183" s="270"/>
      <c r="VPM183" s="268"/>
      <c r="VPN183" s="268"/>
      <c r="VQC183" s="270"/>
      <c r="VQD183" s="268"/>
      <c r="VQE183" s="268"/>
      <c r="VQT183" s="270"/>
      <c r="VQU183" s="268"/>
      <c r="VQV183" s="268"/>
      <c r="VRK183" s="270"/>
      <c r="VRL183" s="268"/>
      <c r="VRM183" s="268"/>
      <c r="VSB183" s="270"/>
      <c r="VSC183" s="268"/>
      <c r="VSD183" s="268"/>
      <c r="VSS183" s="270"/>
      <c r="VST183" s="268"/>
      <c r="VSU183" s="268"/>
      <c r="VTJ183" s="270"/>
      <c r="VTK183" s="268"/>
      <c r="VTL183" s="268"/>
      <c r="VUA183" s="270"/>
      <c r="VUB183" s="268"/>
      <c r="VUC183" s="268"/>
      <c r="VUR183" s="270"/>
      <c r="VUS183" s="268"/>
      <c r="VUT183" s="268"/>
      <c r="VVI183" s="270"/>
      <c r="VVJ183" s="268"/>
      <c r="VVK183" s="268"/>
      <c r="VVZ183" s="270"/>
      <c r="VWA183" s="268"/>
      <c r="VWB183" s="268"/>
      <c r="VWQ183" s="270"/>
      <c r="VWR183" s="268"/>
      <c r="VWS183" s="268"/>
      <c r="VXH183" s="270"/>
      <c r="VXI183" s="268"/>
      <c r="VXJ183" s="268"/>
      <c r="VXY183" s="270"/>
      <c r="VXZ183" s="268"/>
      <c r="VYA183" s="268"/>
      <c r="VYP183" s="270"/>
      <c r="VYQ183" s="268"/>
      <c r="VYR183" s="268"/>
      <c r="VZG183" s="270"/>
      <c r="VZH183" s="268"/>
      <c r="VZI183" s="268"/>
      <c r="VZX183" s="270"/>
      <c r="VZY183" s="268"/>
      <c r="VZZ183" s="268"/>
      <c r="WAO183" s="270"/>
      <c r="WAP183" s="268"/>
      <c r="WAQ183" s="268"/>
      <c r="WBF183" s="270"/>
      <c r="WBG183" s="268"/>
      <c r="WBH183" s="268"/>
      <c r="WBW183" s="270"/>
      <c r="WBX183" s="268"/>
      <c r="WBY183" s="268"/>
      <c r="WCN183" s="270"/>
      <c r="WCO183" s="268"/>
      <c r="WCP183" s="268"/>
      <c r="WDE183" s="270"/>
      <c r="WDF183" s="268"/>
      <c r="WDG183" s="268"/>
      <c r="WDV183" s="270"/>
      <c r="WDW183" s="268"/>
      <c r="WDX183" s="268"/>
      <c r="WEM183" s="270"/>
      <c r="WEN183" s="268"/>
      <c r="WEO183" s="268"/>
      <c r="WFD183" s="270"/>
      <c r="WFE183" s="268"/>
      <c r="WFF183" s="268"/>
      <c r="WFU183" s="270"/>
      <c r="WFV183" s="268"/>
      <c r="WFW183" s="268"/>
      <c r="WGL183" s="270"/>
      <c r="WGM183" s="268"/>
      <c r="WGN183" s="268"/>
      <c r="WHC183" s="270"/>
      <c r="WHD183" s="268"/>
      <c r="WHE183" s="268"/>
      <c r="WHT183" s="270"/>
      <c r="WHU183" s="268"/>
      <c r="WHV183" s="268"/>
      <c r="WIK183" s="270"/>
      <c r="WIL183" s="268"/>
      <c r="WIM183" s="268"/>
      <c r="WJB183" s="270"/>
      <c r="WJC183" s="268"/>
      <c r="WJD183" s="268"/>
      <c r="WJS183" s="270"/>
      <c r="WJT183" s="268"/>
      <c r="WJU183" s="268"/>
      <c r="WKJ183" s="270"/>
      <c r="WKK183" s="268"/>
      <c r="WKL183" s="268"/>
      <c r="WLA183" s="270"/>
      <c r="WLB183" s="268"/>
      <c r="WLC183" s="268"/>
      <c r="WLR183" s="270"/>
      <c r="WLS183" s="268"/>
      <c r="WLT183" s="268"/>
      <c r="WMI183" s="270"/>
      <c r="WMJ183" s="268"/>
      <c r="WMK183" s="268"/>
      <c r="WMZ183" s="270"/>
      <c r="WNA183" s="268"/>
      <c r="WNB183" s="268"/>
      <c r="WNQ183" s="270"/>
      <c r="WNR183" s="268"/>
      <c r="WNS183" s="268"/>
      <c r="WOH183" s="270"/>
      <c r="WOI183" s="268"/>
      <c r="WOJ183" s="268"/>
      <c r="WOY183" s="270"/>
      <c r="WOZ183" s="268"/>
      <c r="WPA183" s="268"/>
      <c r="WPP183" s="270"/>
      <c r="WPQ183" s="268"/>
      <c r="WPR183" s="268"/>
      <c r="WQG183" s="270"/>
      <c r="WQH183" s="268"/>
      <c r="WQI183" s="268"/>
      <c r="WQX183" s="270"/>
      <c r="WQY183" s="268"/>
      <c r="WQZ183" s="268"/>
      <c r="WRO183" s="270"/>
      <c r="WRP183" s="268"/>
      <c r="WRQ183" s="268"/>
      <c r="WSF183" s="270"/>
      <c r="WSG183" s="268"/>
      <c r="WSH183" s="268"/>
      <c r="WSW183" s="270"/>
      <c r="WSX183" s="268"/>
      <c r="WSY183" s="268"/>
      <c r="WTN183" s="270"/>
      <c r="WTO183" s="268"/>
      <c r="WTP183" s="268"/>
      <c r="WUE183" s="270"/>
      <c r="WUF183" s="268"/>
      <c r="WUG183" s="268"/>
      <c r="WUV183" s="270"/>
      <c r="WUW183" s="268"/>
      <c r="WUX183" s="268"/>
      <c r="WVM183" s="270"/>
      <c r="WVN183" s="268"/>
      <c r="WVO183" s="268"/>
      <c r="WWD183" s="270"/>
      <c r="WWE183" s="268"/>
      <c r="WWF183" s="268"/>
      <c r="WWU183" s="270"/>
      <c r="WWV183" s="268"/>
      <c r="WWW183" s="268"/>
      <c r="WXL183" s="270"/>
      <c r="WXM183" s="268"/>
      <c r="WXN183" s="268"/>
      <c r="WYC183" s="270"/>
      <c r="WYD183" s="268"/>
      <c r="WYE183" s="268"/>
      <c r="WYT183" s="270"/>
      <c r="WYU183" s="268"/>
      <c r="WYV183" s="268"/>
      <c r="WZK183" s="270"/>
      <c r="WZL183" s="268"/>
      <c r="WZM183" s="268"/>
      <c r="XAB183" s="270"/>
      <c r="XAC183" s="268"/>
      <c r="XAD183" s="268"/>
      <c r="XAS183" s="270"/>
      <c r="XAT183" s="268"/>
      <c r="XAU183" s="268"/>
      <c r="XBJ183" s="270"/>
      <c r="XBK183" s="268"/>
      <c r="XBL183" s="268"/>
      <c r="XCA183" s="270"/>
      <c r="XCB183" s="268"/>
      <c r="XCC183" s="268"/>
      <c r="XCR183" s="270"/>
      <c r="XCS183" s="268"/>
      <c r="XCT183" s="268"/>
      <c r="XDI183" s="270"/>
      <c r="XDJ183" s="268"/>
      <c r="XDK183" s="268"/>
      <c r="XDZ183" s="270"/>
      <c r="XEA183" s="268"/>
      <c r="XEB183" s="268"/>
      <c r="XEQ183" s="270"/>
      <c r="XER183" s="268"/>
      <c r="XES183" s="268"/>
    </row>
    <row r="184" s="269" customFormat="true" ht="15" hidden="false" customHeight="false" outlineLevel="0" collapsed="false">
      <c r="A184" s="268" t="s">
        <v>359</v>
      </c>
      <c r="B184" s="268"/>
      <c r="C184" s="269" t="n">
        <v>2030</v>
      </c>
      <c r="D184" s="269" t="n">
        <v>2030</v>
      </c>
      <c r="E184" s="269" t="n">
        <v>2030</v>
      </c>
      <c r="F184" s="269" t="n">
        <v>2030</v>
      </c>
      <c r="G184" s="269" t="n">
        <v>2030</v>
      </c>
      <c r="H184" s="269" t="n">
        <v>2030</v>
      </c>
      <c r="I184" s="269" t="n">
        <v>2030</v>
      </c>
      <c r="J184" s="269" t="n">
        <v>2030</v>
      </c>
      <c r="K184" s="269" t="n">
        <v>2030</v>
      </c>
      <c r="L184" s="269" t="n">
        <v>2030</v>
      </c>
      <c r="M184" s="269" t="n">
        <v>2030</v>
      </c>
      <c r="N184" s="269" t="n">
        <v>2030</v>
      </c>
      <c r="O184" s="269" t="n">
        <v>2030</v>
      </c>
      <c r="P184" s="269" t="n">
        <v>2030</v>
      </c>
      <c r="Q184" s="270" t="n">
        <v>2030</v>
      </c>
      <c r="R184" s="270" t="n">
        <v>2030</v>
      </c>
      <c r="S184" s="270" t="n">
        <v>2030</v>
      </c>
      <c r="T184" s="270" t="n">
        <v>2030</v>
      </c>
      <c r="U184" s="270" t="n">
        <v>2030</v>
      </c>
      <c r="V184" s="270" t="n">
        <v>2030</v>
      </c>
      <c r="W184" s="270" t="n">
        <v>2030</v>
      </c>
      <c r="X184" s="270" t="n">
        <v>2030</v>
      </c>
      <c r="Y184" s="270" t="n">
        <v>2030</v>
      </c>
      <c r="Z184" s="270" t="n">
        <v>2030</v>
      </c>
      <c r="AA184" s="270" t="n">
        <v>2030</v>
      </c>
      <c r="AB184" s="270" t="n">
        <v>2030</v>
      </c>
      <c r="AC184" s="270" t="n">
        <v>2030</v>
      </c>
      <c r="AD184" s="270" t="n">
        <v>2030</v>
      </c>
      <c r="AE184" s="142"/>
      <c r="AF184" s="142"/>
      <c r="AG184" s="142"/>
      <c r="AH184" s="142"/>
      <c r="AI184" s="142"/>
      <c r="AY184" s="270"/>
      <c r="AZ184" s="271"/>
      <c r="BA184" s="272"/>
      <c r="BP184" s="270"/>
      <c r="BQ184" s="268"/>
      <c r="BR184" s="268"/>
      <c r="CG184" s="270"/>
      <c r="CH184" s="268"/>
      <c r="CI184" s="268"/>
      <c r="CX184" s="270"/>
      <c r="CY184" s="268"/>
      <c r="CZ184" s="268"/>
      <c r="DO184" s="270"/>
      <c r="DP184" s="268"/>
      <c r="DQ184" s="268"/>
      <c r="EF184" s="270"/>
      <c r="EG184" s="268"/>
      <c r="EH184" s="268"/>
      <c r="EW184" s="270"/>
      <c r="EX184" s="268"/>
      <c r="EY184" s="268"/>
      <c r="FN184" s="270"/>
      <c r="FO184" s="268"/>
      <c r="FP184" s="268"/>
      <c r="GE184" s="270"/>
      <c r="GF184" s="268"/>
      <c r="GG184" s="268"/>
      <c r="GV184" s="270"/>
      <c r="GW184" s="268"/>
      <c r="GX184" s="268"/>
      <c r="HM184" s="270"/>
      <c r="HN184" s="268"/>
      <c r="HO184" s="268"/>
      <c r="ID184" s="270"/>
      <c r="IE184" s="268"/>
      <c r="IF184" s="268"/>
      <c r="IU184" s="270"/>
      <c r="IV184" s="268"/>
      <c r="IW184" s="268"/>
      <c r="JL184" s="270"/>
      <c r="JM184" s="268"/>
      <c r="JN184" s="268"/>
      <c r="KC184" s="270"/>
      <c r="KD184" s="268"/>
      <c r="KE184" s="268"/>
      <c r="KT184" s="270"/>
      <c r="KU184" s="268"/>
      <c r="KV184" s="268"/>
      <c r="LK184" s="270"/>
      <c r="LL184" s="268"/>
      <c r="LM184" s="268"/>
      <c r="MB184" s="270"/>
      <c r="MC184" s="268"/>
      <c r="MD184" s="268"/>
      <c r="MS184" s="270"/>
      <c r="MT184" s="268"/>
      <c r="MU184" s="268"/>
      <c r="NJ184" s="270"/>
      <c r="NK184" s="268"/>
      <c r="NL184" s="268"/>
      <c r="OA184" s="270"/>
      <c r="OB184" s="268"/>
      <c r="OC184" s="268"/>
      <c r="OR184" s="270"/>
      <c r="OS184" s="268"/>
      <c r="OT184" s="268"/>
      <c r="PI184" s="270"/>
      <c r="PJ184" s="268"/>
      <c r="PK184" s="268"/>
      <c r="PZ184" s="270"/>
      <c r="QA184" s="268"/>
      <c r="QB184" s="268"/>
      <c r="QQ184" s="270"/>
      <c r="QR184" s="268"/>
      <c r="QS184" s="268"/>
      <c r="RH184" s="270"/>
      <c r="RI184" s="268"/>
      <c r="RJ184" s="268"/>
      <c r="RY184" s="270"/>
      <c r="RZ184" s="268"/>
      <c r="SA184" s="268"/>
      <c r="SP184" s="270"/>
      <c r="SQ184" s="268"/>
      <c r="SR184" s="268"/>
      <c r="TG184" s="270"/>
      <c r="TH184" s="268"/>
      <c r="TI184" s="268"/>
      <c r="TX184" s="270"/>
      <c r="TY184" s="268"/>
      <c r="TZ184" s="268"/>
      <c r="UO184" s="270"/>
      <c r="UP184" s="268"/>
      <c r="UQ184" s="268"/>
      <c r="VF184" s="270"/>
      <c r="VG184" s="268"/>
      <c r="VH184" s="268"/>
      <c r="VW184" s="270"/>
      <c r="VX184" s="268"/>
      <c r="VY184" s="268"/>
      <c r="WN184" s="270"/>
      <c r="WO184" s="268"/>
      <c r="WP184" s="268"/>
      <c r="XE184" s="270"/>
      <c r="XF184" s="268"/>
      <c r="XG184" s="268"/>
      <c r="XV184" s="270"/>
      <c r="XW184" s="268"/>
      <c r="XX184" s="268"/>
      <c r="YM184" s="270"/>
      <c r="YN184" s="268"/>
      <c r="YO184" s="268"/>
      <c r="ZD184" s="270"/>
      <c r="ZE184" s="268"/>
      <c r="ZF184" s="268"/>
      <c r="ZU184" s="270"/>
      <c r="ZV184" s="268"/>
      <c r="ZW184" s="268"/>
      <c r="AAL184" s="270"/>
      <c r="AAM184" s="268"/>
      <c r="AAN184" s="268"/>
      <c r="ABC184" s="270"/>
      <c r="ABD184" s="268"/>
      <c r="ABE184" s="268"/>
      <c r="ABT184" s="270"/>
      <c r="ABU184" s="268"/>
      <c r="ABV184" s="268"/>
      <c r="ACK184" s="270"/>
      <c r="ACL184" s="268"/>
      <c r="ACM184" s="268"/>
      <c r="ADB184" s="270"/>
      <c r="ADC184" s="268"/>
      <c r="ADD184" s="268"/>
      <c r="ADS184" s="270"/>
      <c r="ADT184" s="268"/>
      <c r="ADU184" s="268"/>
      <c r="AEJ184" s="270"/>
      <c r="AEK184" s="268"/>
      <c r="AEL184" s="268"/>
      <c r="AEW184" s="269" t="s">
        <v>594</v>
      </c>
      <c r="AEX184" s="269" t="s">
        <v>595</v>
      </c>
      <c r="AFA184" s="270"/>
      <c r="AFB184" s="268"/>
      <c r="AFC184" s="268"/>
      <c r="AFR184" s="270"/>
      <c r="AFS184" s="268"/>
      <c r="AFT184" s="268"/>
      <c r="AGI184" s="270"/>
      <c r="AGJ184" s="268"/>
      <c r="AGK184" s="268"/>
      <c r="AGZ184" s="270"/>
      <c r="AHA184" s="268"/>
      <c r="AHB184" s="268"/>
      <c r="AHQ184" s="270"/>
      <c r="AHR184" s="268"/>
      <c r="AHS184" s="268"/>
      <c r="AIH184" s="270"/>
      <c r="AII184" s="268"/>
      <c r="AIJ184" s="268"/>
      <c r="AIY184" s="270"/>
      <c r="AIZ184" s="268"/>
      <c r="AJA184" s="268"/>
      <c r="AJP184" s="270"/>
      <c r="AJQ184" s="268"/>
      <c r="AJR184" s="268"/>
      <c r="AKG184" s="270"/>
      <c r="AKH184" s="268"/>
      <c r="AKI184" s="268"/>
      <c r="AKX184" s="270"/>
      <c r="AKY184" s="268"/>
      <c r="AKZ184" s="268"/>
      <c r="ALO184" s="270"/>
      <c r="ALP184" s="268"/>
      <c r="ALQ184" s="268"/>
      <c r="AMF184" s="270"/>
      <c r="AMG184" s="268"/>
      <c r="AMH184" s="268"/>
      <c r="AMW184" s="270"/>
      <c r="AMX184" s="268"/>
      <c r="AMY184" s="268"/>
      <c r="ANN184" s="270"/>
      <c r="ANO184" s="268"/>
      <c r="ANP184" s="268"/>
      <c r="AOE184" s="270"/>
      <c r="AOF184" s="268"/>
      <c r="AOG184" s="268"/>
      <c r="AOV184" s="270"/>
      <c r="AOW184" s="268"/>
      <c r="AOX184" s="268"/>
      <c r="APM184" s="270"/>
      <c r="APN184" s="268"/>
      <c r="APO184" s="268"/>
      <c r="AQD184" s="270"/>
      <c r="AQE184" s="268"/>
      <c r="AQF184" s="268"/>
      <c r="AQU184" s="270"/>
      <c r="AQV184" s="268"/>
      <c r="AQW184" s="268"/>
      <c r="ARL184" s="270"/>
      <c r="ARM184" s="268"/>
      <c r="ARN184" s="268"/>
      <c r="ASC184" s="270"/>
      <c r="ASD184" s="268"/>
      <c r="ASE184" s="268"/>
      <c r="AST184" s="270"/>
      <c r="ASU184" s="268"/>
      <c r="ASV184" s="268"/>
      <c r="ATK184" s="270"/>
      <c r="ATL184" s="268"/>
      <c r="ATM184" s="268"/>
      <c r="AUB184" s="270"/>
      <c r="AUC184" s="268"/>
      <c r="AUD184" s="268"/>
      <c r="AUS184" s="270"/>
      <c r="AUT184" s="268"/>
      <c r="AUU184" s="268"/>
      <c r="AVJ184" s="270"/>
      <c r="AVK184" s="268"/>
      <c r="AVL184" s="268"/>
      <c r="AWA184" s="270"/>
      <c r="AWB184" s="268"/>
      <c r="AWC184" s="268"/>
      <c r="AWR184" s="270"/>
      <c r="AWS184" s="268"/>
      <c r="AWT184" s="268"/>
      <c r="AXI184" s="270"/>
      <c r="AXJ184" s="268"/>
      <c r="AXK184" s="268"/>
      <c r="AXZ184" s="270"/>
      <c r="AYA184" s="268"/>
      <c r="AYB184" s="268"/>
      <c r="AYQ184" s="270"/>
      <c r="AYR184" s="268"/>
      <c r="AYS184" s="268"/>
      <c r="AZH184" s="270"/>
      <c r="AZI184" s="268"/>
      <c r="AZJ184" s="268"/>
      <c r="AZY184" s="270"/>
      <c r="AZZ184" s="268"/>
      <c r="BAA184" s="268"/>
      <c r="BAP184" s="270"/>
      <c r="BAQ184" s="268"/>
      <c r="BAR184" s="268"/>
      <c r="BBG184" s="270"/>
      <c r="BBH184" s="268"/>
      <c r="BBI184" s="268"/>
      <c r="BBX184" s="270"/>
      <c r="BBY184" s="268"/>
      <c r="BBZ184" s="268"/>
      <c r="BCO184" s="270"/>
      <c r="BCP184" s="268"/>
      <c r="BCQ184" s="268"/>
      <c r="BDF184" s="270"/>
      <c r="BDG184" s="268"/>
      <c r="BDH184" s="268"/>
      <c r="BDW184" s="270"/>
      <c r="BDX184" s="268"/>
      <c r="BDY184" s="268"/>
      <c r="BEN184" s="270"/>
      <c r="BEO184" s="268"/>
      <c r="BEP184" s="268"/>
      <c r="BFE184" s="270"/>
      <c r="BFF184" s="268"/>
      <c r="BFG184" s="268"/>
      <c r="BFV184" s="270"/>
      <c r="BFW184" s="268"/>
      <c r="BFX184" s="268"/>
      <c r="BGM184" s="270"/>
      <c r="BGN184" s="268"/>
      <c r="BGO184" s="268"/>
      <c r="BHD184" s="270"/>
      <c r="BHE184" s="268"/>
      <c r="BHF184" s="268"/>
      <c r="BHU184" s="270"/>
      <c r="BHV184" s="268"/>
      <c r="BHW184" s="268"/>
      <c r="BIL184" s="270"/>
      <c r="BIM184" s="268"/>
      <c r="BIN184" s="268"/>
      <c r="BJC184" s="270"/>
      <c r="BJD184" s="268"/>
      <c r="BJE184" s="268"/>
      <c r="BJT184" s="270"/>
      <c r="BJU184" s="268"/>
      <c r="BJV184" s="268"/>
      <c r="BKK184" s="270"/>
      <c r="BKL184" s="268"/>
      <c r="BKM184" s="268"/>
      <c r="BLB184" s="270"/>
      <c r="BLC184" s="268"/>
      <c r="BLD184" s="268"/>
      <c r="BLS184" s="270"/>
      <c r="BLT184" s="268"/>
      <c r="BLU184" s="268"/>
      <c r="BMJ184" s="270"/>
      <c r="BMK184" s="268"/>
      <c r="BML184" s="268"/>
      <c r="BNA184" s="270"/>
      <c r="BNB184" s="268"/>
      <c r="BNC184" s="268"/>
      <c r="BNR184" s="270"/>
      <c r="BNS184" s="268"/>
      <c r="BNT184" s="268"/>
      <c r="BOI184" s="270"/>
      <c r="BOJ184" s="268"/>
      <c r="BOK184" s="268"/>
      <c r="BOZ184" s="270"/>
      <c r="BPA184" s="268"/>
      <c r="BPB184" s="268"/>
      <c r="BPQ184" s="270"/>
      <c r="BPR184" s="268"/>
      <c r="BPS184" s="268"/>
      <c r="BQH184" s="270"/>
      <c r="BQI184" s="268"/>
      <c r="BQJ184" s="268"/>
      <c r="BQY184" s="270"/>
      <c r="BQZ184" s="268"/>
      <c r="BRA184" s="268"/>
      <c r="BRP184" s="270"/>
      <c r="BRQ184" s="268"/>
      <c r="BRR184" s="268"/>
      <c r="BSG184" s="270"/>
      <c r="BSH184" s="268"/>
      <c r="BSI184" s="268"/>
      <c r="BSX184" s="270"/>
      <c r="BSY184" s="268"/>
      <c r="BSZ184" s="268"/>
      <c r="BTO184" s="270"/>
      <c r="BTP184" s="268"/>
      <c r="BTQ184" s="268"/>
      <c r="BUF184" s="270"/>
      <c r="BUG184" s="268"/>
      <c r="BUH184" s="268"/>
      <c r="BUW184" s="270"/>
      <c r="BUX184" s="268"/>
      <c r="BUY184" s="268"/>
      <c r="BVN184" s="270"/>
      <c r="BVO184" s="268"/>
      <c r="BVP184" s="268"/>
      <c r="BWE184" s="270"/>
      <c r="BWF184" s="268"/>
      <c r="BWG184" s="268"/>
      <c r="BWV184" s="270"/>
      <c r="BWW184" s="268"/>
      <c r="BWX184" s="268"/>
      <c r="BXM184" s="270"/>
      <c r="BXN184" s="268"/>
      <c r="BXO184" s="268"/>
      <c r="BYD184" s="270"/>
      <c r="BYE184" s="268"/>
      <c r="BYF184" s="268"/>
      <c r="BYU184" s="270"/>
      <c r="BYV184" s="268"/>
      <c r="BYW184" s="268"/>
      <c r="BZL184" s="270"/>
      <c r="BZM184" s="268"/>
      <c r="BZN184" s="268"/>
      <c r="CAC184" s="270"/>
      <c r="CAD184" s="268"/>
      <c r="CAE184" s="268"/>
      <c r="CAT184" s="270"/>
      <c r="CAU184" s="268"/>
      <c r="CAV184" s="268"/>
      <c r="CBK184" s="270"/>
      <c r="CBL184" s="268"/>
      <c r="CBM184" s="268"/>
      <c r="CCB184" s="270"/>
      <c r="CCC184" s="268"/>
      <c r="CCD184" s="268"/>
      <c r="CCS184" s="270"/>
      <c r="CCT184" s="268"/>
      <c r="CCU184" s="268"/>
      <c r="CDJ184" s="270"/>
      <c r="CDK184" s="268"/>
      <c r="CDL184" s="268"/>
      <c r="CEA184" s="270"/>
      <c r="CEB184" s="268"/>
      <c r="CEC184" s="268"/>
      <c r="CER184" s="270"/>
      <c r="CES184" s="268"/>
      <c r="CET184" s="268"/>
      <c r="CFI184" s="270"/>
      <c r="CFJ184" s="268"/>
      <c r="CFK184" s="268"/>
      <c r="CFZ184" s="270"/>
      <c r="CGA184" s="268"/>
      <c r="CGB184" s="268"/>
      <c r="CGQ184" s="270"/>
      <c r="CGR184" s="268"/>
      <c r="CGS184" s="268"/>
      <c r="CHH184" s="270"/>
      <c r="CHI184" s="268"/>
      <c r="CHJ184" s="268"/>
      <c r="CHY184" s="270"/>
      <c r="CHZ184" s="268"/>
      <c r="CIA184" s="268"/>
      <c r="CIP184" s="270"/>
      <c r="CIQ184" s="268"/>
      <c r="CIR184" s="268"/>
      <c r="CJG184" s="270"/>
      <c r="CJH184" s="268"/>
      <c r="CJI184" s="268"/>
      <c r="CJX184" s="270"/>
      <c r="CJY184" s="268"/>
      <c r="CJZ184" s="268"/>
      <c r="CKO184" s="270"/>
      <c r="CKP184" s="268"/>
      <c r="CKQ184" s="268"/>
      <c r="CLF184" s="270"/>
      <c r="CLG184" s="268"/>
      <c r="CLH184" s="268"/>
      <c r="CLW184" s="270"/>
      <c r="CLX184" s="268"/>
      <c r="CLY184" s="268"/>
      <c r="CMN184" s="270"/>
      <c r="CMO184" s="268"/>
      <c r="CMP184" s="268"/>
      <c r="CNE184" s="270"/>
      <c r="CNF184" s="268"/>
      <c r="CNG184" s="268"/>
      <c r="CNV184" s="270"/>
      <c r="CNW184" s="268"/>
      <c r="CNX184" s="268"/>
      <c r="COM184" s="270"/>
      <c r="CON184" s="268"/>
      <c r="COO184" s="268"/>
      <c r="CPD184" s="270"/>
      <c r="CPE184" s="268"/>
      <c r="CPF184" s="268"/>
      <c r="CPU184" s="270"/>
      <c r="CPV184" s="268"/>
      <c r="CPW184" s="268"/>
      <c r="CQL184" s="270"/>
      <c r="CQM184" s="268"/>
      <c r="CQN184" s="268"/>
      <c r="CRC184" s="270"/>
      <c r="CRD184" s="268"/>
      <c r="CRE184" s="268"/>
      <c r="CRT184" s="270"/>
      <c r="CRU184" s="268"/>
      <c r="CRV184" s="268"/>
      <c r="CSK184" s="270"/>
      <c r="CSL184" s="268"/>
      <c r="CSM184" s="268"/>
      <c r="CTB184" s="270"/>
      <c r="CTC184" s="268"/>
      <c r="CTD184" s="268"/>
      <c r="CTS184" s="270"/>
      <c r="CTT184" s="268"/>
      <c r="CTU184" s="268"/>
      <c r="CUJ184" s="270"/>
      <c r="CUK184" s="268"/>
      <c r="CUL184" s="268"/>
      <c r="CVA184" s="270"/>
      <c r="CVB184" s="268"/>
      <c r="CVC184" s="268"/>
      <c r="CVR184" s="270"/>
      <c r="CVS184" s="268"/>
      <c r="CVT184" s="268"/>
      <c r="CWI184" s="270"/>
      <c r="CWJ184" s="268"/>
      <c r="CWK184" s="268"/>
      <c r="CWZ184" s="270"/>
      <c r="CXA184" s="268"/>
      <c r="CXB184" s="268"/>
      <c r="CXQ184" s="270"/>
      <c r="CXR184" s="268"/>
      <c r="CXS184" s="268"/>
      <c r="CYH184" s="270"/>
      <c r="CYI184" s="268"/>
      <c r="CYJ184" s="268"/>
      <c r="CYY184" s="270"/>
      <c r="CYZ184" s="268"/>
      <c r="CZA184" s="268"/>
      <c r="CZP184" s="270"/>
      <c r="CZQ184" s="268"/>
      <c r="CZR184" s="268"/>
      <c r="DAG184" s="270"/>
      <c r="DAH184" s="268"/>
      <c r="DAI184" s="268"/>
      <c r="DAX184" s="270"/>
      <c r="DAY184" s="268"/>
      <c r="DAZ184" s="268"/>
      <c r="DBO184" s="270"/>
      <c r="DBP184" s="268"/>
      <c r="DBQ184" s="268"/>
      <c r="DCF184" s="270"/>
      <c r="DCG184" s="268"/>
      <c r="DCH184" s="268"/>
      <c r="DCW184" s="270"/>
      <c r="DCX184" s="268"/>
      <c r="DCY184" s="268"/>
      <c r="DDN184" s="270"/>
      <c r="DDO184" s="268"/>
      <c r="DDP184" s="268"/>
      <c r="DEE184" s="270"/>
      <c r="DEF184" s="268"/>
      <c r="DEG184" s="268"/>
      <c r="DEV184" s="270"/>
      <c r="DEW184" s="268"/>
      <c r="DEX184" s="268"/>
      <c r="DFM184" s="270"/>
      <c r="DFN184" s="268"/>
      <c r="DFO184" s="268"/>
      <c r="DGD184" s="270"/>
      <c r="DGE184" s="268"/>
      <c r="DGF184" s="268"/>
      <c r="DGU184" s="270"/>
      <c r="DGV184" s="268"/>
      <c r="DGW184" s="268"/>
      <c r="DHL184" s="270"/>
      <c r="DHM184" s="268"/>
      <c r="DHN184" s="268"/>
      <c r="DIC184" s="270"/>
      <c r="DID184" s="268"/>
      <c r="DIE184" s="268"/>
      <c r="DIT184" s="270"/>
      <c r="DIU184" s="268"/>
      <c r="DIV184" s="268"/>
      <c r="DJK184" s="270"/>
      <c r="DJL184" s="268"/>
      <c r="DJM184" s="268"/>
      <c r="DKB184" s="270"/>
      <c r="DKC184" s="268"/>
      <c r="DKD184" s="268"/>
      <c r="DKS184" s="270"/>
      <c r="DKT184" s="268"/>
      <c r="DKU184" s="268"/>
      <c r="DLJ184" s="270"/>
      <c r="DLK184" s="268"/>
      <c r="DLL184" s="268"/>
      <c r="DMA184" s="270"/>
      <c r="DMB184" s="268"/>
      <c r="DMC184" s="268"/>
      <c r="DMR184" s="270"/>
      <c r="DMS184" s="268"/>
      <c r="DMT184" s="268"/>
      <c r="DNI184" s="270"/>
      <c r="DNJ184" s="268"/>
      <c r="DNK184" s="268"/>
      <c r="DNZ184" s="270"/>
      <c r="DOA184" s="268"/>
      <c r="DOB184" s="268"/>
      <c r="DOQ184" s="270"/>
      <c r="DOR184" s="268"/>
      <c r="DOS184" s="268"/>
      <c r="DPH184" s="270"/>
      <c r="DPI184" s="268"/>
      <c r="DPJ184" s="268"/>
      <c r="DPY184" s="270"/>
      <c r="DPZ184" s="268"/>
      <c r="DQA184" s="268"/>
      <c r="DQP184" s="270"/>
      <c r="DQQ184" s="268"/>
      <c r="DQR184" s="268"/>
      <c r="DRG184" s="270"/>
      <c r="DRH184" s="268"/>
      <c r="DRI184" s="268"/>
      <c r="DRX184" s="270"/>
      <c r="DRY184" s="268"/>
      <c r="DRZ184" s="268"/>
      <c r="DSO184" s="270"/>
      <c r="DSP184" s="268"/>
      <c r="DSQ184" s="268"/>
      <c r="DTF184" s="270"/>
      <c r="DTG184" s="268"/>
      <c r="DTH184" s="268"/>
      <c r="DTW184" s="270"/>
      <c r="DTX184" s="268"/>
      <c r="DTY184" s="268"/>
      <c r="DUN184" s="270"/>
      <c r="DUO184" s="268"/>
      <c r="DUP184" s="268"/>
      <c r="DVE184" s="270"/>
      <c r="DVF184" s="268"/>
      <c r="DVG184" s="268"/>
      <c r="DVV184" s="270"/>
      <c r="DVW184" s="268"/>
      <c r="DVX184" s="268"/>
      <c r="DWM184" s="270"/>
      <c r="DWN184" s="268"/>
      <c r="DWO184" s="268"/>
      <c r="DXD184" s="270"/>
      <c r="DXE184" s="268"/>
      <c r="DXF184" s="268"/>
      <c r="DXU184" s="270"/>
      <c r="DXV184" s="268"/>
      <c r="DXW184" s="268"/>
      <c r="DYL184" s="270"/>
      <c r="DYM184" s="268"/>
      <c r="DYN184" s="268"/>
      <c r="DZC184" s="270"/>
      <c r="DZD184" s="268"/>
      <c r="DZE184" s="268"/>
      <c r="DZT184" s="270"/>
      <c r="DZU184" s="268"/>
      <c r="DZV184" s="268"/>
      <c r="EAK184" s="270"/>
      <c r="EAL184" s="268"/>
      <c r="EAM184" s="268"/>
      <c r="EBB184" s="270"/>
      <c r="EBC184" s="268"/>
      <c r="EBD184" s="268"/>
      <c r="EBS184" s="270"/>
      <c r="EBT184" s="268"/>
      <c r="EBU184" s="268"/>
      <c r="ECJ184" s="270"/>
      <c r="ECK184" s="268"/>
      <c r="ECL184" s="268"/>
      <c r="EDA184" s="270"/>
      <c r="EDB184" s="268"/>
      <c r="EDC184" s="268"/>
      <c r="EDR184" s="270"/>
      <c r="EDS184" s="268"/>
      <c r="EDT184" s="268"/>
      <c r="EEI184" s="270"/>
      <c r="EEJ184" s="268"/>
      <c r="EEK184" s="268"/>
      <c r="EEZ184" s="270"/>
      <c r="EFA184" s="268"/>
      <c r="EFB184" s="268"/>
      <c r="EFQ184" s="270"/>
      <c r="EFR184" s="268"/>
      <c r="EFS184" s="268"/>
      <c r="EGH184" s="270"/>
      <c r="EGI184" s="268"/>
      <c r="EGJ184" s="268"/>
      <c r="EGY184" s="270"/>
      <c r="EGZ184" s="268"/>
      <c r="EHA184" s="268"/>
      <c r="EHP184" s="270"/>
      <c r="EHQ184" s="268"/>
      <c r="EHR184" s="268"/>
      <c r="EIG184" s="270"/>
      <c r="EIH184" s="268"/>
      <c r="EII184" s="268"/>
      <c r="EIX184" s="270"/>
      <c r="EIY184" s="268"/>
      <c r="EIZ184" s="268"/>
      <c r="EJO184" s="270"/>
      <c r="EJP184" s="268"/>
      <c r="EJQ184" s="268"/>
      <c r="EKF184" s="270"/>
      <c r="EKG184" s="268"/>
      <c r="EKH184" s="268"/>
      <c r="EKW184" s="270"/>
      <c r="EKX184" s="268"/>
      <c r="EKY184" s="268"/>
      <c r="ELN184" s="270"/>
      <c r="ELO184" s="268"/>
      <c r="ELP184" s="268"/>
      <c r="EME184" s="270"/>
      <c r="EMF184" s="268"/>
      <c r="EMG184" s="268"/>
      <c r="EMV184" s="270"/>
      <c r="EMW184" s="268"/>
      <c r="EMX184" s="268"/>
      <c r="ENM184" s="270"/>
      <c r="ENN184" s="268"/>
      <c r="ENO184" s="268"/>
      <c r="EOD184" s="270"/>
      <c r="EOE184" s="268"/>
      <c r="EOF184" s="268"/>
      <c r="EOU184" s="270"/>
      <c r="EOV184" s="268"/>
      <c r="EOW184" s="268"/>
      <c r="EPL184" s="270"/>
      <c r="EPM184" s="268"/>
      <c r="EPN184" s="268"/>
      <c r="EQC184" s="270"/>
      <c r="EQD184" s="268"/>
      <c r="EQE184" s="268"/>
      <c r="EQT184" s="270"/>
      <c r="EQU184" s="268"/>
      <c r="EQV184" s="268"/>
      <c r="ERK184" s="270"/>
      <c r="ERL184" s="268"/>
      <c r="ERM184" s="268"/>
      <c r="ESB184" s="270"/>
      <c r="ESC184" s="268"/>
      <c r="ESD184" s="268"/>
      <c r="ESS184" s="270"/>
      <c r="EST184" s="268"/>
      <c r="ESU184" s="268"/>
      <c r="ETJ184" s="270"/>
      <c r="ETK184" s="268"/>
      <c r="ETL184" s="268"/>
      <c r="EUA184" s="270"/>
      <c r="EUB184" s="268"/>
      <c r="EUC184" s="268"/>
      <c r="EUR184" s="270"/>
      <c r="EUS184" s="268"/>
      <c r="EUT184" s="268"/>
      <c r="EVI184" s="270"/>
      <c r="EVJ184" s="268"/>
      <c r="EVK184" s="268"/>
      <c r="EVZ184" s="270"/>
      <c r="EWA184" s="268"/>
      <c r="EWB184" s="268"/>
      <c r="EWQ184" s="270"/>
      <c r="EWR184" s="268"/>
      <c r="EWS184" s="268"/>
      <c r="EXH184" s="270"/>
      <c r="EXI184" s="268"/>
      <c r="EXJ184" s="268"/>
      <c r="EXY184" s="270"/>
      <c r="EXZ184" s="268"/>
      <c r="EYA184" s="268"/>
      <c r="EYP184" s="270"/>
      <c r="EYQ184" s="268"/>
      <c r="EYR184" s="268"/>
      <c r="EZG184" s="270"/>
      <c r="EZH184" s="268"/>
      <c r="EZI184" s="268"/>
      <c r="EZX184" s="270"/>
      <c r="EZY184" s="268"/>
      <c r="EZZ184" s="268"/>
      <c r="FAO184" s="270"/>
      <c r="FAP184" s="268"/>
      <c r="FAQ184" s="268"/>
      <c r="FBF184" s="270"/>
      <c r="FBG184" s="268"/>
      <c r="FBH184" s="268"/>
      <c r="FBW184" s="270"/>
      <c r="FBX184" s="268"/>
      <c r="FBY184" s="268"/>
      <c r="FCN184" s="270"/>
      <c r="FCO184" s="268"/>
      <c r="FCP184" s="268"/>
      <c r="FDE184" s="270"/>
      <c r="FDF184" s="268"/>
      <c r="FDG184" s="268"/>
      <c r="FDV184" s="270"/>
      <c r="FDW184" s="268"/>
      <c r="FDX184" s="268"/>
      <c r="FEM184" s="270"/>
      <c r="FEN184" s="268"/>
      <c r="FEO184" s="268"/>
      <c r="FFD184" s="270"/>
      <c r="FFE184" s="268"/>
      <c r="FFF184" s="268"/>
      <c r="FFU184" s="270"/>
      <c r="FFV184" s="268"/>
      <c r="FFW184" s="268"/>
      <c r="FGL184" s="270"/>
      <c r="FGM184" s="268"/>
      <c r="FGN184" s="268"/>
      <c r="FHC184" s="270"/>
      <c r="FHD184" s="268"/>
      <c r="FHE184" s="268"/>
      <c r="FHT184" s="270"/>
      <c r="FHU184" s="268"/>
      <c r="FHV184" s="268"/>
      <c r="FIK184" s="270"/>
      <c r="FIL184" s="268"/>
      <c r="FIM184" s="268"/>
      <c r="FJB184" s="270"/>
      <c r="FJC184" s="268"/>
      <c r="FJD184" s="268"/>
      <c r="FJS184" s="270"/>
      <c r="FJT184" s="268"/>
      <c r="FJU184" s="268"/>
      <c r="FKJ184" s="270"/>
      <c r="FKK184" s="268"/>
      <c r="FKL184" s="268"/>
      <c r="FLA184" s="270"/>
      <c r="FLB184" s="268"/>
      <c r="FLC184" s="268"/>
      <c r="FLR184" s="270"/>
      <c r="FLS184" s="268"/>
      <c r="FLT184" s="268"/>
      <c r="FMI184" s="270"/>
      <c r="FMJ184" s="268"/>
      <c r="FMK184" s="268"/>
      <c r="FMZ184" s="270"/>
      <c r="FNA184" s="268"/>
      <c r="FNB184" s="268"/>
      <c r="FNQ184" s="270"/>
      <c r="FNR184" s="268"/>
      <c r="FNS184" s="268"/>
      <c r="FOH184" s="270"/>
      <c r="FOI184" s="268"/>
      <c r="FOJ184" s="268"/>
      <c r="FOY184" s="270"/>
      <c r="FOZ184" s="268"/>
      <c r="FPA184" s="268"/>
      <c r="FPP184" s="270"/>
      <c r="FPQ184" s="268"/>
      <c r="FPR184" s="268"/>
      <c r="FQG184" s="270"/>
      <c r="FQH184" s="268"/>
      <c r="FQI184" s="268"/>
      <c r="FQX184" s="270"/>
      <c r="FQY184" s="268"/>
      <c r="FQZ184" s="268"/>
      <c r="FRO184" s="270"/>
      <c r="FRP184" s="268"/>
      <c r="FRQ184" s="268"/>
      <c r="FSF184" s="270"/>
      <c r="FSG184" s="268"/>
      <c r="FSH184" s="268"/>
      <c r="FSW184" s="270"/>
      <c r="FSX184" s="268"/>
      <c r="FSY184" s="268"/>
      <c r="FTN184" s="270"/>
      <c r="FTO184" s="268"/>
      <c r="FTP184" s="268"/>
      <c r="FUE184" s="270"/>
      <c r="FUF184" s="268"/>
      <c r="FUG184" s="268"/>
      <c r="FUV184" s="270"/>
      <c r="FUW184" s="268"/>
      <c r="FUX184" s="268"/>
      <c r="FVM184" s="270"/>
      <c r="FVN184" s="268"/>
      <c r="FVO184" s="268"/>
      <c r="FWD184" s="270"/>
      <c r="FWE184" s="268"/>
      <c r="FWF184" s="268"/>
      <c r="FWU184" s="270"/>
      <c r="FWV184" s="268"/>
      <c r="FWW184" s="268"/>
      <c r="FXL184" s="270"/>
      <c r="FXM184" s="268"/>
      <c r="FXN184" s="268"/>
      <c r="FYC184" s="270"/>
      <c r="FYD184" s="268"/>
      <c r="FYE184" s="268"/>
      <c r="FYT184" s="270"/>
      <c r="FYU184" s="268"/>
      <c r="FYV184" s="268"/>
      <c r="FZK184" s="270"/>
      <c r="FZL184" s="268"/>
      <c r="FZM184" s="268"/>
      <c r="GAB184" s="270"/>
      <c r="GAC184" s="268"/>
      <c r="GAD184" s="268"/>
      <c r="GAS184" s="270"/>
      <c r="GAT184" s="268"/>
      <c r="GAU184" s="268"/>
      <c r="GBJ184" s="270"/>
      <c r="GBK184" s="268"/>
      <c r="GBL184" s="268"/>
      <c r="GCA184" s="270"/>
      <c r="GCB184" s="268"/>
      <c r="GCC184" s="268"/>
      <c r="GCR184" s="270"/>
      <c r="GCS184" s="268"/>
      <c r="GCT184" s="268"/>
      <c r="GDI184" s="270"/>
      <c r="GDJ184" s="268"/>
      <c r="GDK184" s="268"/>
      <c r="GDZ184" s="270"/>
      <c r="GEA184" s="268"/>
      <c r="GEB184" s="268"/>
      <c r="GEQ184" s="270"/>
      <c r="GER184" s="268"/>
      <c r="GES184" s="268"/>
      <c r="GFH184" s="270"/>
      <c r="GFI184" s="268"/>
      <c r="GFJ184" s="268"/>
      <c r="GFY184" s="270"/>
      <c r="GFZ184" s="268"/>
      <c r="GGA184" s="268"/>
      <c r="GGP184" s="270"/>
      <c r="GGQ184" s="268"/>
      <c r="GGR184" s="268"/>
      <c r="GHG184" s="270"/>
      <c r="GHH184" s="268"/>
      <c r="GHI184" s="268"/>
      <c r="GHX184" s="270"/>
      <c r="GHY184" s="268"/>
      <c r="GHZ184" s="268"/>
      <c r="GIO184" s="270"/>
      <c r="GIP184" s="268"/>
      <c r="GIQ184" s="268"/>
      <c r="GJF184" s="270"/>
      <c r="GJG184" s="268"/>
      <c r="GJH184" s="268"/>
      <c r="GJW184" s="270"/>
      <c r="GJX184" s="268"/>
      <c r="GJY184" s="268"/>
      <c r="GKN184" s="270"/>
      <c r="GKO184" s="268"/>
      <c r="GKP184" s="268"/>
      <c r="GLE184" s="270"/>
      <c r="GLF184" s="268"/>
      <c r="GLG184" s="268"/>
      <c r="GLV184" s="270"/>
      <c r="GLW184" s="268"/>
      <c r="GLX184" s="268"/>
      <c r="GMM184" s="270"/>
      <c r="GMN184" s="268"/>
      <c r="GMO184" s="268"/>
      <c r="GND184" s="270"/>
      <c r="GNE184" s="268"/>
      <c r="GNF184" s="268"/>
      <c r="GNU184" s="270"/>
      <c r="GNV184" s="268"/>
      <c r="GNW184" s="268"/>
      <c r="GOL184" s="270"/>
      <c r="GOM184" s="268"/>
      <c r="GON184" s="268"/>
      <c r="GPC184" s="270"/>
      <c r="GPD184" s="268"/>
      <c r="GPE184" s="268"/>
      <c r="GPT184" s="270"/>
      <c r="GPU184" s="268"/>
      <c r="GPV184" s="268"/>
      <c r="GQK184" s="270"/>
      <c r="GQL184" s="268"/>
      <c r="GQM184" s="268"/>
      <c r="GRB184" s="270"/>
      <c r="GRC184" s="268"/>
      <c r="GRD184" s="268"/>
      <c r="GRS184" s="270"/>
      <c r="GRT184" s="268"/>
      <c r="GRU184" s="268"/>
      <c r="GSJ184" s="270"/>
      <c r="GSK184" s="268"/>
      <c r="GSL184" s="268"/>
      <c r="GTA184" s="270"/>
      <c r="GTB184" s="268"/>
      <c r="GTC184" s="268"/>
      <c r="GTR184" s="270"/>
      <c r="GTS184" s="268"/>
      <c r="GTT184" s="268"/>
      <c r="GUI184" s="270"/>
      <c r="GUJ184" s="268"/>
      <c r="GUK184" s="268"/>
      <c r="GUZ184" s="270"/>
      <c r="GVA184" s="268"/>
      <c r="GVB184" s="268"/>
      <c r="GVQ184" s="270"/>
      <c r="GVR184" s="268"/>
      <c r="GVS184" s="268"/>
      <c r="GWH184" s="270"/>
      <c r="GWI184" s="268"/>
      <c r="GWJ184" s="268"/>
      <c r="GWY184" s="270"/>
      <c r="GWZ184" s="268"/>
      <c r="GXA184" s="268"/>
      <c r="GXP184" s="270"/>
      <c r="GXQ184" s="268"/>
      <c r="GXR184" s="268"/>
      <c r="GYG184" s="270"/>
      <c r="GYH184" s="268"/>
      <c r="GYI184" s="268"/>
      <c r="GYX184" s="270"/>
      <c r="GYY184" s="268"/>
      <c r="GYZ184" s="268"/>
      <c r="GZO184" s="270"/>
      <c r="GZP184" s="268"/>
      <c r="GZQ184" s="268"/>
      <c r="HAF184" s="270"/>
      <c r="HAG184" s="268"/>
      <c r="HAH184" s="268"/>
      <c r="HAW184" s="270"/>
      <c r="HAX184" s="268"/>
      <c r="HAY184" s="268"/>
      <c r="HBN184" s="270"/>
      <c r="HBO184" s="268"/>
      <c r="HBP184" s="268"/>
      <c r="HCE184" s="270"/>
      <c r="HCF184" s="268"/>
      <c r="HCG184" s="268"/>
      <c r="HCV184" s="270"/>
      <c r="HCW184" s="268"/>
      <c r="HCX184" s="268"/>
      <c r="HDM184" s="270"/>
      <c r="HDN184" s="268"/>
      <c r="HDO184" s="268"/>
      <c r="HED184" s="270"/>
      <c r="HEE184" s="268"/>
      <c r="HEF184" s="268"/>
      <c r="HEU184" s="270"/>
      <c r="HEV184" s="268"/>
      <c r="HEW184" s="268"/>
      <c r="HFL184" s="270"/>
      <c r="HFM184" s="268"/>
      <c r="HFN184" s="268"/>
      <c r="HGC184" s="270"/>
      <c r="HGD184" s="268"/>
      <c r="HGE184" s="268"/>
      <c r="HGT184" s="270"/>
      <c r="HGU184" s="268"/>
      <c r="HGV184" s="268"/>
      <c r="HHK184" s="270"/>
      <c r="HHL184" s="268"/>
      <c r="HHM184" s="268"/>
      <c r="HIB184" s="270"/>
      <c r="HIC184" s="268"/>
      <c r="HID184" s="268"/>
      <c r="HIS184" s="270"/>
      <c r="HIT184" s="268"/>
      <c r="HIU184" s="268"/>
      <c r="HJJ184" s="270"/>
      <c r="HJK184" s="268"/>
      <c r="HJL184" s="268"/>
      <c r="HKA184" s="270"/>
      <c r="HKB184" s="268"/>
      <c r="HKC184" s="268"/>
      <c r="HKR184" s="270"/>
      <c r="HKS184" s="268"/>
      <c r="HKT184" s="268"/>
      <c r="HLI184" s="270"/>
      <c r="HLJ184" s="268"/>
      <c r="HLK184" s="268"/>
      <c r="HLZ184" s="270"/>
      <c r="HMA184" s="268"/>
      <c r="HMB184" s="268"/>
      <c r="HMQ184" s="270"/>
      <c r="HMR184" s="268"/>
      <c r="HMS184" s="268"/>
      <c r="HNH184" s="270"/>
      <c r="HNI184" s="268"/>
      <c r="HNJ184" s="268"/>
      <c r="HNY184" s="270"/>
      <c r="HNZ184" s="268"/>
      <c r="HOA184" s="268"/>
      <c r="HOP184" s="270"/>
      <c r="HOQ184" s="268"/>
      <c r="HOR184" s="268"/>
      <c r="HPG184" s="270"/>
      <c r="HPH184" s="268"/>
      <c r="HPI184" s="268"/>
      <c r="HPX184" s="270"/>
      <c r="HPY184" s="268"/>
      <c r="HPZ184" s="268"/>
      <c r="HQO184" s="270"/>
      <c r="HQP184" s="268"/>
      <c r="HQQ184" s="268"/>
      <c r="HRF184" s="270"/>
      <c r="HRG184" s="268"/>
      <c r="HRH184" s="268"/>
      <c r="HRW184" s="270"/>
      <c r="HRX184" s="268"/>
      <c r="HRY184" s="268"/>
      <c r="HSN184" s="270"/>
      <c r="HSO184" s="268"/>
      <c r="HSP184" s="268"/>
      <c r="HTE184" s="270"/>
      <c r="HTF184" s="268"/>
      <c r="HTG184" s="268"/>
      <c r="HTV184" s="270"/>
      <c r="HTW184" s="268"/>
      <c r="HTX184" s="268"/>
      <c r="HUM184" s="270"/>
      <c r="HUN184" s="268"/>
      <c r="HUO184" s="268"/>
      <c r="HVD184" s="270"/>
      <c r="HVE184" s="268"/>
      <c r="HVF184" s="268"/>
      <c r="HVU184" s="270"/>
      <c r="HVV184" s="268"/>
      <c r="HVW184" s="268"/>
      <c r="HWL184" s="270"/>
      <c r="HWM184" s="268"/>
      <c r="HWN184" s="268"/>
      <c r="HXC184" s="270"/>
      <c r="HXD184" s="268"/>
      <c r="HXE184" s="268"/>
      <c r="HXT184" s="270"/>
      <c r="HXU184" s="268"/>
      <c r="HXV184" s="268"/>
      <c r="HYK184" s="270"/>
      <c r="HYL184" s="268"/>
      <c r="HYM184" s="268"/>
      <c r="HZB184" s="270"/>
      <c r="HZC184" s="268"/>
      <c r="HZD184" s="268"/>
      <c r="HZS184" s="270"/>
      <c r="HZT184" s="268"/>
      <c r="HZU184" s="268"/>
      <c r="IAJ184" s="270"/>
      <c r="IAK184" s="268"/>
      <c r="IAL184" s="268"/>
      <c r="IBA184" s="270"/>
      <c r="IBB184" s="268"/>
      <c r="IBC184" s="268"/>
      <c r="IBR184" s="270"/>
      <c r="IBS184" s="268"/>
      <c r="IBT184" s="268"/>
      <c r="ICI184" s="270"/>
      <c r="ICJ184" s="268"/>
      <c r="ICK184" s="268"/>
      <c r="ICZ184" s="270"/>
      <c r="IDA184" s="268"/>
      <c r="IDB184" s="268"/>
      <c r="IDQ184" s="270"/>
      <c r="IDR184" s="268"/>
      <c r="IDS184" s="268"/>
      <c r="IEH184" s="270"/>
      <c r="IEI184" s="268"/>
      <c r="IEJ184" s="268"/>
      <c r="IEY184" s="270"/>
      <c r="IEZ184" s="268"/>
      <c r="IFA184" s="268"/>
      <c r="IFP184" s="270"/>
      <c r="IFQ184" s="268"/>
      <c r="IFR184" s="268"/>
      <c r="IGG184" s="270"/>
      <c r="IGH184" s="268"/>
      <c r="IGI184" s="268"/>
      <c r="IGX184" s="270"/>
      <c r="IGY184" s="268"/>
      <c r="IGZ184" s="268"/>
      <c r="IHO184" s="270"/>
      <c r="IHP184" s="268"/>
      <c r="IHQ184" s="268"/>
      <c r="IIF184" s="270"/>
      <c r="IIG184" s="268"/>
      <c r="IIH184" s="268"/>
      <c r="IIW184" s="270"/>
      <c r="IIX184" s="268"/>
      <c r="IIY184" s="268"/>
      <c r="IJN184" s="270"/>
      <c r="IJO184" s="268"/>
      <c r="IJP184" s="268"/>
      <c r="IKE184" s="270"/>
      <c r="IKF184" s="268"/>
      <c r="IKG184" s="268"/>
      <c r="IKV184" s="270"/>
      <c r="IKW184" s="268"/>
      <c r="IKX184" s="268"/>
      <c r="ILM184" s="270"/>
      <c r="ILN184" s="268"/>
      <c r="ILO184" s="268"/>
      <c r="IMD184" s="270"/>
      <c r="IME184" s="268"/>
      <c r="IMF184" s="268"/>
      <c r="IMU184" s="270"/>
      <c r="IMV184" s="268"/>
      <c r="IMW184" s="268"/>
      <c r="INL184" s="270"/>
      <c r="INM184" s="268"/>
      <c r="INN184" s="268"/>
      <c r="IOC184" s="270"/>
      <c r="IOD184" s="268"/>
      <c r="IOE184" s="268"/>
      <c r="IOT184" s="270"/>
      <c r="IOU184" s="268"/>
      <c r="IOV184" s="268"/>
      <c r="IPK184" s="270"/>
      <c r="IPL184" s="268"/>
      <c r="IPM184" s="268"/>
      <c r="IQB184" s="270"/>
      <c r="IQC184" s="268"/>
      <c r="IQD184" s="268"/>
      <c r="IQS184" s="270"/>
      <c r="IQT184" s="268"/>
      <c r="IQU184" s="268"/>
      <c r="IRJ184" s="270"/>
      <c r="IRK184" s="268"/>
      <c r="IRL184" s="268"/>
      <c r="ISA184" s="270"/>
      <c r="ISB184" s="268"/>
      <c r="ISC184" s="268"/>
      <c r="ISR184" s="270"/>
      <c r="ISS184" s="268"/>
      <c r="IST184" s="268"/>
      <c r="ITI184" s="270"/>
      <c r="ITJ184" s="268"/>
      <c r="ITK184" s="268"/>
      <c r="ITZ184" s="270"/>
      <c r="IUA184" s="268"/>
      <c r="IUB184" s="268"/>
      <c r="IUQ184" s="270"/>
      <c r="IUR184" s="268"/>
      <c r="IUS184" s="268"/>
      <c r="IVH184" s="270"/>
      <c r="IVI184" s="268"/>
      <c r="IVJ184" s="268"/>
      <c r="IVY184" s="270"/>
      <c r="IVZ184" s="268"/>
      <c r="IWA184" s="268"/>
      <c r="IWP184" s="270"/>
      <c r="IWQ184" s="268"/>
      <c r="IWR184" s="268"/>
      <c r="IXG184" s="270"/>
      <c r="IXH184" s="268"/>
      <c r="IXI184" s="268"/>
      <c r="IXX184" s="270"/>
      <c r="IXY184" s="268"/>
      <c r="IXZ184" s="268"/>
      <c r="IYO184" s="270"/>
      <c r="IYP184" s="268"/>
      <c r="IYQ184" s="268"/>
      <c r="IZF184" s="270"/>
      <c r="IZG184" s="268"/>
      <c r="IZH184" s="268"/>
      <c r="IZW184" s="270"/>
      <c r="IZX184" s="268"/>
      <c r="IZY184" s="268"/>
      <c r="JAN184" s="270"/>
      <c r="JAO184" s="268"/>
      <c r="JAP184" s="268"/>
      <c r="JBE184" s="270"/>
      <c r="JBF184" s="268"/>
      <c r="JBG184" s="268"/>
      <c r="JBV184" s="270"/>
      <c r="JBW184" s="268"/>
      <c r="JBX184" s="268"/>
      <c r="JCM184" s="270"/>
      <c r="JCN184" s="268"/>
      <c r="JCO184" s="268"/>
      <c r="JDD184" s="270"/>
      <c r="JDE184" s="268"/>
      <c r="JDF184" s="268"/>
      <c r="JDU184" s="270"/>
      <c r="JDV184" s="268"/>
      <c r="JDW184" s="268"/>
      <c r="JEL184" s="270"/>
      <c r="JEM184" s="268"/>
      <c r="JEN184" s="268"/>
      <c r="JFC184" s="270"/>
      <c r="JFD184" s="268"/>
      <c r="JFE184" s="268"/>
      <c r="JFT184" s="270"/>
      <c r="JFU184" s="268"/>
      <c r="JFV184" s="268"/>
      <c r="JGK184" s="270"/>
      <c r="JGL184" s="268"/>
      <c r="JGM184" s="268"/>
      <c r="JHB184" s="270"/>
      <c r="JHC184" s="268"/>
      <c r="JHD184" s="268"/>
      <c r="JHS184" s="270"/>
      <c r="JHT184" s="268"/>
      <c r="JHU184" s="268"/>
      <c r="JIJ184" s="270"/>
      <c r="JIK184" s="268"/>
      <c r="JIL184" s="268"/>
      <c r="JJA184" s="270"/>
      <c r="JJB184" s="268"/>
      <c r="JJC184" s="268"/>
      <c r="JJR184" s="270"/>
      <c r="JJS184" s="268"/>
      <c r="JJT184" s="268"/>
      <c r="JKI184" s="270"/>
      <c r="JKJ184" s="268"/>
      <c r="JKK184" s="268"/>
      <c r="JKZ184" s="270"/>
      <c r="JLA184" s="268"/>
      <c r="JLB184" s="268"/>
      <c r="JLQ184" s="270"/>
      <c r="JLR184" s="268"/>
      <c r="JLS184" s="268"/>
      <c r="JMH184" s="270"/>
      <c r="JMI184" s="268"/>
      <c r="JMJ184" s="268"/>
      <c r="JMY184" s="270"/>
      <c r="JMZ184" s="268"/>
      <c r="JNA184" s="268"/>
      <c r="JNP184" s="270"/>
      <c r="JNQ184" s="268"/>
      <c r="JNR184" s="268"/>
      <c r="JOG184" s="270"/>
      <c r="JOH184" s="268"/>
      <c r="JOI184" s="268"/>
      <c r="JOX184" s="270"/>
      <c r="JOY184" s="268"/>
      <c r="JOZ184" s="268"/>
      <c r="JPO184" s="270"/>
      <c r="JPP184" s="268"/>
      <c r="JPQ184" s="268"/>
      <c r="JQF184" s="270"/>
      <c r="JQG184" s="268"/>
      <c r="JQH184" s="268"/>
      <c r="JQW184" s="270"/>
      <c r="JQX184" s="268"/>
      <c r="JQY184" s="268"/>
      <c r="JRN184" s="270"/>
      <c r="JRO184" s="268"/>
      <c r="JRP184" s="268"/>
      <c r="JSE184" s="270"/>
      <c r="JSF184" s="268"/>
      <c r="JSG184" s="268"/>
      <c r="JSV184" s="270"/>
      <c r="JSW184" s="268"/>
      <c r="JSX184" s="268"/>
      <c r="JTM184" s="270"/>
      <c r="JTN184" s="268"/>
      <c r="JTO184" s="268"/>
      <c r="JUD184" s="270"/>
      <c r="JUE184" s="268"/>
      <c r="JUF184" s="268"/>
      <c r="JUU184" s="270"/>
      <c r="JUV184" s="268"/>
      <c r="JUW184" s="268"/>
      <c r="JVL184" s="270"/>
      <c r="JVM184" s="268"/>
      <c r="JVN184" s="268"/>
      <c r="JWC184" s="270"/>
      <c r="JWD184" s="268"/>
      <c r="JWE184" s="268"/>
      <c r="JWT184" s="270"/>
      <c r="JWU184" s="268"/>
      <c r="JWV184" s="268"/>
      <c r="JXK184" s="270"/>
      <c r="JXL184" s="268"/>
      <c r="JXM184" s="268"/>
      <c r="JYB184" s="270"/>
      <c r="JYC184" s="268"/>
      <c r="JYD184" s="268"/>
      <c r="JYS184" s="270"/>
      <c r="JYT184" s="268"/>
      <c r="JYU184" s="268"/>
      <c r="JZJ184" s="270"/>
      <c r="JZK184" s="268"/>
      <c r="JZL184" s="268"/>
      <c r="KAA184" s="270"/>
      <c r="KAB184" s="268"/>
      <c r="KAC184" s="268"/>
      <c r="KAR184" s="270"/>
      <c r="KAS184" s="268"/>
      <c r="KAT184" s="268"/>
      <c r="KBI184" s="270"/>
      <c r="KBJ184" s="268"/>
      <c r="KBK184" s="268"/>
      <c r="KBZ184" s="270"/>
      <c r="KCA184" s="268"/>
      <c r="KCB184" s="268"/>
      <c r="KCQ184" s="270"/>
      <c r="KCR184" s="268"/>
      <c r="KCS184" s="268"/>
      <c r="KDH184" s="270"/>
      <c r="KDI184" s="268"/>
      <c r="KDJ184" s="268"/>
      <c r="KDY184" s="270"/>
      <c r="KDZ184" s="268"/>
      <c r="KEA184" s="268"/>
      <c r="KEP184" s="270"/>
      <c r="KEQ184" s="268"/>
      <c r="KER184" s="268"/>
      <c r="KFG184" s="270"/>
      <c r="KFH184" s="268"/>
      <c r="KFI184" s="268"/>
      <c r="KFX184" s="270"/>
      <c r="KFY184" s="268"/>
      <c r="KFZ184" s="268"/>
      <c r="KGO184" s="270"/>
      <c r="KGP184" s="268"/>
      <c r="KGQ184" s="268"/>
      <c r="KHF184" s="270"/>
      <c r="KHG184" s="268"/>
      <c r="KHH184" s="268"/>
      <c r="KHW184" s="270"/>
      <c r="KHX184" s="268"/>
      <c r="KHY184" s="268"/>
      <c r="KIN184" s="270"/>
      <c r="KIO184" s="268"/>
      <c r="KIP184" s="268"/>
      <c r="KJE184" s="270"/>
      <c r="KJF184" s="268"/>
      <c r="KJG184" s="268"/>
      <c r="KJV184" s="270"/>
      <c r="KJW184" s="268"/>
      <c r="KJX184" s="268"/>
      <c r="KKM184" s="270"/>
      <c r="KKN184" s="268"/>
      <c r="KKO184" s="268"/>
      <c r="KLD184" s="270"/>
      <c r="KLE184" s="268"/>
      <c r="KLF184" s="268"/>
      <c r="KLU184" s="270"/>
      <c r="KLV184" s="268"/>
      <c r="KLW184" s="268"/>
      <c r="KML184" s="270"/>
      <c r="KMM184" s="268"/>
      <c r="KMN184" s="268"/>
      <c r="KNC184" s="270"/>
      <c r="KND184" s="268"/>
      <c r="KNE184" s="268"/>
      <c r="KNT184" s="270"/>
      <c r="KNU184" s="268"/>
      <c r="KNV184" s="268"/>
      <c r="KOK184" s="270"/>
      <c r="KOL184" s="268"/>
      <c r="KOM184" s="268"/>
      <c r="KPB184" s="270"/>
      <c r="KPC184" s="268"/>
      <c r="KPD184" s="268"/>
      <c r="KPS184" s="270"/>
      <c r="KPT184" s="268"/>
      <c r="KPU184" s="268"/>
      <c r="KQJ184" s="270"/>
      <c r="KQK184" s="268"/>
      <c r="KQL184" s="268"/>
      <c r="KRA184" s="270"/>
      <c r="KRB184" s="268"/>
      <c r="KRC184" s="268"/>
      <c r="KRR184" s="270"/>
      <c r="KRS184" s="268"/>
      <c r="KRT184" s="268"/>
      <c r="KSI184" s="270"/>
      <c r="KSJ184" s="268"/>
      <c r="KSK184" s="268"/>
      <c r="KSZ184" s="270"/>
      <c r="KTA184" s="268"/>
      <c r="KTB184" s="268"/>
      <c r="KTQ184" s="270"/>
      <c r="KTR184" s="268"/>
      <c r="KTS184" s="268"/>
      <c r="KUH184" s="270"/>
      <c r="KUI184" s="268"/>
      <c r="KUJ184" s="268"/>
      <c r="KUY184" s="270"/>
      <c r="KUZ184" s="268"/>
      <c r="KVA184" s="268"/>
      <c r="KVP184" s="270"/>
      <c r="KVQ184" s="268"/>
      <c r="KVR184" s="268"/>
      <c r="KWG184" s="270"/>
      <c r="KWH184" s="268"/>
      <c r="KWI184" s="268"/>
      <c r="KWX184" s="270"/>
      <c r="KWY184" s="268"/>
      <c r="KWZ184" s="268"/>
      <c r="KXO184" s="270"/>
      <c r="KXP184" s="268"/>
      <c r="KXQ184" s="268"/>
      <c r="KYF184" s="270"/>
      <c r="KYG184" s="268"/>
      <c r="KYH184" s="268"/>
      <c r="KYW184" s="270"/>
      <c r="KYX184" s="268"/>
      <c r="KYY184" s="268"/>
      <c r="KZN184" s="270"/>
      <c r="KZO184" s="268"/>
      <c r="KZP184" s="268"/>
      <c r="LAE184" s="270"/>
      <c r="LAF184" s="268"/>
      <c r="LAG184" s="268"/>
      <c r="LAV184" s="270"/>
      <c r="LAW184" s="268"/>
      <c r="LAX184" s="268"/>
      <c r="LBM184" s="270"/>
      <c r="LBN184" s="268"/>
      <c r="LBO184" s="268"/>
      <c r="LCD184" s="270"/>
      <c r="LCE184" s="268"/>
      <c r="LCF184" s="268"/>
      <c r="LCU184" s="270"/>
      <c r="LCV184" s="268"/>
      <c r="LCW184" s="268"/>
      <c r="LDL184" s="270"/>
      <c r="LDM184" s="268"/>
      <c r="LDN184" s="268"/>
      <c r="LEC184" s="270"/>
      <c r="LED184" s="268"/>
      <c r="LEE184" s="268"/>
      <c r="LET184" s="270"/>
      <c r="LEU184" s="268"/>
      <c r="LEV184" s="268"/>
      <c r="LFK184" s="270"/>
      <c r="LFL184" s="268"/>
      <c r="LFM184" s="268"/>
      <c r="LGB184" s="270"/>
      <c r="LGC184" s="268"/>
      <c r="LGD184" s="268"/>
      <c r="LGS184" s="270"/>
      <c r="LGT184" s="268"/>
      <c r="LGU184" s="268"/>
      <c r="LHJ184" s="270"/>
      <c r="LHK184" s="268"/>
      <c r="LHL184" s="268"/>
      <c r="LIA184" s="270"/>
      <c r="LIB184" s="268"/>
      <c r="LIC184" s="268"/>
      <c r="LIR184" s="270"/>
      <c r="LIS184" s="268"/>
      <c r="LIT184" s="268"/>
      <c r="LJI184" s="270"/>
      <c r="LJJ184" s="268"/>
      <c r="LJK184" s="268"/>
      <c r="LJZ184" s="270"/>
      <c r="LKA184" s="268"/>
      <c r="LKB184" s="268"/>
      <c r="LKQ184" s="270"/>
      <c r="LKR184" s="268"/>
      <c r="LKS184" s="268"/>
      <c r="LLH184" s="270"/>
      <c r="LLI184" s="268"/>
      <c r="LLJ184" s="268"/>
      <c r="LLY184" s="270"/>
      <c r="LLZ184" s="268"/>
      <c r="LMA184" s="268"/>
      <c r="LMP184" s="270"/>
      <c r="LMQ184" s="268"/>
      <c r="LMR184" s="268"/>
      <c r="LNG184" s="270"/>
      <c r="LNH184" s="268"/>
      <c r="LNI184" s="268"/>
      <c r="LNX184" s="270"/>
      <c r="LNY184" s="268"/>
      <c r="LNZ184" s="268"/>
      <c r="LOO184" s="270"/>
      <c r="LOP184" s="268"/>
      <c r="LOQ184" s="268"/>
      <c r="LPF184" s="270"/>
      <c r="LPG184" s="268"/>
      <c r="LPH184" s="268"/>
      <c r="LPW184" s="270"/>
      <c r="LPX184" s="268"/>
      <c r="LPY184" s="268"/>
      <c r="LQN184" s="270"/>
      <c r="LQO184" s="268"/>
      <c r="LQP184" s="268"/>
      <c r="LRE184" s="270"/>
      <c r="LRF184" s="268"/>
      <c r="LRG184" s="268"/>
      <c r="LRV184" s="270"/>
      <c r="LRW184" s="268"/>
      <c r="LRX184" s="268"/>
      <c r="LSM184" s="270"/>
      <c r="LSN184" s="268"/>
      <c r="LSO184" s="268"/>
      <c r="LTD184" s="270"/>
      <c r="LTE184" s="268"/>
      <c r="LTF184" s="268"/>
      <c r="LTU184" s="270"/>
      <c r="LTV184" s="268"/>
      <c r="LTW184" s="268"/>
      <c r="LUL184" s="270"/>
      <c r="LUM184" s="268"/>
      <c r="LUN184" s="268"/>
      <c r="LVC184" s="270"/>
      <c r="LVD184" s="268"/>
      <c r="LVE184" s="268"/>
      <c r="LVT184" s="270"/>
      <c r="LVU184" s="268"/>
      <c r="LVV184" s="268"/>
      <c r="LWK184" s="270"/>
      <c r="LWL184" s="268"/>
      <c r="LWM184" s="268"/>
      <c r="LXB184" s="270"/>
      <c r="LXC184" s="268"/>
      <c r="LXD184" s="268"/>
      <c r="LXS184" s="270"/>
      <c r="LXT184" s="268"/>
      <c r="LXU184" s="268"/>
      <c r="LYJ184" s="270"/>
      <c r="LYK184" s="268"/>
      <c r="LYL184" s="268"/>
      <c r="LZA184" s="270"/>
      <c r="LZB184" s="268"/>
      <c r="LZC184" s="268"/>
      <c r="LZR184" s="270"/>
      <c r="LZS184" s="268"/>
      <c r="LZT184" s="268"/>
      <c r="MAI184" s="270"/>
      <c r="MAJ184" s="268"/>
      <c r="MAK184" s="268"/>
      <c r="MAZ184" s="270"/>
      <c r="MBA184" s="268"/>
      <c r="MBB184" s="268"/>
      <c r="MBQ184" s="270"/>
      <c r="MBR184" s="268"/>
      <c r="MBS184" s="268"/>
      <c r="MCH184" s="270"/>
      <c r="MCI184" s="268"/>
      <c r="MCJ184" s="268"/>
      <c r="MCY184" s="270"/>
      <c r="MCZ184" s="268"/>
      <c r="MDA184" s="268"/>
      <c r="MDP184" s="270"/>
      <c r="MDQ184" s="268"/>
      <c r="MDR184" s="268"/>
      <c r="MEG184" s="270"/>
      <c r="MEH184" s="268"/>
      <c r="MEI184" s="268"/>
      <c r="MEX184" s="270"/>
      <c r="MEY184" s="268"/>
      <c r="MEZ184" s="268"/>
      <c r="MFO184" s="270"/>
      <c r="MFP184" s="268"/>
      <c r="MFQ184" s="268"/>
      <c r="MGF184" s="270"/>
      <c r="MGG184" s="268"/>
      <c r="MGH184" s="268"/>
      <c r="MGW184" s="270"/>
      <c r="MGX184" s="268"/>
      <c r="MGY184" s="268"/>
      <c r="MHN184" s="270"/>
      <c r="MHO184" s="268"/>
      <c r="MHP184" s="268"/>
      <c r="MIE184" s="270"/>
      <c r="MIF184" s="268"/>
      <c r="MIG184" s="268"/>
      <c r="MIV184" s="270"/>
      <c r="MIW184" s="268"/>
      <c r="MIX184" s="268"/>
      <c r="MJM184" s="270"/>
      <c r="MJN184" s="268"/>
      <c r="MJO184" s="268"/>
      <c r="MKD184" s="270"/>
      <c r="MKE184" s="268"/>
      <c r="MKF184" s="268"/>
      <c r="MKU184" s="270"/>
      <c r="MKV184" s="268"/>
      <c r="MKW184" s="268"/>
      <c r="MLL184" s="270"/>
      <c r="MLM184" s="268"/>
      <c r="MLN184" s="268"/>
      <c r="MMC184" s="270"/>
      <c r="MMD184" s="268"/>
      <c r="MME184" s="268"/>
      <c r="MMT184" s="270"/>
      <c r="MMU184" s="268"/>
      <c r="MMV184" s="268"/>
      <c r="MNK184" s="270"/>
      <c r="MNL184" s="268"/>
      <c r="MNM184" s="268"/>
      <c r="MOB184" s="270"/>
      <c r="MOC184" s="268"/>
      <c r="MOD184" s="268"/>
      <c r="MOS184" s="270"/>
      <c r="MOT184" s="268"/>
      <c r="MOU184" s="268"/>
      <c r="MPJ184" s="270"/>
      <c r="MPK184" s="268"/>
      <c r="MPL184" s="268"/>
      <c r="MQA184" s="270"/>
      <c r="MQB184" s="268"/>
      <c r="MQC184" s="268"/>
      <c r="MQR184" s="270"/>
      <c r="MQS184" s="268"/>
      <c r="MQT184" s="268"/>
      <c r="MRI184" s="270"/>
      <c r="MRJ184" s="268"/>
      <c r="MRK184" s="268"/>
      <c r="MRZ184" s="270"/>
      <c r="MSA184" s="268"/>
      <c r="MSB184" s="268"/>
      <c r="MSQ184" s="270"/>
      <c r="MSR184" s="268"/>
      <c r="MSS184" s="268"/>
      <c r="MTH184" s="270"/>
      <c r="MTI184" s="268"/>
      <c r="MTJ184" s="268"/>
      <c r="MTY184" s="270"/>
      <c r="MTZ184" s="268"/>
      <c r="MUA184" s="268"/>
      <c r="MUP184" s="270"/>
      <c r="MUQ184" s="268"/>
      <c r="MUR184" s="268"/>
      <c r="MVG184" s="270"/>
      <c r="MVH184" s="268"/>
      <c r="MVI184" s="268"/>
      <c r="MVX184" s="270"/>
      <c r="MVY184" s="268"/>
      <c r="MVZ184" s="268"/>
      <c r="MWO184" s="270"/>
      <c r="MWP184" s="268"/>
      <c r="MWQ184" s="268"/>
      <c r="MXF184" s="270"/>
      <c r="MXG184" s="268"/>
      <c r="MXH184" s="268"/>
      <c r="MXW184" s="270"/>
      <c r="MXX184" s="268"/>
      <c r="MXY184" s="268"/>
      <c r="MYN184" s="270"/>
      <c r="MYO184" s="268"/>
      <c r="MYP184" s="268"/>
      <c r="MZE184" s="270"/>
      <c r="MZF184" s="268"/>
      <c r="MZG184" s="268"/>
      <c r="MZV184" s="270"/>
      <c r="MZW184" s="268"/>
      <c r="MZX184" s="268"/>
      <c r="NAM184" s="270"/>
      <c r="NAN184" s="268"/>
      <c r="NAO184" s="268"/>
      <c r="NBD184" s="270"/>
      <c r="NBE184" s="268"/>
      <c r="NBF184" s="268"/>
      <c r="NBU184" s="270"/>
      <c r="NBV184" s="268"/>
      <c r="NBW184" s="268"/>
      <c r="NCL184" s="270"/>
      <c r="NCM184" s="268"/>
      <c r="NCN184" s="268"/>
      <c r="NDC184" s="270"/>
      <c r="NDD184" s="268"/>
      <c r="NDE184" s="268"/>
      <c r="NDT184" s="270"/>
      <c r="NDU184" s="268"/>
      <c r="NDV184" s="268"/>
      <c r="NEK184" s="270"/>
      <c r="NEL184" s="268"/>
      <c r="NEM184" s="268"/>
      <c r="NFB184" s="270"/>
      <c r="NFC184" s="268"/>
      <c r="NFD184" s="268"/>
      <c r="NFS184" s="270"/>
      <c r="NFT184" s="268"/>
      <c r="NFU184" s="268"/>
      <c r="NGJ184" s="270"/>
      <c r="NGK184" s="268"/>
      <c r="NGL184" s="268"/>
      <c r="NHA184" s="270"/>
      <c r="NHB184" s="268"/>
      <c r="NHC184" s="268"/>
      <c r="NHR184" s="270"/>
      <c r="NHS184" s="268"/>
      <c r="NHT184" s="268"/>
      <c r="NII184" s="270"/>
      <c r="NIJ184" s="268"/>
      <c r="NIK184" s="268"/>
      <c r="NIZ184" s="270"/>
      <c r="NJA184" s="268"/>
      <c r="NJB184" s="268"/>
      <c r="NJQ184" s="270"/>
      <c r="NJR184" s="268"/>
      <c r="NJS184" s="268"/>
      <c r="NKH184" s="270"/>
      <c r="NKI184" s="268"/>
      <c r="NKJ184" s="268"/>
      <c r="NKY184" s="270"/>
      <c r="NKZ184" s="268"/>
      <c r="NLA184" s="268"/>
      <c r="NLP184" s="270"/>
      <c r="NLQ184" s="268"/>
      <c r="NLR184" s="268"/>
      <c r="NMG184" s="270"/>
      <c r="NMH184" s="268"/>
      <c r="NMI184" s="268"/>
      <c r="NMX184" s="270"/>
      <c r="NMY184" s="268"/>
      <c r="NMZ184" s="268"/>
      <c r="NNO184" s="270"/>
      <c r="NNP184" s="268"/>
      <c r="NNQ184" s="268"/>
      <c r="NOF184" s="270"/>
      <c r="NOG184" s="268"/>
      <c r="NOH184" s="268"/>
      <c r="NOW184" s="270"/>
      <c r="NOX184" s="268"/>
      <c r="NOY184" s="268"/>
      <c r="NPN184" s="270"/>
      <c r="NPO184" s="268"/>
      <c r="NPP184" s="268"/>
      <c r="NQE184" s="270"/>
      <c r="NQF184" s="268"/>
      <c r="NQG184" s="268"/>
      <c r="NQV184" s="270"/>
      <c r="NQW184" s="268"/>
      <c r="NQX184" s="268"/>
      <c r="NRM184" s="270"/>
      <c r="NRN184" s="268"/>
      <c r="NRO184" s="268"/>
      <c r="NSD184" s="270"/>
      <c r="NSE184" s="268"/>
      <c r="NSF184" s="268"/>
      <c r="NSU184" s="270"/>
      <c r="NSV184" s="268"/>
      <c r="NSW184" s="268"/>
      <c r="NTL184" s="270"/>
      <c r="NTM184" s="268"/>
      <c r="NTN184" s="268"/>
      <c r="NUC184" s="270"/>
      <c r="NUD184" s="268"/>
      <c r="NUE184" s="268"/>
      <c r="NUT184" s="270"/>
      <c r="NUU184" s="268"/>
      <c r="NUV184" s="268"/>
      <c r="NVK184" s="270"/>
      <c r="NVL184" s="268"/>
      <c r="NVM184" s="268"/>
      <c r="NWB184" s="270"/>
      <c r="NWC184" s="268"/>
      <c r="NWD184" s="268"/>
      <c r="NWS184" s="270"/>
      <c r="NWT184" s="268"/>
      <c r="NWU184" s="268"/>
      <c r="NXJ184" s="270"/>
      <c r="NXK184" s="268"/>
      <c r="NXL184" s="268"/>
      <c r="NYA184" s="270"/>
      <c r="NYB184" s="268"/>
      <c r="NYC184" s="268"/>
      <c r="NYR184" s="270"/>
      <c r="NYS184" s="268"/>
      <c r="NYT184" s="268"/>
      <c r="NZI184" s="270"/>
      <c r="NZJ184" s="268"/>
      <c r="NZK184" s="268"/>
      <c r="NZZ184" s="270"/>
      <c r="OAA184" s="268"/>
      <c r="OAB184" s="268"/>
      <c r="OAQ184" s="270"/>
      <c r="OAR184" s="268"/>
      <c r="OAS184" s="268"/>
      <c r="OBH184" s="270"/>
      <c r="OBI184" s="268"/>
      <c r="OBJ184" s="268"/>
      <c r="OBY184" s="270"/>
      <c r="OBZ184" s="268"/>
      <c r="OCA184" s="268"/>
      <c r="OCP184" s="270"/>
      <c r="OCQ184" s="268"/>
      <c r="OCR184" s="268"/>
      <c r="ODG184" s="270"/>
      <c r="ODH184" s="268"/>
      <c r="ODI184" s="268"/>
      <c r="ODX184" s="270"/>
      <c r="ODY184" s="268"/>
      <c r="ODZ184" s="268"/>
      <c r="OEO184" s="270"/>
      <c r="OEP184" s="268"/>
      <c r="OEQ184" s="268"/>
      <c r="OFF184" s="270"/>
      <c r="OFG184" s="268"/>
      <c r="OFH184" s="268"/>
      <c r="OFW184" s="270"/>
      <c r="OFX184" s="268"/>
      <c r="OFY184" s="268"/>
      <c r="OGN184" s="270"/>
      <c r="OGO184" s="268"/>
      <c r="OGP184" s="268"/>
      <c r="OHE184" s="270"/>
      <c r="OHF184" s="268"/>
      <c r="OHG184" s="268"/>
      <c r="OHV184" s="270"/>
      <c r="OHW184" s="268"/>
      <c r="OHX184" s="268"/>
      <c r="OIM184" s="270"/>
      <c r="OIN184" s="268"/>
      <c r="OIO184" s="268"/>
      <c r="OJD184" s="270"/>
      <c r="OJE184" s="268"/>
      <c r="OJF184" s="268"/>
      <c r="OJU184" s="270"/>
      <c r="OJV184" s="268"/>
      <c r="OJW184" s="268"/>
      <c r="OKL184" s="270"/>
      <c r="OKM184" s="268"/>
      <c r="OKN184" s="268"/>
      <c r="OLC184" s="270"/>
      <c r="OLD184" s="268"/>
      <c r="OLE184" s="268"/>
      <c r="OLT184" s="270"/>
      <c r="OLU184" s="268"/>
      <c r="OLV184" s="268"/>
      <c r="OMK184" s="270"/>
      <c r="OML184" s="268"/>
      <c r="OMM184" s="268"/>
      <c r="ONB184" s="270"/>
      <c r="ONC184" s="268"/>
      <c r="OND184" s="268"/>
      <c r="ONS184" s="270"/>
      <c r="ONT184" s="268"/>
      <c r="ONU184" s="268"/>
      <c r="OOJ184" s="270"/>
      <c r="OOK184" s="268"/>
      <c r="OOL184" s="268"/>
      <c r="OPA184" s="270"/>
      <c r="OPB184" s="268"/>
      <c r="OPC184" s="268"/>
      <c r="OPR184" s="270"/>
      <c r="OPS184" s="268"/>
      <c r="OPT184" s="268"/>
      <c r="OQI184" s="270"/>
      <c r="OQJ184" s="268"/>
      <c r="OQK184" s="268"/>
      <c r="OQZ184" s="270"/>
      <c r="ORA184" s="268"/>
      <c r="ORB184" s="268"/>
      <c r="ORQ184" s="270"/>
      <c r="ORR184" s="268"/>
      <c r="ORS184" s="268"/>
      <c r="OSH184" s="270"/>
      <c r="OSI184" s="268"/>
      <c r="OSJ184" s="268"/>
      <c r="OSY184" s="270"/>
      <c r="OSZ184" s="268"/>
      <c r="OTA184" s="268"/>
      <c r="OTP184" s="270"/>
      <c r="OTQ184" s="268"/>
      <c r="OTR184" s="268"/>
      <c r="OUG184" s="270"/>
      <c r="OUH184" s="268"/>
      <c r="OUI184" s="268"/>
      <c r="OUX184" s="270"/>
      <c r="OUY184" s="268"/>
      <c r="OUZ184" s="268"/>
      <c r="OVO184" s="270"/>
      <c r="OVP184" s="268"/>
      <c r="OVQ184" s="268"/>
      <c r="OWF184" s="270"/>
      <c r="OWG184" s="268"/>
      <c r="OWH184" s="268"/>
      <c r="OWW184" s="270"/>
      <c r="OWX184" s="268"/>
      <c r="OWY184" s="268"/>
      <c r="OXN184" s="270"/>
      <c r="OXO184" s="268"/>
      <c r="OXP184" s="268"/>
      <c r="OYE184" s="270"/>
      <c r="OYF184" s="268"/>
      <c r="OYG184" s="268"/>
      <c r="OYV184" s="270"/>
      <c r="OYW184" s="268"/>
      <c r="OYX184" s="268"/>
      <c r="OZM184" s="270"/>
      <c r="OZN184" s="268"/>
      <c r="OZO184" s="268"/>
      <c r="PAD184" s="270"/>
      <c r="PAE184" s="268"/>
      <c r="PAF184" s="268"/>
      <c r="PAU184" s="270"/>
      <c r="PAV184" s="268"/>
      <c r="PAW184" s="268"/>
      <c r="PBL184" s="270"/>
      <c r="PBM184" s="268"/>
      <c r="PBN184" s="268"/>
      <c r="PCC184" s="270"/>
      <c r="PCD184" s="268"/>
      <c r="PCE184" s="268"/>
      <c r="PCT184" s="270"/>
      <c r="PCU184" s="268"/>
      <c r="PCV184" s="268"/>
      <c r="PDK184" s="270"/>
      <c r="PDL184" s="268"/>
      <c r="PDM184" s="268"/>
      <c r="PEB184" s="270"/>
      <c r="PEC184" s="268"/>
      <c r="PED184" s="268"/>
      <c r="PES184" s="270"/>
      <c r="PET184" s="268"/>
      <c r="PEU184" s="268"/>
      <c r="PFJ184" s="270"/>
      <c r="PFK184" s="268"/>
      <c r="PFL184" s="268"/>
      <c r="PGA184" s="270"/>
      <c r="PGB184" s="268"/>
      <c r="PGC184" s="268"/>
      <c r="PGR184" s="270"/>
      <c r="PGS184" s="268"/>
      <c r="PGT184" s="268"/>
      <c r="PHI184" s="270"/>
      <c r="PHJ184" s="268"/>
      <c r="PHK184" s="268"/>
      <c r="PHZ184" s="270"/>
      <c r="PIA184" s="268"/>
      <c r="PIB184" s="268"/>
      <c r="PIQ184" s="270"/>
      <c r="PIR184" s="268"/>
      <c r="PIS184" s="268"/>
      <c r="PJH184" s="270"/>
      <c r="PJI184" s="268"/>
      <c r="PJJ184" s="268"/>
      <c r="PJY184" s="270"/>
      <c r="PJZ184" s="268"/>
      <c r="PKA184" s="268"/>
      <c r="PKP184" s="270"/>
      <c r="PKQ184" s="268"/>
      <c r="PKR184" s="268"/>
      <c r="PLG184" s="270"/>
      <c r="PLH184" s="268"/>
      <c r="PLI184" s="268"/>
      <c r="PLX184" s="270"/>
      <c r="PLY184" s="268"/>
      <c r="PLZ184" s="268"/>
      <c r="PMO184" s="270"/>
      <c r="PMP184" s="268"/>
      <c r="PMQ184" s="268"/>
      <c r="PNF184" s="270"/>
      <c r="PNG184" s="268"/>
      <c r="PNH184" s="268"/>
      <c r="PNW184" s="270"/>
      <c r="PNX184" s="268"/>
      <c r="PNY184" s="268"/>
      <c r="PON184" s="270"/>
      <c r="POO184" s="268"/>
      <c r="POP184" s="268"/>
      <c r="PPE184" s="270"/>
      <c r="PPF184" s="268"/>
      <c r="PPG184" s="268"/>
      <c r="PPV184" s="270"/>
      <c r="PPW184" s="268"/>
      <c r="PPX184" s="268"/>
      <c r="PQM184" s="270"/>
      <c r="PQN184" s="268"/>
      <c r="PQO184" s="268"/>
      <c r="PRD184" s="270"/>
      <c r="PRE184" s="268"/>
      <c r="PRF184" s="268"/>
      <c r="PRU184" s="270"/>
      <c r="PRV184" s="268"/>
      <c r="PRW184" s="268"/>
      <c r="PSL184" s="270"/>
      <c r="PSM184" s="268"/>
      <c r="PSN184" s="268"/>
      <c r="PTC184" s="270"/>
      <c r="PTD184" s="268"/>
      <c r="PTE184" s="268"/>
      <c r="PTT184" s="270"/>
      <c r="PTU184" s="268"/>
      <c r="PTV184" s="268"/>
      <c r="PUK184" s="270"/>
      <c r="PUL184" s="268"/>
      <c r="PUM184" s="268"/>
      <c r="PVB184" s="270"/>
      <c r="PVC184" s="268"/>
      <c r="PVD184" s="268"/>
      <c r="PVS184" s="270"/>
      <c r="PVT184" s="268"/>
      <c r="PVU184" s="268"/>
      <c r="PWJ184" s="270"/>
      <c r="PWK184" s="268"/>
      <c r="PWL184" s="268"/>
      <c r="PXA184" s="270"/>
      <c r="PXB184" s="268"/>
      <c r="PXC184" s="268"/>
      <c r="PXR184" s="270"/>
      <c r="PXS184" s="268"/>
      <c r="PXT184" s="268"/>
      <c r="PYI184" s="270"/>
      <c r="PYJ184" s="268"/>
      <c r="PYK184" s="268"/>
      <c r="PYZ184" s="270"/>
      <c r="PZA184" s="268"/>
      <c r="PZB184" s="268"/>
      <c r="PZQ184" s="270"/>
      <c r="PZR184" s="268"/>
      <c r="PZS184" s="268"/>
      <c r="QAH184" s="270"/>
      <c r="QAI184" s="268"/>
      <c r="QAJ184" s="268"/>
      <c r="QAY184" s="270"/>
      <c r="QAZ184" s="268"/>
      <c r="QBA184" s="268"/>
      <c r="QBP184" s="270"/>
      <c r="QBQ184" s="268"/>
      <c r="QBR184" s="268"/>
      <c r="QCG184" s="270"/>
      <c r="QCH184" s="268"/>
      <c r="QCI184" s="268"/>
      <c r="QCX184" s="270"/>
      <c r="QCY184" s="268"/>
      <c r="QCZ184" s="268"/>
      <c r="QDO184" s="270"/>
      <c r="QDP184" s="268"/>
      <c r="QDQ184" s="268"/>
      <c r="QEF184" s="270"/>
      <c r="QEG184" s="268"/>
      <c r="QEH184" s="268"/>
      <c r="QEW184" s="270"/>
      <c r="QEX184" s="268"/>
      <c r="QEY184" s="268"/>
      <c r="QFN184" s="270"/>
      <c r="QFO184" s="268"/>
      <c r="QFP184" s="268"/>
      <c r="QGE184" s="270"/>
      <c r="QGF184" s="268"/>
      <c r="QGG184" s="268"/>
      <c r="QGV184" s="270"/>
      <c r="QGW184" s="268"/>
      <c r="QGX184" s="268"/>
      <c r="QHM184" s="270"/>
      <c r="QHN184" s="268"/>
      <c r="QHO184" s="268"/>
      <c r="QID184" s="270"/>
      <c r="QIE184" s="268"/>
      <c r="QIF184" s="268"/>
      <c r="QIU184" s="270"/>
      <c r="QIV184" s="268"/>
      <c r="QIW184" s="268"/>
      <c r="QJL184" s="270"/>
      <c r="QJM184" s="268"/>
      <c r="QJN184" s="268"/>
      <c r="QKC184" s="270"/>
      <c r="QKD184" s="268"/>
      <c r="QKE184" s="268"/>
      <c r="QKT184" s="270"/>
      <c r="QKU184" s="268"/>
      <c r="QKV184" s="268"/>
      <c r="QLK184" s="270"/>
      <c r="QLL184" s="268"/>
      <c r="QLM184" s="268"/>
      <c r="QMB184" s="270"/>
      <c r="QMC184" s="268"/>
      <c r="QMD184" s="268"/>
      <c r="QMS184" s="270"/>
      <c r="QMT184" s="268"/>
      <c r="QMU184" s="268"/>
      <c r="QNJ184" s="270"/>
      <c r="QNK184" s="268"/>
      <c r="QNL184" s="268"/>
      <c r="QOA184" s="270"/>
      <c r="QOB184" s="268"/>
      <c r="QOC184" s="268"/>
      <c r="QOR184" s="270"/>
      <c r="QOS184" s="268"/>
      <c r="QOT184" s="268"/>
      <c r="QPI184" s="270"/>
      <c r="QPJ184" s="268"/>
      <c r="QPK184" s="268"/>
      <c r="QPZ184" s="270"/>
      <c r="QQA184" s="268"/>
      <c r="QQB184" s="268"/>
      <c r="QQQ184" s="270"/>
      <c r="QQR184" s="268"/>
      <c r="QQS184" s="268"/>
      <c r="QRH184" s="270"/>
      <c r="QRI184" s="268"/>
      <c r="QRJ184" s="268"/>
      <c r="QRY184" s="270"/>
      <c r="QRZ184" s="268"/>
      <c r="QSA184" s="268"/>
      <c r="QSP184" s="270"/>
      <c r="QSQ184" s="268"/>
      <c r="QSR184" s="268"/>
      <c r="QTG184" s="270"/>
      <c r="QTH184" s="268"/>
      <c r="QTI184" s="268"/>
      <c r="QTX184" s="270"/>
      <c r="QTY184" s="268"/>
      <c r="QTZ184" s="268"/>
      <c r="QUO184" s="270"/>
      <c r="QUP184" s="268"/>
      <c r="QUQ184" s="268"/>
      <c r="QVF184" s="270"/>
      <c r="QVG184" s="268"/>
      <c r="QVH184" s="268"/>
      <c r="QVW184" s="270"/>
      <c r="QVX184" s="268"/>
      <c r="QVY184" s="268"/>
      <c r="QWN184" s="270"/>
      <c r="QWO184" s="268"/>
      <c r="QWP184" s="268"/>
      <c r="QXE184" s="270"/>
      <c r="QXF184" s="268"/>
      <c r="QXG184" s="268"/>
      <c r="QXV184" s="270"/>
      <c r="QXW184" s="268"/>
      <c r="QXX184" s="268"/>
      <c r="QYM184" s="270"/>
      <c r="QYN184" s="268"/>
      <c r="QYO184" s="268"/>
      <c r="QZD184" s="270"/>
      <c r="QZE184" s="268"/>
      <c r="QZF184" s="268"/>
      <c r="QZU184" s="270"/>
      <c r="QZV184" s="268"/>
      <c r="QZW184" s="268"/>
      <c r="RAL184" s="270"/>
      <c r="RAM184" s="268"/>
      <c r="RAN184" s="268"/>
      <c r="RBC184" s="270"/>
      <c r="RBD184" s="268"/>
      <c r="RBE184" s="268"/>
      <c r="RBT184" s="270"/>
      <c r="RBU184" s="268"/>
      <c r="RBV184" s="268"/>
      <c r="RCK184" s="270"/>
      <c r="RCL184" s="268"/>
      <c r="RCM184" s="268"/>
      <c r="RDB184" s="270"/>
      <c r="RDC184" s="268"/>
      <c r="RDD184" s="268"/>
      <c r="RDS184" s="270"/>
      <c r="RDT184" s="268"/>
      <c r="RDU184" s="268"/>
      <c r="REJ184" s="270"/>
      <c r="REK184" s="268"/>
      <c r="REL184" s="268"/>
      <c r="RFA184" s="270"/>
      <c r="RFB184" s="268"/>
      <c r="RFC184" s="268"/>
      <c r="RFR184" s="270"/>
      <c r="RFS184" s="268"/>
      <c r="RFT184" s="268"/>
      <c r="RGI184" s="270"/>
      <c r="RGJ184" s="268"/>
      <c r="RGK184" s="268"/>
      <c r="RGZ184" s="270"/>
      <c r="RHA184" s="268"/>
      <c r="RHB184" s="268"/>
      <c r="RHQ184" s="270"/>
      <c r="RHR184" s="268"/>
      <c r="RHS184" s="268"/>
      <c r="RIH184" s="270"/>
      <c r="RII184" s="268"/>
      <c r="RIJ184" s="268"/>
      <c r="RIY184" s="270"/>
      <c r="RIZ184" s="268"/>
      <c r="RJA184" s="268"/>
      <c r="RJP184" s="270"/>
      <c r="RJQ184" s="268"/>
      <c r="RJR184" s="268"/>
      <c r="RKG184" s="270"/>
      <c r="RKH184" s="268"/>
      <c r="RKI184" s="268"/>
      <c r="RKX184" s="270"/>
      <c r="RKY184" s="268"/>
      <c r="RKZ184" s="268"/>
      <c r="RLO184" s="270"/>
      <c r="RLP184" s="268"/>
      <c r="RLQ184" s="268"/>
      <c r="RMF184" s="270"/>
      <c r="RMG184" s="268"/>
      <c r="RMH184" s="268"/>
      <c r="RMW184" s="270"/>
      <c r="RMX184" s="268"/>
      <c r="RMY184" s="268"/>
      <c r="RNN184" s="270"/>
      <c r="RNO184" s="268"/>
      <c r="RNP184" s="268"/>
      <c r="ROE184" s="270"/>
      <c r="ROF184" s="268"/>
      <c r="ROG184" s="268"/>
      <c r="ROV184" s="270"/>
      <c r="ROW184" s="268"/>
      <c r="ROX184" s="268"/>
      <c r="RPM184" s="270"/>
      <c r="RPN184" s="268"/>
      <c r="RPO184" s="268"/>
      <c r="RQD184" s="270"/>
      <c r="RQE184" s="268"/>
      <c r="RQF184" s="268"/>
      <c r="RQU184" s="270"/>
      <c r="RQV184" s="268"/>
      <c r="RQW184" s="268"/>
      <c r="RRL184" s="270"/>
      <c r="RRM184" s="268"/>
      <c r="RRN184" s="268"/>
      <c r="RSC184" s="270"/>
      <c r="RSD184" s="268"/>
      <c r="RSE184" s="268"/>
      <c r="RST184" s="270"/>
      <c r="RSU184" s="268"/>
      <c r="RSV184" s="268"/>
      <c r="RTK184" s="270"/>
      <c r="RTL184" s="268"/>
      <c r="RTM184" s="268"/>
      <c r="RUB184" s="270"/>
      <c r="RUC184" s="268"/>
      <c r="RUD184" s="268"/>
      <c r="RUS184" s="270"/>
      <c r="RUT184" s="268"/>
      <c r="RUU184" s="268"/>
      <c r="RVJ184" s="270"/>
      <c r="RVK184" s="268"/>
      <c r="RVL184" s="268"/>
      <c r="RWA184" s="270"/>
      <c r="RWB184" s="268"/>
      <c r="RWC184" s="268"/>
      <c r="RWR184" s="270"/>
      <c r="RWS184" s="268"/>
      <c r="RWT184" s="268"/>
      <c r="RXI184" s="270"/>
      <c r="RXJ184" s="268"/>
      <c r="RXK184" s="268"/>
      <c r="RXZ184" s="270"/>
      <c r="RYA184" s="268"/>
      <c r="RYB184" s="268"/>
      <c r="RYQ184" s="270"/>
      <c r="RYR184" s="268"/>
      <c r="RYS184" s="268"/>
      <c r="RZH184" s="270"/>
      <c r="RZI184" s="268"/>
      <c r="RZJ184" s="268"/>
      <c r="RZY184" s="270"/>
      <c r="RZZ184" s="268"/>
      <c r="SAA184" s="268"/>
      <c r="SAP184" s="270"/>
      <c r="SAQ184" s="268"/>
      <c r="SAR184" s="268"/>
      <c r="SBG184" s="270"/>
      <c r="SBH184" s="268"/>
      <c r="SBI184" s="268"/>
      <c r="SBX184" s="270"/>
      <c r="SBY184" s="268"/>
      <c r="SBZ184" s="268"/>
      <c r="SCO184" s="270"/>
      <c r="SCP184" s="268"/>
      <c r="SCQ184" s="268"/>
      <c r="SDF184" s="270"/>
      <c r="SDG184" s="268"/>
      <c r="SDH184" s="268"/>
      <c r="SDW184" s="270"/>
      <c r="SDX184" s="268"/>
      <c r="SDY184" s="268"/>
      <c r="SEN184" s="270"/>
      <c r="SEO184" s="268"/>
      <c r="SEP184" s="268"/>
      <c r="SFE184" s="270"/>
      <c r="SFF184" s="268"/>
      <c r="SFG184" s="268"/>
      <c r="SFV184" s="270"/>
      <c r="SFW184" s="268"/>
      <c r="SFX184" s="268"/>
      <c r="SGM184" s="270"/>
      <c r="SGN184" s="268"/>
      <c r="SGO184" s="268"/>
      <c r="SHD184" s="270"/>
      <c r="SHE184" s="268"/>
      <c r="SHF184" s="268"/>
      <c r="SHU184" s="270"/>
      <c r="SHV184" s="268"/>
      <c r="SHW184" s="268"/>
      <c r="SIL184" s="270"/>
      <c r="SIM184" s="268"/>
      <c r="SIN184" s="268"/>
      <c r="SJC184" s="270"/>
      <c r="SJD184" s="268"/>
      <c r="SJE184" s="268"/>
      <c r="SJT184" s="270"/>
      <c r="SJU184" s="268"/>
      <c r="SJV184" s="268"/>
      <c r="SKK184" s="270"/>
      <c r="SKL184" s="268"/>
      <c r="SKM184" s="268"/>
      <c r="SLB184" s="270"/>
      <c r="SLC184" s="268"/>
      <c r="SLD184" s="268"/>
      <c r="SLS184" s="270"/>
      <c r="SLT184" s="268"/>
      <c r="SLU184" s="268"/>
      <c r="SMJ184" s="270"/>
      <c r="SMK184" s="268"/>
      <c r="SML184" s="268"/>
      <c r="SNA184" s="270"/>
      <c r="SNB184" s="268"/>
      <c r="SNC184" s="268"/>
      <c r="SNR184" s="270"/>
      <c r="SNS184" s="268"/>
      <c r="SNT184" s="268"/>
      <c r="SOI184" s="270"/>
      <c r="SOJ184" s="268"/>
      <c r="SOK184" s="268"/>
      <c r="SOZ184" s="270"/>
      <c r="SPA184" s="268"/>
      <c r="SPB184" s="268"/>
      <c r="SPQ184" s="270"/>
      <c r="SPR184" s="268"/>
      <c r="SPS184" s="268"/>
      <c r="SQH184" s="270"/>
      <c r="SQI184" s="268"/>
      <c r="SQJ184" s="268"/>
      <c r="SQY184" s="270"/>
      <c r="SQZ184" s="268"/>
      <c r="SRA184" s="268"/>
      <c r="SRP184" s="270"/>
      <c r="SRQ184" s="268"/>
      <c r="SRR184" s="268"/>
      <c r="SSG184" s="270"/>
      <c r="SSH184" s="268"/>
      <c r="SSI184" s="268"/>
      <c r="SSX184" s="270"/>
      <c r="SSY184" s="268"/>
      <c r="SSZ184" s="268"/>
      <c r="STO184" s="270"/>
      <c r="STP184" s="268"/>
      <c r="STQ184" s="268"/>
      <c r="SUF184" s="270"/>
      <c r="SUG184" s="268"/>
      <c r="SUH184" s="268"/>
      <c r="SUW184" s="270"/>
      <c r="SUX184" s="268"/>
      <c r="SUY184" s="268"/>
      <c r="SVN184" s="270"/>
      <c r="SVO184" s="268"/>
      <c r="SVP184" s="268"/>
      <c r="SWE184" s="270"/>
      <c r="SWF184" s="268"/>
      <c r="SWG184" s="268"/>
      <c r="SWV184" s="270"/>
      <c r="SWW184" s="268"/>
      <c r="SWX184" s="268"/>
      <c r="SXM184" s="270"/>
      <c r="SXN184" s="268"/>
      <c r="SXO184" s="268"/>
      <c r="SYD184" s="270"/>
      <c r="SYE184" s="268"/>
      <c r="SYF184" s="268"/>
      <c r="SYU184" s="270"/>
      <c r="SYV184" s="268"/>
      <c r="SYW184" s="268"/>
      <c r="SZL184" s="270"/>
      <c r="SZM184" s="268"/>
      <c r="SZN184" s="268"/>
      <c r="TAC184" s="270"/>
      <c r="TAD184" s="268"/>
      <c r="TAE184" s="268"/>
      <c r="TAT184" s="270"/>
      <c r="TAU184" s="268"/>
      <c r="TAV184" s="268"/>
      <c r="TBK184" s="270"/>
      <c r="TBL184" s="268"/>
      <c r="TBM184" s="268"/>
      <c r="TCB184" s="270"/>
      <c r="TCC184" s="268"/>
      <c r="TCD184" s="268"/>
      <c r="TCS184" s="270"/>
      <c r="TCT184" s="268"/>
      <c r="TCU184" s="268"/>
      <c r="TDJ184" s="270"/>
      <c r="TDK184" s="268"/>
      <c r="TDL184" s="268"/>
      <c r="TEA184" s="270"/>
      <c r="TEB184" s="268"/>
      <c r="TEC184" s="268"/>
      <c r="TER184" s="270"/>
      <c r="TES184" s="268"/>
      <c r="TET184" s="268"/>
      <c r="TFI184" s="270"/>
      <c r="TFJ184" s="268"/>
      <c r="TFK184" s="268"/>
      <c r="TFZ184" s="270"/>
      <c r="TGA184" s="268"/>
      <c r="TGB184" s="268"/>
      <c r="TGQ184" s="270"/>
      <c r="TGR184" s="268"/>
      <c r="TGS184" s="268"/>
      <c r="THH184" s="270"/>
      <c r="THI184" s="268"/>
      <c r="THJ184" s="268"/>
      <c r="THY184" s="270"/>
      <c r="THZ184" s="268"/>
      <c r="TIA184" s="268"/>
      <c r="TIP184" s="270"/>
      <c r="TIQ184" s="268"/>
      <c r="TIR184" s="268"/>
      <c r="TJG184" s="270"/>
      <c r="TJH184" s="268"/>
      <c r="TJI184" s="268"/>
      <c r="TJX184" s="270"/>
      <c r="TJY184" s="268"/>
      <c r="TJZ184" s="268"/>
      <c r="TKO184" s="270"/>
      <c r="TKP184" s="268"/>
      <c r="TKQ184" s="268"/>
      <c r="TLF184" s="270"/>
      <c r="TLG184" s="268"/>
      <c r="TLH184" s="268"/>
      <c r="TLW184" s="270"/>
      <c r="TLX184" s="268"/>
      <c r="TLY184" s="268"/>
      <c r="TMN184" s="270"/>
      <c r="TMO184" s="268"/>
      <c r="TMP184" s="268"/>
      <c r="TNE184" s="270"/>
      <c r="TNF184" s="268"/>
      <c r="TNG184" s="268"/>
      <c r="TNV184" s="270"/>
      <c r="TNW184" s="268"/>
      <c r="TNX184" s="268"/>
      <c r="TOM184" s="270"/>
      <c r="TON184" s="268"/>
      <c r="TOO184" s="268"/>
      <c r="TPD184" s="270"/>
      <c r="TPE184" s="268"/>
      <c r="TPF184" s="268"/>
      <c r="TPU184" s="270"/>
      <c r="TPV184" s="268"/>
      <c r="TPW184" s="268"/>
      <c r="TQL184" s="270"/>
      <c r="TQM184" s="268"/>
      <c r="TQN184" s="268"/>
      <c r="TRC184" s="270"/>
      <c r="TRD184" s="268"/>
      <c r="TRE184" s="268"/>
      <c r="TRT184" s="270"/>
      <c r="TRU184" s="268"/>
      <c r="TRV184" s="268"/>
      <c r="TSK184" s="270"/>
      <c r="TSL184" s="268"/>
      <c r="TSM184" s="268"/>
      <c r="TTB184" s="270"/>
      <c r="TTC184" s="268"/>
      <c r="TTD184" s="268"/>
      <c r="TTS184" s="270"/>
      <c r="TTT184" s="268"/>
      <c r="TTU184" s="268"/>
      <c r="TUJ184" s="270"/>
      <c r="TUK184" s="268"/>
      <c r="TUL184" s="268"/>
      <c r="TVA184" s="270"/>
      <c r="TVB184" s="268"/>
      <c r="TVC184" s="268"/>
      <c r="TVR184" s="270"/>
      <c r="TVS184" s="268"/>
      <c r="TVT184" s="268"/>
      <c r="TWI184" s="270"/>
      <c r="TWJ184" s="268"/>
      <c r="TWK184" s="268"/>
      <c r="TWZ184" s="270"/>
      <c r="TXA184" s="268"/>
      <c r="TXB184" s="268"/>
      <c r="TXQ184" s="270"/>
      <c r="TXR184" s="268"/>
      <c r="TXS184" s="268"/>
      <c r="TYH184" s="270"/>
      <c r="TYI184" s="268"/>
      <c r="TYJ184" s="268"/>
      <c r="TYY184" s="270"/>
      <c r="TYZ184" s="268"/>
      <c r="TZA184" s="268"/>
      <c r="TZP184" s="270"/>
      <c r="TZQ184" s="268"/>
      <c r="TZR184" s="268"/>
      <c r="UAG184" s="270"/>
      <c r="UAH184" s="268"/>
      <c r="UAI184" s="268"/>
      <c r="UAX184" s="270"/>
      <c r="UAY184" s="268"/>
      <c r="UAZ184" s="268"/>
      <c r="UBO184" s="270"/>
      <c r="UBP184" s="268"/>
      <c r="UBQ184" s="268"/>
      <c r="UCF184" s="270"/>
      <c r="UCG184" s="268"/>
      <c r="UCH184" s="268"/>
      <c r="UCW184" s="270"/>
      <c r="UCX184" s="268"/>
      <c r="UCY184" s="268"/>
      <c r="UDN184" s="270"/>
      <c r="UDO184" s="268"/>
      <c r="UDP184" s="268"/>
      <c r="UEE184" s="270"/>
      <c r="UEF184" s="268"/>
      <c r="UEG184" s="268"/>
      <c r="UEV184" s="270"/>
      <c r="UEW184" s="268"/>
      <c r="UEX184" s="268"/>
      <c r="UFM184" s="270"/>
      <c r="UFN184" s="268"/>
      <c r="UFO184" s="268"/>
      <c r="UGD184" s="270"/>
      <c r="UGE184" s="268"/>
      <c r="UGF184" s="268"/>
      <c r="UGU184" s="270"/>
      <c r="UGV184" s="268"/>
      <c r="UGW184" s="268"/>
      <c r="UHL184" s="270"/>
      <c r="UHM184" s="268"/>
      <c r="UHN184" s="268"/>
      <c r="UIC184" s="270"/>
      <c r="UID184" s="268"/>
      <c r="UIE184" s="268"/>
      <c r="UIT184" s="270"/>
      <c r="UIU184" s="268"/>
      <c r="UIV184" s="268"/>
      <c r="UJK184" s="270"/>
      <c r="UJL184" s="268"/>
      <c r="UJM184" s="268"/>
      <c r="UKB184" s="270"/>
      <c r="UKC184" s="268"/>
      <c r="UKD184" s="268"/>
      <c r="UKS184" s="270"/>
      <c r="UKT184" s="268"/>
      <c r="UKU184" s="268"/>
      <c r="ULJ184" s="270"/>
      <c r="ULK184" s="268"/>
      <c r="ULL184" s="268"/>
      <c r="UMA184" s="270"/>
      <c r="UMB184" s="268"/>
      <c r="UMC184" s="268"/>
      <c r="UMR184" s="270"/>
      <c r="UMS184" s="268"/>
      <c r="UMT184" s="268"/>
      <c r="UNI184" s="270"/>
      <c r="UNJ184" s="268"/>
      <c r="UNK184" s="268"/>
      <c r="UNZ184" s="270"/>
      <c r="UOA184" s="268"/>
      <c r="UOB184" s="268"/>
      <c r="UOQ184" s="270"/>
      <c r="UOR184" s="268"/>
      <c r="UOS184" s="268"/>
      <c r="UPH184" s="270"/>
      <c r="UPI184" s="268"/>
      <c r="UPJ184" s="268"/>
      <c r="UPY184" s="270"/>
      <c r="UPZ184" s="268"/>
      <c r="UQA184" s="268"/>
      <c r="UQP184" s="270"/>
      <c r="UQQ184" s="268"/>
      <c r="UQR184" s="268"/>
      <c r="URG184" s="270"/>
      <c r="URH184" s="268"/>
      <c r="URI184" s="268"/>
      <c r="URX184" s="270"/>
      <c r="URY184" s="268"/>
      <c r="URZ184" s="268"/>
      <c r="USO184" s="270"/>
      <c r="USP184" s="268"/>
      <c r="USQ184" s="268"/>
      <c r="UTF184" s="270"/>
      <c r="UTG184" s="268"/>
      <c r="UTH184" s="268"/>
      <c r="UTW184" s="270"/>
      <c r="UTX184" s="268"/>
      <c r="UTY184" s="268"/>
      <c r="UUN184" s="270"/>
      <c r="UUO184" s="268"/>
      <c r="UUP184" s="268"/>
      <c r="UVE184" s="270"/>
      <c r="UVF184" s="268"/>
      <c r="UVG184" s="268"/>
      <c r="UVV184" s="270"/>
      <c r="UVW184" s="268"/>
      <c r="UVX184" s="268"/>
      <c r="UWM184" s="270"/>
      <c r="UWN184" s="268"/>
      <c r="UWO184" s="268"/>
      <c r="UXD184" s="270"/>
      <c r="UXE184" s="268"/>
      <c r="UXF184" s="268"/>
      <c r="UXU184" s="270"/>
      <c r="UXV184" s="268"/>
      <c r="UXW184" s="268"/>
      <c r="UYL184" s="270"/>
      <c r="UYM184" s="268"/>
      <c r="UYN184" s="268"/>
      <c r="UZC184" s="270"/>
      <c r="UZD184" s="268"/>
      <c r="UZE184" s="268"/>
      <c r="UZT184" s="270"/>
      <c r="UZU184" s="268"/>
      <c r="UZV184" s="268"/>
      <c r="VAK184" s="270"/>
      <c r="VAL184" s="268"/>
      <c r="VAM184" s="268"/>
      <c r="VBB184" s="270"/>
      <c r="VBC184" s="268"/>
      <c r="VBD184" s="268"/>
      <c r="VBS184" s="270"/>
      <c r="VBT184" s="268"/>
      <c r="VBU184" s="268"/>
      <c r="VCJ184" s="270"/>
      <c r="VCK184" s="268"/>
      <c r="VCL184" s="268"/>
      <c r="VDA184" s="270"/>
      <c r="VDB184" s="268"/>
      <c r="VDC184" s="268"/>
      <c r="VDR184" s="270"/>
      <c r="VDS184" s="268"/>
      <c r="VDT184" s="268"/>
      <c r="VEI184" s="270"/>
      <c r="VEJ184" s="268"/>
      <c r="VEK184" s="268"/>
      <c r="VEZ184" s="270"/>
      <c r="VFA184" s="268"/>
      <c r="VFB184" s="268"/>
      <c r="VFQ184" s="270"/>
      <c r="VFR184" s="268"/>
      <c r="VFS184" s="268"/>
      <c r="VGH184" s="270"/>
      <c r="VGI184" s="268"/>
      <c r="VGJ184" s="268"/>
      <c r="VGY184" s="270"/>
      <c r="VGZ184" s="268"/>
      <c r="VHA184" s="268"/>
      <c r="VHP184" s="270"/>
      <c r="VHQ184" s="268"/>
      <c r="VHR184" s="268"/>
      <c r="VIG184" s="270"/>
      <c r="VIH184" s="268"/>
      <c r="VII184" s="268"/>
      <c r="VIX184" s="270"/>
      <c r="VIY184" s="268"/>
      <c r="VIZ184" s="268"/>
      <c r="VJO184" s="270"/>
      <c r="VJP184" s="268"/>
      <c r="VJQ184" s="268"/>
      <c r="VKF184" s="270"/>
      <c r="VKG184" s="268"/>
      <c r="VKH184" s="268"/>
      <c r="VKW184" s="270"/>
      <c r="VKX184" s="268"/>
      <c r="VKY184" s="268"/>
      <c r="VLN184" s="270"/>
      <c r="VLO184" s="268"/>
      <c r="VLP184" s="268"/>
      <c r="VME184" s="270"/>
      <c r="VMF184" s="268"/>
      <c r="VMG184" s="268"/>
      <c r="VMV184" s="270"/>
      <c r="VMW184" s="268"/>
      <c r="VMX184" s="268"/>
      <c r="VNM184" s="270"/>
      <c r="VNN184" s="268"/>
      <c r="VNO184" s="268"/>
      <c r="VOD184" s="270"/>
      <c r="VOE184" s="268"/>
      <c r="VOF184" s="268"/>
      <c r="VOU184" s="270"/>
      <c r="VOV184" s="268"/>
      <c r="VOW184" s="268"/>
      <c r="VPL184" s="270"/>
      <c r="VPM184" s="268"/>
      <c r="VPN184" s="268"/>
      <c r="VQC184" s="270"/>
      <c r="VQD184" s="268"/>
      <c r="VQE184" s="268"/>
      <c r="VQT184" s="270"/>
      <c r="VQU184" s="268"/>
      <c r="VQV184" s="268"/>
      <c r="VRK184" s="270"/>
      <c r="VRL184" s="268"/>
      <c r="VRM184" s="268"/>
      <c r="VSB184" s="270"/>
      <c r="VSC184" s="268"/>
      <c r="VSD184" s="268"/>
      <c r="VSS184" s="270"/>
      <c r="VST184" s="268"/>
      <c r="VSU184" s="268"/>
      <c r="VTJ184" s="270"/>
      <c r="VTK184" s="268"/>
      <c r="VTL184" s="268"/>
      <c r="VUA184" s="270"/>
      <c r="VUB184" s="268"/>
      <c r="VUC184" s="268"/>
      <c r="VUR184" s="270"/>
      <c r="VUS184" s="268"/>
      <c r="VUT184" s="268"/>
      <c r="VVI184" s="270"/>
      <c r="VVJ184" s="268"/>
      <c r="VVK184" s="268"/>
      <c r="VVZ184" s="270"/>
      <c r="VWA184" s="268"/>
      <c r="VWB184" s="268"/>
      <c r="VWQ184" s="270"/>
      <c r="VWR184" s="268"/>
      <c r="VWS184" s="268"/>
      <c r="VXH184" s="270"/>
      <c r="VXI184" s="268"/>
      <c r="VXJ184" s="268"/>
      <c r="VXY184" s="270"/>
      <c r="VXZ184" s="268"/>
      <c r="VYA184" s="268"/>
      <c r="VYP184" s="270"/>
      <c r="VYQ184" s="268"/>
      <c r="VYR184" s="268"/>
      <c r="VZG184" s="270"/>
      <c r="VZH184" s="268"/>
      <c r="VZI184" s="268"/>
      <c r="VZX184" s="270"/>
      <c r="VZY184" s="268"/>
      <c r="VZZ184" s="268"/>
      <c r="WAO184" s="270"/>
      <c r="WAP184" s="268"/>
      <c r="WAQ184" s="268"/>
      <c r="WBF184" s="270"/>
      <c r="WBG184" s="268"/>
      <c r="WBH184" s="268"/>
      <c r="WBW184" s="270"/>
      <c r="WBX184" s="268"/>
      <c r="WBY184" s="268"/>
      <c r="WCN184" s="270"/>
      <c r="WCO184" s="268"/>
      <c r="WCP184" s="268"/>
      <c r="WDE184" s="270"/>
      <c r="WDF184" s="268"/>
      <c r="WDG184" s="268"/>
      <c r="WDV184" s="270"/>
      <c r="WDW184" s="268"/>
      <c r="WDX184" s="268"/>
      <c r="WEM184" s="270"/>
      <c r="WEN184" s="268"/>
      <c r="WEO184" s="268"/>
      <c r="WFD184" s="270"/>
      <c r="WFE184" s="268"/>
      <c r="WFF184" s="268"/>
      <c r="WFU184" s="270"/>
      <c r="WFV184" s="268"/>
      <c r="WFW184" s="268"/>
      <c r="WGL184" s="270"/>
      <c r="WGM184" s="268"/>
      <c r="WGN184" s="268"/>
      <c r="WHC184" s="270"/>
      <c r="WHD184" s="268"/>
      <c r="WHE184" s="268"/>
      <c r="WHT184" s="270"/>
      <c r="WHU184" s="268"/>
      <c r="WHV184" s="268"/>
      <c r="WIK184" s="270"/>
      <c r="WIL184" s="268"/>
      <c r="WIM184" s="268"/>
      <c r="WJB184" s="270"/>
      <c r="WJC184" s="268"/>
      <c r="WJD184" s="268"/>
      <c r="WJS184" s="270"/>
      <c r="WJT184" s="268"/>
      <c r="WJU184" s="268"/>
      <c r="WKJ184" s="270"/>
      <c r="WKK184" s="268"/>
      <c r="WKL184" s="268"/>
      <c r="WLA184" s="270"/>
      <c r="WLB184" s="268"/>
      <c r="WLC184" s="268"/>
      <c r="WLR184" s="270"/>
      <c r="WLS184" s="268"/>
      <c r="WLT184" s="268"/>
      <c r="WMI184" s="270"/>
      <c r="WMJ184" s="268"/>
      <c r="WMK184" s="268"/>
      <c r="WMZ184" s="270"/>
      <c r="WNA184" s="268"/>
      <c r="WNB184" s="268"/>
      <c r="WNQ184" s="270"/>
      <c r="WNR184" s="268"/>
      <c r="WNS184" s="268"/>
      <c r="WOH184" s="270"/>
      <c r="WOI184" s="268"/>
      <c r="WOJ184" s="268"/>
      <c r="WOY184" s="270"/>
      <c r="WOZ184" s="268"/>
      <c r="WPA184" s="268"/>
      <c r="WPP184" s="270"/>
      <c r="WPQ184" s="268"/>
      <c r="WPR184" s="268"/>
      <c r="WQG184" s="270"/>
      <c r="WQH184" s="268"/>
      <c r="WQI184" s="268"/>
      <c r="WQX184" s="270"/>
      <c r="WQY184" s="268"/>
      <c r="WQZ184" s="268"/>
      <c r="WRO184" s="270"/>
      <c r="WRP184" s="268"/>
      <c r="WRQ184" s="268"/>
      <c r="WSF184" s="270"/>
      <c r="WSG184" s="268"/>
      <c r="WSH184" s="268"/>
      <c r="WSW184" s="270"/>
      <c r="WSX184" s="268"/>
      <c r="WSY184" s="268"/>
      <c r="WTN184" s="270"/>
      <c r="WTO184" s="268"/>
      <c r="WTP184" s="268"/>
      <c r="WUE184" s="270"/>
      <c r="WUF184" s="268"/>
      <c r="WUG184" s="268"/>
      <c r="WUV184" s="270"/>
      <c r="WUW184" s="268"/>
      <c r="WUX184" s="268"/>
      <c r="WVM184" s="270"/>
      <c r="WVN184" s="268"/>
      <c r="WVO184" s="268"/>
      <c r="WWD184" s="270"/>
      <c r="WWE184" s="268"/>
      <c r="WWF184" s="268"/>
      <c r="WWU184" s="270"/>
      <c r="WWV184" s="268"/>
      <c r="WWW184" s="268"/>
      <c r="WXL184" s="270"/>
      <c r="WXM184" s="268"/>
      <c r="WXN184" s="268"/>
      <c r="WYC184" s="270"/>
      <c r="WYD184" s="268"/>
      <c r="WYE184" s="268"/>
      <c r="WYT184" s="270"/>
      <c r="WYU184" s="268"/>
      <c r="WYV184" s="268"/>
      <c r="WZK184" s="270"/>
      <c r="WZL184" s="268"/>
      <c r="WZM184" s="268"/>
      <c r="XAB184" s="270"/>
      <c r="XAC184" s="268"/>
      <c r="XAD184" s="268"/>
      <c r="XAS184" s="270"/>
      <c r="XAT184" s="268"/>
      <c r="XAU184" s="268"/>
      <c r="XBJ184" s="270"/>
      <c r="XBK184" s="268"/>
      <c r="XBL184" s="268"/>
      <c r="XCA184" s="270"/>
      <c r="XCB184" s="268"/>
      <c r="XCC184" s="268"/>
      <c r="XCR184" s="270"/>
      <c r="XCS184" s="268"/>
      <c r="XCT184" s="268"/>
      <c r="XDI184" s="270"/>
      <c r="XDJ184" s="268"/>
      <c r="XDK184" s="268"/>
      <c r="XDZ184" s="270"/>
      <c r="XEA184" s="268"/>
      <c r="XEB184" s="268"/>
      <c r="XEQ184" s="270"/>
      <c r="XER184" s="268"/>
      <c r="XES184" s="268"/>
    </row>
    <row r="185" s="269" customFormat="true" ht="15" hidden="false" customHeight="false" outlineLevel="0" collapsed="false">
      <c r="A185" s="268" t="s">
        <v>360</v>
      </c>
      <c r="B185" s="268"/>
      <c r="C185" s="269" t="n">
        <v>2030</v>
      </c>
      <c r="D185" s="269" t="n">
        <v>2030</v>
      </c>
      <c r="E185" s="269" t="n">
        <v>2030</v>
      </c>
      <c r="F185" s="269" t="n">
        <v>2030</v>
      </c>
      <c r="G185" s="269" t="n">
        <v>2030</v>
      </c>
      <c r="H185" s="269" t="n">
        <v>2030</v>
      </c>
      <c r="I185" s="269" t="n">
        <v>2030</v>
      </c>
      <c r="J185" s="269" t="n">
        <v>2030</v>
      </c>
      <c r="K185" s="269" t="n">
        <v>2030</v>
      </c>
      <c r="L185" s="269" t="n">
        <v>2030</v>
      </c>
      <c r="M185" s="269" t="n">
        <v>2030</v>
      </c>
      <c r="N185" s="269" t="n">
        <v>2030</v>
      </c>
      <c r="O185" s="269" t="n">
        <v>2030</v>
      </c>
      <c r="P185" s="269" t="n">
        <v>2030</v>
      </c>
      <c r="Q185" s="270" t="n">
        <v>2030</v>
      </c>
      <c r="R185" s="270" t="n">
        <v>2030</v>
      </c>
      <c r="S185" s="270" t="n">
        <v>2030</v>
      </c>
      <c r="T185" s="270" t="n">
        <v>2030</v>
      </c>
      <c r="U185" s="270" t="n">
        <v>2030</v>
      </c>
      <c r="V185" s="270" t="n">
        <v>2030</v>
      </c>
      <c r="W185" s="270" t="n">
        <v>2030</v>
      </c>
      <c r="X185" s="270" t="n">
        <v>2030</v>
      </c>
      <c r="Y185" s="270" t="n">
        <v>2030</v>
      </c>
      <c r="Z185" s="270" t="n">
        <v>2030</v>
      </c>
      <c r="AA185" s="270" t="n">
        <v>2030</v>
      </c>
      <c r="AB185" s="270" t="n">
        <v>2030</v>
      </c>
      <c r="AC185" s="270" t="n">
        <v>2030</v>
      </c>
      <c r="AD185" s="270" t="n">
        <v>2030</v>
      </c>
      <c r="AE185" s="142"/>
      <c r="AF185" s="142"/>
      <c r="AG185" s="142"/>
      <c r="AH185" s="142"/>
      <c r="AI185" s="142"/>
      <c r="AY185" s="270"/>
      <c r="AZ185" s="271"/>
      <c r="BA185" s="272"/>
      <c r="BP185" s="270"/>
      <c r="BQ185" s="268"/>
      <c r="BR185" s="268"/>
      <c r="CG185" s="270"/>
      <c r="CH185" s="268"/>
      <c r="CI185" s="268"/>
      <c r="CX185" s="270"/>
      <c r="CY185" s="268"/>
      <c r="CZ185" s="268"/>
      <c r="DO185" s="270"/>
      <c r="DP185" s="268"/>
      <c r="DQ185" s="268"/>
      <c r="EF185" s="270"/>
      <c r="EG185" s="268"/>
      <c r="EH185" s="268"/>
      <c r="EW185" s="270"/>
      <c r="EX185" s="268"/>
      <c r="EY185" s="268"/>
      <c r="FN185" s="270"/>
      <c r="FO185" s="268"/>
      <c r="FP185" s="268"/>
      <c r="GE185" s="270"/>
      <c r="GF185" s="268"/>
      <c r="GG185" s="268"/>
      <c r="GV185" s="270"/>
      <c r="GW185" s="268"/>
      <c r="GX185" s="268"/>
      <c r="HM185" s="270"/>
      <c r="HN185" s="268"/>
      <c r="HO185" s="268"/>
      <c r="ID185" s="270"/>
      <c r="IE185" s="268"/>
      <c r="IF185" s="268"/>
      <c r="IU185" s="270"/>
      <c r="IV185" s="268"/>
      <c r="IW185" s="268"/>
      <c r="JL185" s="270"/>
      <c r="JM185" s="268"/>
      <c r="JN185" s="268"/>
      <c r="KC185" s="270"/>
      <c r="KD185" s="268"/>
      <c r="KE185" s="268"/>
      <c r="KT185" s="270"/>
      <c r="KU185" s="268"/>
      <c r="KV185" s="268"/>
      <c r="LK185" s="270"/>
      <c r="LL185" s="268"/>
      <c r="LM185" s="268"/>
      <c r="MB185" s="270"/>
      <c r="MC185" s="268"/>
      <c r="MD185" s="268"/>
      <c r="MS185" s="270"/>
      <c r="MT185" s="268"/>
      <c r="MU185" s="268"/>
      <c r="NJ185" s="270"/>
      <c r="NK185" s="268"/>
      <c r="NL185" s="268"/>
      <c r="OA185" s="270"/>
      <c r="OB185" s="268"/>
      <c r="OC185" s="268"/>
      <c r="OR185" s="270"/>
      <c r="OS185" s="268"/>
      <c r="OT185" s="268"/>
      <c r="PI185" s="270"/>
      <c r="PJ185" s="268"/>
      <c r="PK185" s="268"/>
      <c r="PZ185" s="270"/>
      <c r="QA185" s="268"/>
      <c r="QB185" s="268"/>
      <c r="QQ185" s="270"/>
      <c r="QR185" s="268"/>
      <c r="QS185" s="268"/>
      <c r="RH185" s="270"/>
      <c r="RI185" s="268"/>
      <c r="RJ185" s="268"/>
      <c r="RY185" s="270"/>
      <c r="RZ185" s="268"/>
      <c r="SA185" s="268"/>
      <c r="SP185" s="270"/>
      <c r="SQ185" s="268"/>
      <c r="SR185" s="268"/>
      <c r="TG185" s="270"/>
      <c r="TH185" s="268"/>
      <c r="TI185" s="268"/>
      <c r="TX185" s="270"/>
      <c r="TY185" s="268"/>
      <c r="TZ185" s="268"/>
      <c r="UO185" s="270"/>
      <c r="UP185" s="268"/>
      <c r="UQ185" s="268"/>
      <c r="VF185" s="270"/>
      <c r="VG185" s="268"/>
      <c r="VH185" s="268"/>
      <c r="VW185" s="270"/>
      <c r="VX185" s="268"/>
      <c r="VY185" s="268"/>
      <c r="WN185" s="270"/>
      <c r="WO185" s="268"/>
      <c r="WP185" s="268"/>
      <c r="XE185" s="270"/>
      <c r="XF185" s="268"/>
      <c r="XG185" s="268"/>
      <c r="XV185" s="270"/>
      <c r="XW185" s="268"/>
      <c r="XX185" s="268"/>
      <c r="YM185" s="270"/>
      <c r="YN185" s="268"/>
      <c r="YO185" s="268"/>
      <c r="ZD185" s="270"/>
      <c r="ZE185" s="268"/>
      <c r="ZF185" s="268"/>
      <c r="ZU185" s="270"/>
      <c r="ZV185" s="268"/>
      <c r="ZW185" s="268"/>
      <c r="AAL185" s="270"/>
      <c r="AAM185" s="268"/>
      <c r="AAN185" s="268"/>
      <c r="ABC185" s="270"/>
      <c r="ABD185" s="268"/>
      <c r="ABE185" s="268"/>
      <c r="ABT185" s="270"/>
      <c r="ABU185" s="268"/>
      <c r="ABV185" s="268"/>
      <c r="ACK185" s="270"/>
      <c r="ACL185" s="268"/>
      <c r="ACM185" s="268"/>
      <c r="ADB185" s="270"/>
      <c r="ADC185" s="268"/>
      <c r="ADD185" s="268"/>
      <c r="ADS185" s="270"/>
      <c r="ADT185" s="268"/>
      <c r="ADU185" s="268"/>
      <c r="AEJ185" s="270"/>
      <c r="AEK185" s="268"/>
      <c r="AEL185" s="268"/>
      <c r="AEW185" s="269" t="s">
        <v>596</v>
      </c>
      <c r="AEX185" s="269" t="s">
        <v>597</v>
      </c>
      <c r="AFA185" s="270"/>
      <c r="AFB185" s="268"/>
      <c r="AFC185" s="268"/>
      <c r="AFR185" s="270"/>
      <c r="AFS185" s="268"/>
      <c r="AFT185" s="268"/>
      <c r="AGI185" s="270"/>
      <c r="AGJ185" s="268"/>
      <c r="AGK185" s="268"/>
      <c r="AGZ185" s="270"/>
      <c r="AHA185" s="268"/>
      <c r="AHB185" s="268"/>
      <c r="AHQ185" s="270"/>
      <c r="AHR185" s="268"/>
      <c r="AHS185" s="268"/>
      <c r="AIH185" s="270"/>
      <c r="AII185" s="268"/>
      <c r="AIJ185" s="268"/>
      <c r="AIY185" s="270"/>
      <c r="AIZ185" s="268"/>
      <c r="AJA185" s="268"/>
      <c r="AJP185" s="270"/>
      <c r="AJQ185" s="268"/>
      <c r="AJR185" s="268"/>
      <c r="AKG185" s="270"/>
      <c r="AKH185" s="268"/>
      <c r="AKI185" s="268"/>
      <c r="AKX185" s="270"/>
      <c r="AKY185" s="268"/>
      <c r="AKZ185" s="268"/>
      <c r="ALO185" s="270"/>
      <c r="ALP185" s="268"/>
      <c r="ALQ185" s="268"/>
      <c r="AMF185" s="270"/>
      <c r="AMG185" s="268"/>
      <c r="AMH185" s="268"/>
      <c r="AMW185" s="270"/>
      <c r="AMX185" s="268"/>
      <c r="AMY185" s="268"/>
      <c r="ANN185" s="270"/>
      <c r="ANO185" s="268"/>
      <c r="ANP185" s="268"/>
      <c r="AOE185" s="270"/>
      <c r="AOF185" s="268"/>
      <c r="AOG185" s="268"/>
      <c r="AOV185" s="270"/>
      <c r="AOW185" s="268"/>
      <c r="AOX185" s="268"/>
      <c r="APM185" s="270"/>
      <c r="APN185" s="268"/>
      <c r="APO185" s="268"/>
      <c r="AQD185" s="270"/>
      <c r="AQE185" s="268"/>
      <c r="AQF185" s="268"/>
      <c r="AQU185" s="270"/>
      <c r="AQV185" s="268"/>
      <c r="AQW185" s="268"/>
      <c r="ARL185" s="270"/>
      <c r="ARM185" s="268"/>
      <c r="ARN185" s="268"/>
      <c r="ASC185" s="270"/>
      <c r="ASD185" s="268"/>
      <c r="ASE185" s="268"/>
      <c r="AST185" s="270"/>
      <c r="ASU185" s="268"/>
      <c r="ASV185" s="268"/>
      <c r="ATK185" s="270"/>
      <c r="ATL185" s="268"/>
      <c r="ATM185" s="268"/>
      <c r="AUB185" s="270"/>
      <c r="AUC185" s="268"/>
      <c r="AUD185" s="268"/>
      <c r="AUS185" s="270"/>
      <c r="AUT185" s="268"/>
      <c r="AUU185" s="268"/>
      <c r="AVJ185" s="270"/>
      <c r="AVK185" s="268"/>
      <c r="AVL185" s="268"/>
      <c r="AWA185" s="270"/>
      <c r="AWB185" s="268"/>
      <c r="AWC185" s="268"/>
      <c r="AWR185" s="270"/>
      <c r="AWS185" s="268"/>
      <c r="AWT185" s="268"/>
      <c r="AXI185" s="270"/>
      <c r="AXJ185" s="268"/>
      <c r="AXK185" s="268"/>
      <c r="AXZ185" s="270"/>
      <c r="AYA185" s="268"/>
      <c r="AYB185" s="268"/>
      <c r="AYQ185" s="270"/>
      <c r="AYR185" s="268"/>
      <c r="AYS185" s="268"/>
      <c r="AZH185" s="270"/>
      <c r="AZI185" s="268"/>
      <c r="AZJ185" s="268"/>
      <c r="AZY185" s="270"/>
      <c r="AZZ185" s="268"/>
      <c r="BAA185" s="268"/>
      <c r="BAP185" s="270"/>
      <c r="BAQ185" s="268"/>
      <c r="BAR185" s="268"/>
      <c r="BBG185" s="270"/>
      <c r="BBH185" s="268"/>
      <c r="BBI185" s="268"/>
      <c r="BBX185" s="270"/>
      <c r="BBY185" s="268"/>
      <c r="BBZ185" s="268"/>
      <c r="BCO185" s="270"/>
      <c r="BCP185" s="268"/>
      <c r="BCQ185" s="268"/>
      <c r="BDF185" s="270"/>
      <c r="BDG185" s="268"/>
      <c r="BDH185" s="268"/>
      <c r="BDW185" s="270"/>
      <c r="BDX185" s="268"/>
      <c r="BDY185" s="268"/>
      <c r="BEN185" s="270"/>
      <c r="BEO185" s="268"/>
      <c r="BEP185" s="268"/>
      <c r="BFE185" s="270"/>
      <c r="BFF185" s="268"/>
      <c r="BFG185" s="268"/>
      <c r="BFV185" s="270"/>
      <c r="BFW185" s="268"/>
      <c r="BFX185" s="268"/>
      <c r="BGM185" s="270"/>
      <c r="BGN185" s="268"/>
      <c r="BGO185" s="268"/>
      <c r="BHD185" s="270"/>
      <c r="BHE185" s="268"/>
      <c r="BHF185" s="268"/>
      <c r="BHU185" s="270"/>
      <c r="BHV185" s="268"/>
      <c r="BHW185" s="268"/>
      <c r="BIL185" s="270"/>
      <c r="BIM185" s="268"/>
      <c r="BIN185" s="268"/>
      <c r="BJC185" s="270"/>
      <c r="BJD185" s="268"/>
      <c r="BJE185" s="268"/>
      <c r="BJT185" s="270"/>
      <c r="BJU185" s="268"/>
      <c r="BJV185" s="268"/>
      <c r="BKK185" s="270"/>
      <c r="BKL185" s="268"/>
      <c r="BKM185" s="268"/>
      <c r="BLB185" s="270"/>
      <c r="BLC185" s="268"/>
      <c r="BLD185" s="268"/>
      <c r="BLS185" s="270"/>
      <c r="BLT185" s="268"/>
      <c r="BLU185" s="268"/>
      <c r="BMJ185" s="270"/>
      <c r="BMK185" s="268"/>
      <c r="BML185" s="268"/>
      <c r="BNA185" s="270"/>
      <c r="BNB185" s="268"/>
      <c r="BNC185" s="268"/>
      <c r="BNR185" s="270"/>
      <c r="BNS185" s="268"/>
      <c r="BNT185" s="268"/>
      <c r="BOI185" s="270"/>
      <c r="BOJ185" s="268"/>
      <c r="BOK185" s="268"/>
      <c r="BOZ185" s="270"/>
      <c r="BPA185" s="268"/>
      <c r="BPB185" s="268"/>
      <c r="BPQ185" s="270"/>
      <c r="BPR185" s="268"/>
      <c r="BPS185" s="268"/>
      <c r="BQH185" s="270"/>
      <c r="BQI185" s="268"/>
      <c r="BQJ185" s="268"/>
      <c r="BQY185" s="270"/>
      <c r="BQZ185" s="268"/>
      <c r="BRA185" s="268"/>
      <c r="BRP185" s="270"/>
      <c r="BRQ185" s="268"/>
      <c r="BRR185" s="268"/>
      <c r="BSG185" s="270"/>
      <c r="BSH185" s="268"/>
      <c r="BSI185" s="268"/>
      <c r="BSX185" s="270"/>
      <c r="BSY185" s="268"/>
      <c r="BSZ185" s="268"/>
      <c r="BTO185" s="270"/>
      <c r="BTP185" s="268"/>
      <c r="BTQ185" s="268"/>
      <c r="BUF185" s="270"/>
      <c r="BUG185" s="268"/>
      <c r="BUH185" s="268"/>
      <c r="BUW185" s="270"/>
      <c r="BUX185" s="268"/>
      <c r="BUY185" s="268"/>
      <c r="BVN185" s="270"/>
      <c r="BVO185" s="268"/>
      <c r="BVP185" s="268"/>
      <c r="BWE185" s="270"/>
      <c r="BWF185" s="268"/>
      <c r="BWG185" s="268"/>
      <c r="BWV185" s="270"/>
      <c r="BWW185" s="268"/>
      <c r="BWX185" s="268"/>
      <c r="BXM185" s="270"/>
      <c r="BXN185" s="268"/>
      <c r="BXO185" s="268"/>
      <c r="BYD185" s="270"/>
      <c r="BYE185" s="268"/>
      <c r="BYF185" s="268"/>
      <c r="BYU185" s="270"/>
      <c r="BYV185" s="268"/>
      <c r="BYW185" s="268"/>
      <c r="BZL185" s="270"/>
      <c r="BZM185" s="268"/>
      <c r="BZN185" s="268"/>
      <c r="CAC185" s="270"/>
      <c r="CAD185" s="268"/>
      <c r="CAE185" s="268"/>
      <c r="CAT185" s="270"/>
      <c r="CAU185" s="268"/>
      <c r="CAV185" s="268"/>
      <c r="CBK185" s="270"/>
      <c r="CBL185" s="268"/>
      <c r="CBM185" s="268"/>
      <c r="CCB185" s="270"/>
      <c r="CCC185" s="268"/>
      <c r="CCD185" s="268"/>
      <c r="CCS185" s="270"/>
      <c r="CCT185" s="268"/>
      <c r="CCU185" s="268"/>
      <c r="CDJ185" s="270"/>
      <c r="CDK185" s="268"/>
      <c r="CDL185" s="268"/>
      <c r="CEA185" s="270"/>
      <c r="CEB185" s="268"/>
      <c r="CEC185" s="268"/>
      <c r="CER185" s="270"/>
      <c r="CES185" s="268"/>
      <c r="CET185" s="268"/>
      <c r="CFI185" s="270"/>
      <c r="CFJ185" s="268"/>
      <c r="CFK185" s="268"/>
      <c r="CFZ185" s="270"/>
      <c r="CGA185" s="268"/>
      <c r="CGB185" s="268"/>
      <c r="CGQ185" s="270"/>
      <c r="CGR185" s="268"/>
      <c r="CGS185" s="268"/>
      <c r="CHH185" s="270"/>
      <c r="CHI185" s="268"/>
      <c r="CHJ185" s="268"/>
      <c r="CHY185" s="270"/>
      <c r="CHZ185" s="268"/>
      <c r="CIA185" s="268"/>
      <c r="CIP185" s="270"/>
      <c r="CIQ185" s="268"/>
      <c r="CIR185" s="268"/>
      <c r="CJG185" s="270"/>
      <c r="CJH185" s="268"/>
      <c r="CJI185" s="268"/>
      <c r="CJX185" s="270"/>
      <c r="CJY185" s="268"/>
      <c r="CJZ185" s="268"/>
      <c r="CKO185" s="270"/>
      <c r="CKP185" s="268"/>
      <c r="CKQ185" s="268"/>
      <c r="CLF185" s="270"/>
      <c r="CLG185" s="268"/>
      <c r="CLH185" s="268"/>
      <c r="CLW185" s="270"/>
      <c r="CLX185" s="268"/>
      <c r="CLY185" s="268"/>
      <c r="CMN185" s="270"/>
      <c r="CMO185" s="268"/>
      <c r="CMP185" s="268"/>
      <c r="CNE185" s="270"/>
      <c r="CNF185" s="268"/>
      <c r="CNG185" s="268"/>
      <c r="CNV185" s="270"/>
      <c r="CNW185" s="268"/>
      <c r="CNX185" s="268"/>
      <c r="COM185" s="270"/>
      <c r="CON185" s="268"/>
      <c r="COO185" s="268"/>
      <c r="CPD185" s="270"/>
      <c r="CPE185" s="268"/>
      <c r="CPF185" s="268"/>
      <c r="CPU185" s="270"/>
      <c r="CPV185" s="268"/>
      <c r="CPW185" s="268"/>
      <c r="CQL185" s="270"/>
      <c r="CQM185" s="268"/>
      <c r="CQN185" s="268"/>
      <c r="CRC185" s="270"/>
      <c r="CRD185" s="268"/>
      <c r="CRE185" s="268"/>
      <c r="CRT185" s="270"/>
      <c r="CRU185" s="268"/>
      <c r="CRV185" s="268"/>
      <c r="CSK185" s="270"/>
      <c r="CSL185" s="268"/>
      <c r="CSM185" s="268"/>
      <c r="CTB185" s="270"/>
      <c r="CTC185" s="268"/>
      <c r="CTD185" s="268"/>
      <c r="CTS185" s="270"/>
      <c r="CTT185" s="268"/>
      <c r="CTU185" s="268"/>
      <c r="CUJ185" s="270"/>
      <c r="CUK185" s="268"/>
      <c r="CUL185" s="268"/>
      <c r="CVA185" s="270"/>
      <c r="CVB185" s="268"/>
      <c r="CVC185" s="268"/>
      <c r="CVR185" s="270"/>
      <c r="CVS185" s="268"/>
      <c r="CVT185" s="268"/>
      <c r="CWI185" s="270"/>
      <c r="CWJ185" s="268"/>
      <c r="CWK185" s="268"/>
      <c r="CWZ185" s="270"/>
      <c r="CXA185" s="268"/>
      <c r="CXB185" s="268"/>
      <c r="CXQ185" s="270"/>
      <c r="CXR185" s="268"/>
      <c r="CXS185" s="268"/>
      <c r="CYH185" s="270"/>
      <c r="CYI185" s="268"/>
      <c r="CYJ185" s="268"/>
      <c r="CYY185" s="270"/>
      <c r="CYZ185" s="268"/>
      <c r="CZA185" s="268"/>
      <c r="CZP185" s="270"/>
      <c r="CZQ185" s="268"/>
      <c r="CZR185" s="268"/>
      <c r="DAG185" s="270"/>
      <c r="DAH185" s="268"/>
      <c r="DAI185" s="268"/>
      <c r="DAX185" s="270"/>
      <c r="DAY185" s="268"/>
      <c r="DAZ185" s="268"/>
      <c r="DBO185" s="270"/>
      <c r="DBP185" s="268"/>
      <c r="DBQ185" s="268"/>
      <c r="DCF185" s="270"/>
      <c r="DCG185" s="268"/>
      <c r="DCH185" s="268"/>
      <c r="DCW185" s="270"/>
      <c r="DCX185" s="268"/>
      <c r="DCY185" s="268"/>
      <c r="DDN185" s="270"/>
      <c r="DDO185" s="268"/>
      <c r="DDP185" s="268"/>
      <c r="DEE185" s="270"/>
      <c r="DEF185" s="268"/>
      <c r="DEG185" s="268"/>
      <c r="DEV185" s="270"/>
      <c r="DEW185" s="268"/>
      <c r="DEX185" s="268"/>
      <c r="DFM185" s="270"/>
      <c r="DFN185" s="268"/>
      <c r="DFO185" s="268"/>
      <c r="DGD185" s="270"/>
      <c r="DGE185" s="268"/>
      <c r="DGF185" s="268"/>
      <c r="DGU185" s="270"/>
      <c r="DGV185" s="268"/>
      <c r="DGW185" s="268"/>
      <c r="DHL185" s="270"/>
      <c r="DHM185" s="268"/>
      <c r="DHN185" s="268"/>
      <c r="DIC185" s="270"/>
      <c r="DID185" s="268"/>
      <c r="DIE185" s="268"/>
      <c r="DIT185" s="270"/>
      <c r="DIU185" s="268"/>
      <c r="DIV185" s="268"/>
      <c r="DJK185" s="270"/>
      <c r="DJL185" s="268"/>
      <c r="DJM185" s="268"/>
      <c r="DKB185" s="270"/>
      <c r="DKC185" s="268"/>
      <c r="DKD185" s="268"/>
      <c r="DKS185" s="270"/>
      <c r="DKT185" s="268"/>
      <c r="DKU185" s="268"/>
      <c r="DLJ185" s="270"/>
      <c r="DLK185" s="268"/>
      <c r="DLL185" s="268"/>
      <c r="DMA185" s="270"/>
      <c r="DMB185" s="268"/>
      <c r="DMC185" s="268"/>
      <c r="DMR185" s="270"/>
      <c r="DMS185" s="268"/>
      <c r="DMT185" s="268"/>
      <c r="DNI185" s="270"/>
      <c r="DNJ185" s="268"/>
      <c r="DNK185" s="268"/>
      <c r="DNZ185" s="270"/>
      <c r="DOA185" s="268"/>
      <c r="DOB185" s="268"/>
      <c r="DOQ185" s="270"/>
      <c r="DOR185" s="268"/>
      <c r="DOS185" s="268"/>
      <c r="DPH185" s="270"/>
      <c r="DPI185" s="268"/>
      <c r="DPJ185" s="268"/>
      <c r="DPY185" s="270"/>
      <c r="DPZ185" s="268"/>
      <c r="DQA185" s="268"/>
      <c r="DQP185" s="270"/>
      <c r="DQQ185" s="268"/>
      <c r="DQR185" s="268"/>
      <c r="DRG185" s="270"/>
      <c r="DRH185" s="268"/>
      <c r="DRI185" s="268"/>
      <c r="DRX185" s="270"/>
      <c r="DRY185" s="268"/>
      <c r="DRZ185" s="268"/>
      <c r="DSO185" s="270"/>
      <c r="DSP185" s="268"/>
      <c r="DSQ185" s="268"/>
      <c r="DTF185" s="270"/>
      <c r="DTG185" s="268"/>
      <c r="DTH185" s="268"/>
      <c r="DTW185" s="270"/>
      <c r="DTX185" s="268"/>
      <c r="DTY185" s="268"/>
      <c r="DUN185" s="270"/>
      <c r="DUO185" s="268"/>
      <c r="DUP185" s="268"/>
      <c r="DVE185" s="270"/>
      <c r="DVF185" s="268"/>
      <c r="DVG185" s="268"/>
      <c r="DVV185" s="270"/>
      <c r="DVW185" s="268"/>
      <c r="DVX185" s="268"/>
      <c r="DWM185" s="270"/>
      <c r="DWN185" s="268"/>
      <c r="DWO185" s="268"/>
      <c r="DXD185" s="270"/>
      <c r="DXE185" s="268"/>
      <c r="DXF185" s="268"/>
      <c r="DXU185" s="270"/>
      <c r="DXV185" s="268"/>
      <c r="DXW185" s="268"/>
      <c r="DYL185" s="270"/>
      <c r="DYM185" s="268"/>
      <c r="DYN185" s="268"/>
      <c r="DZC185" s="270"/>
      <c r="DZD185" s="268"/>
      <c r="DZE185" s="268"/>
      <c r="DZT185" s="270"/>
      <c r="DZU185" s="268"/>
      <c r="DZV185" s="268"/>
      <c r="EAK185" s="270"/>
      <c r="EAL185" s="268"/>
      <c r="EAM185" s="268"/>
      <c r="EBB185" s="270"/>
      <c r="EBC185" s="268"/>
      <c r="EBD185" s="268"/>
      <c r="EBS185" s="270"/>
      <c r="EBT185" s="268"/>
      <c r="EBU185" s="268"/>
      <c r="ECJ185" s="270"/>
      <c r="ECK185" s="268"/>
      <c r="ECL185" s="268"/>
      <c r="EDA185" s="270"/>
      <c r="EDB185" s="268"/>
      <c r="EDC185" s="268"/>
      <c r="EDR185" s="270"/>
      <c r="EDS185" s="268"/>
      <c r="EDT185" s="268"/>
      <c r="EEI185" s="270"/>
      <c r="EEJ185" s="268"/>
      <c r="EEK185" s="268"/>
      <c r="EEZ185" s="270"/>
      <c r="EFA185" s="268"/>
      <c r="EFB185" s="268"/>
      <c r="EFQ185" s="270"/>
      <c r="EFR185" s="268"/>
      <c r="EFS185" s="268"/>
      <c r="EGH185" s="270"/>
      <c r="EGI185" s="268"/>
      <c r="EGJ185" s="268"/>
      <c r="EGY185" s="270"/>
      <c r="EGZ185" s="268"/>
      <c r="EHA185" s="268"/>
      <c r="EHP185" s="270"/>
      <c r="EHQ185" s="268"/>
      <c r="EHR185" s="268"/>
      <c r="EIG185" s="270"/>
      <c r="EIH185" s="268"/>
      <c r="EII185" s="268"/>
      <c r="EIX185" s="270"/>
      <c r="EIY185" s="268"/>
      <c r="EIZ185" s="268"/>
      <c r="EJO185" s="270"/>
      <c r="EJP185" s="268"/>
      <c r="EJQ185" s="268"/>
      <c r="EKF185" s="270"/>
      <c r="EKG185" s="268"/>
      <c r="EKH185" s="268"/>
      <c r="EKW185" s="270"/>
      <c r="EKX185" s="268"/>
      <c r="EKY185" s="268"/>
      <c r="ELN185" s="270"/>
      <c r="ELO185" s="268"/>
      <c r="ELP185" s="268"/>
      <c r="EME185" s="270"/>
      <c r="EMF185" s="268"/>
      <c r="EMG185" s="268"/>
      <c r="EMV185" s="270"/>
      <c r="EMW185" s="268"/>
      <c r="EMX185" s="268"/>
      <c r="ENM185" s="270"/>
      <c r="ENN185" s="268"/>
      <c r="ENO185" s="268"/>
      <c r="EOD185" s="270"/>
      <c r="EOE185" s="268"/>
      <c r="EOF185" s="268"/>
      <c r="EOU185" s="270"/>
      <c r="EOV185" s="268"/>
      <c r="EOW185" s="268"/>
      <c r="EPL185" s="270"/>
      <c r="EPM185" s="268"/>
      <c r="EPN185" s="268"/>
      <c r="EQC185" s="270"/>
      <c r="EQD185" s="268"/>
      <c r="EQE185" s="268"/>
      <c r="EQT185" s="270"/>
      <c r="EQU185" s="268"/>
      <c r="EQV185" s="268"/>
      <c r="ERK185" s="270"/>
      <c r="ERL185" s="268"/>
      <c r="ERM185" s="268"/>
      <c r="ESB185" s="270"/>
      <c r="ESC185" s="268"/>
      <c r="ESD185" s="268"/>
      <c r="ESS185" s="270"/>
      <c r="EST185" s="268"/>
      <c r="ESU185" s="268"/>
      <c r="ETJ185" s="270"/>
      <c r="ETK185" s="268"/>
      <c r="ETL185" s="268"/>
      <c r="EUA185" s="270"/>
      <c r="EUB185" s="268"/>
      <c r="EUC185" s="268"/>
      <c r="EUR185" s="270"/>
      <c r="EUS185" s="268"/>
      <c r="EUT185" s="268"/>
      <c r="EVI185" s="270"/>
      <c r="EVJ185" s="268"/>
      <c r="EVK185" s="268"/>
      <c r="EVZ185" s="270"/>
      <c r="EWA185" s="268"/>
      <c r="EWB185" s="268"/>
      <c r="EWQ185" s="270"/>
      <c r="EWR185" s="268"/>
      <c r="EWS185" s="268"/>
      <c r="EXH185" s="270"/>
      <c r="EXI185" s="268"/>
      <c r="EXJ185" s="268"/>
      <c r="EXY185" s="270"/>
      <c r="EXZ185" s="268"/>
      <c r="EYA185" s="268"/>
      <c r="EYP185" s="270"/>
      <c r="EYQ185" s="268"/>
      <c r="EYR185" s="268"/>
      <c r="EZG185" s="270"/>
      <c r="EZH185" s="268"/>
      <c r="EZI185" s="268"/>
      <c r="EZX185" s="270"/>
      <c r="EZY185" s="268"/>
      <c r="EZZ185" s="268"/>
      <c r="FAO185" s="270"/>
      <c r="FAP185" s="268"/>
      <c r="FAQ185" s="268"/>
      <c r="FBF185" s="270"/>
      <c r="FBG185" s="268"/>
      <c r="FBH185" s="268"/>
      <c r="FBW185" s="270"/>
      <c r="FBX185" s="268"/>
      <c r="FBY185" s="268"/>
      <c r="FCN185" s="270"/>
      <c r="FCO185" s="268"/>
      <c r="FCP185" s="268"/>
      <c r="FDE185" s="270"/>
      <c r="FDF185" s="268"/>
      <c r="FDG185" s="268"/>
      <c r="FDV185" s="270"/>
      <c r="FDW185" s="268"/>
      <c r="FDX185" s="268"/>
      <c r="FEM185" s="270"/>
      <c r="FEN185" s="268"/>
      <c r="FEO185" s="268"/>
      <c r="FFD185" s="270"/>
      <c r="FFE185" s="268"/>
      <c r="FFF185" s="268"/>
      <c r="FFU185" s="270"/>
      <c r="FFV185" s="268"/>
      <c r="FFW185" s="268"/>
      <c r="FGL185" s="270"/>
      <c r="FGM185" s="268"/>
      <c r="FGN185" s="268"/>
      <c r="FHC185" s="270"/>
      <c r="FHD185" s="268"/>
      <c r="FHE185" s="268"/>
      <c r="FHT185" s="270"/>
      <c r="FHU185" s="268"/>
      <c r="FHV185" s="268"/>
      <c r="FIK185" s="270"/>
      <c r="FIL185" s="268"/>
      <c r="FIM185" s="268"/>
      <c r="FJB185" s="270"/>
      <c r="FJC185" s="268"/>
      <c r="FJD185" s="268"/>
      <c r="FJS185" s="270"/>
      <c r="FJT185" s="268"/>
      <c r="FJU185" s="268"/>
      <c r="FKJ185" s="270"/>
      <c r="FKK185" s="268"/>
      <c r="FKL185" s="268"/>
      <c r="FLA185" s="270"/>
      <c r="FLB185" s="268"/>
      <c r="FLC185" s="268"/>
      <c r="FLR185" s="270"/>
      <c r="FLS185" s="268"/>
      <c r="FLT185" s="268"/>
      <c r="FMI185" s="270"/>
      <c r="FMJ185" s="268"/>
      <c r="FMK185" s="268"/>
      <c r="FMZ185" s="270"/>
      <c r="FNA185" s="268"/>
      <c r="FNB185" s="268"/>
      <c r="FNQ185" s="270"/>
      <c r="FNR185" s="268"/>
      <c r="FNS185" s="268"/>
      <c r="FOH185" s="270"/>
      <c r="FOI185" s="268"/>
      <c r="FOJ185" s="268"/>
      <c r="FOY185" s="270"/>
      <c r="FOZ185" s="268"/>
      <c r="FPA185" s="268"/>
      <c r="FPP185" s="270"/>
      <c r="FPQ185" s="268"/>
      <c r="FPR185" s="268"/>
      <c r="FQG185" s="270"/>
      <c r="FQH185" s="268"/>
      <c r="FQI185" s="268"/>
      <c r="FQX185" s="270"/>
      <c r="FQY185" s="268"/>
      <c r="FQZ185" s="268"/>
      <c r="FRO185" s="270"/>
      <c r="FRP185" s="268"/>
      <c r="FRQ185" s="268"/>
      <c r="FSF185" s="270"/>
      <c r="FSG185" s="268"/>
      <c r="FSH185" s="268"/>
      <c r="FSW185" s="270"/>
      <c r="FSX185" s="268"/>
      <c r="FSY185" s="268"/>
      <c r="FTN185" s="270"/>
      <c r="FTO185" s="268"/>
      <c r="FTP185" s="268"/>
      <c r="FUE185" s="270"/>
      <c r="FUF185" s="268"/>
      <c r="FUG185" s="268"/>
      <c r="FUV185" s="270"/>
      <c r="FUW185" s="268"/>
      <c r="FUX185" s="268"/>
      <c r="FVM185" s="270"/>
      <c r="FVN185" s="268"/>
      <c r="FVO185" s="268"/>
      <c r="FWD185" s="270"/>
      <c r="FWE185" s="268"/>
      <c r="FWF185" s="268"/>
      <c r="FWU185" s="270"/>
      <c r="FWV185" s="268"/>
      <c r="FWW185" s="268"/>
      <c r="FXL185" s="270"/>
      <c r="FXM185" s="268"/>
      <c r="FXN185" s="268"/>
      <c r="FYC185" s="270"/>
      <c r="FYD185" s="268"/>
      <c r="FYE185" s="268"/>
      <c r="FYT185" s="270"/>
      <c r="FYU185" s="268"/>
      <c r="FYV185" s="268"/>
      <c r="FZK185" s="270"/>
      <c r="FZL185" s="268"/>
      <c r="FZM185" s="268"/>
      <c r="GAB185" s="270"/>
      <c r="GAC185" s="268"/>
      <c r="GAD185" s="268"/>
      <c r="GAS185" s="270"/>
      <c r="GAT185" s="268"/>
      <c r="GAU185" s="268"/>
      <c r="GBJ185" s="270"/>
      <c r="GBK185" s="268"/>
      <c r="GBL185" s="268"/>
      <c r="GCA185" s="270"/>
      <c r="GCB185" s="268"/>
      <c r="GCC185" s="268"/>
      <c r="GCR185" s="270"/>
      <c r="GCS185" s="268"/>
      <c r="GCT185" s="268"/>
      <c r="GDI185" s="270"/>
      <c r="GDJ185" s="268"/>
      <c r="GDK185" s="268"/>
      <c r="GDZ185" s="270"/>
      <c r="GEA185" s="268"/>
      <c r="GEB185" s="268"/>
      <c r="GEQ185" s="270"/>
      <c r="GER185" s="268"/>
      <c r="GES185" s="268"/>
      <c r="GFH185" s="270"/>
      <c r="GFI185" s="268"/>
      <c r="GFJ185" s="268"/>
      <c r="GFY185" s="270"/>
      <c r="GFZ185" s="268"/>
      <c r="GGA185" s="268"/>
      <c r="GGP185" s="270"/>
      <c r="GGQ185" s="268"/>
      <c r="GGR185" s="268"/>
      <c r="GHG185" s="270"/>
      <c r="GHH185" s="268"/>
      <c r="GHI185" s="268"/>
      <c r="GHX185" s="270"/>
      <c r="GHY185" s="268"/>
      <c r="GHZ185" s="268"/>
      <c r="GIO185" s="270"/>
      <c r="GIP185" s="268"/>
      <c r="GIQ185" s="268"/>
      <c r="GJF185" s="270"/>
      <c r="GJG185" s="268"/>
      <c r="GJH185" s="268"/>
      <c r="GJW185" s="270"/>
      <c r="GJX185" s="268"/>
      <c r="GJY185" s="268"/>
      <c r="GKN185" s="270"/>
      <c r="GKO185" s="268"/>
      <c r="GKP185" s="268"/>
      <c r="GLE185" s="270"/>
      <c r="GLF185" s="268"/>
      <c r="GLG185" s="268"/>
      <c r="GLV185" s="270"/>
      <c r="GLW185" s="268"/>
      <c r="GLX185" s="268"/>
      <c r="GMM185" s="270"/>
      <c r="GMN185" s="268"/>
      <c r="GMO185" s="268"/>
      <c r="GND185" s="270"/>
      <c r="GNE185" s="268"/>
      <c r="GNF185" s="268"/>
      <c r="GNU185" s="270"/>
      <c r="GNV185" s="268"/>
      <c r="GNW185" s="268"/>
      <c r="GOL185" s="270"/>
      <c r="GOM185" s="268"/>
      <c r="GON185" s="268"/>
      <c r="GPC185" s="270"/>
      <c r="GPD185" s="268"/>
      <c r="GPE185" s="268"/>
      <c r="GPT185" s="270"/>
      <c r="GPU185" s="268"/>
      <c r="GPV185" s="268"/>
      <c r="GQK185" s="270"/>
      <c r="GQL185" s="268"/>
      <c r="GQM185" s="268"/>
      <c r="GRB185" s="270"/>
      <c r="GRC185" s="268"/>
      <c r="GRD185" s="268"/>
      <c r="GRS185" s="270"/>
      <c r="GRT185" s="268"/>
      <c r="GRU185" s="268"/>
      <c r="GSJ185" s="270"/>
      <c r="GSK185" s="268"/>
      <c r="GSL185" s="268"/>
      <c r="GTA185" s="270"/>
      <c r="GTB185" s="268"/>
      <c r="GTC185" s="268"/>
      <c r="GTR185" s="270"/>
      <c r="GTS185" s="268"/>
      <c r="GTT185" s="268"/>
      <c r="GUI185" s="270"/>
      <c r="GUJ185" s="268"/>
      <c r="GUK185" s="268"/>
      <c r="GUZ185" s="270"/>
      <c r="GVA185" s="268"/>
      <c r="GVB185" s="268"/>
      <c r="GVQ185" s="270"/>
      <c r="GVR185" s="268"/>
      <c r="GVS185" s="268"/>
      <c r="GWH185" s="270"/>
      <c r="GWI185" s="268"/>
      <c r="GWJ185" s="268"/>
      <c r="GWY185" s="270"/>
      <c r="GWZ185" s="268"/>
      <c r="GXA185" s="268"/>
      <c r="GXP185" s="270"/>
      <c r="GXQ185" s="268"/>
      <c r="GXR185" s="268"/>
      <c r="GYG185" s="270"/>
      <c r="GYH185" s="268"/>
      <c r="GYI185" s="268"/>
      <c r="GYX185" s="270"/>
      <c r="GYY185" s="268"/>
      <c r="GYZ185" s="268"/>
      <c r="GZO185" s="270"/>
      <c r="GZP185" s="268"/>
      <c r="GZQ185" s="268"/>
      <c r="HAF185" s="270"/>
      <c r="HAG185" s="268"/>
      <c r="HAH185" s="268"/>
      <c r="HAW185" s="270"/>
      <c r="HAX185" s="268"/>
      <c r="HAY185" s="268"/>
      <c r="HBN185" s="270"/>
      <c r="HBO185" s="268"/>
      <c r="HBP185" s="268"/>
      <c r="HCE185" s="270"/>
      <c r="HCF185" s="268"/>
      <c r="HCG185" s="268"/>
      <c r="HCV185" s="270"/>
      <c r="HCW185" s="268"/>
      <c r="HCX185" s="268"/>
      <c r="HDM185" s="270"/>
      <c r="HDN185" s="268"/>
      <c r="HDO185" s="268"/>
      <c r="HED185" s="270"/>
      <c r="HEE185" s="268"/>
      <c r="HEF185" s="268"/>
      <c r="HEU185" s="270"/>
      <c r="HEV185" s="268"/>
      <c r="HEW185" s="268"/>
      <c r="HFL185" s="270"/>
      <c r="HFM185" s="268"/>
      <c r="HFN185" s="268"/>
      <c r="HGC185" s="270"/>
      <c r="HGD185" s="268"/>
      <c r="HGE185" s="268"/>
      <c r="HGT185" s="270"/>
      <c r="HGU185" s="268"/>
      <c r="HGV185" s="268"/>
      <c r="HHK185" s="270"/>
      <c r="HHL185" s="268"/>
      <c r="HHM185" s="268"/>
      <c r="HIB185" s="270"/>
      <c r="HIC185" s="268"/>
      <c r="HID185" s="268"/>
      <c r="HIS185" s="270"/>
      <c r="HIT185" s="268"/>
      <c r="HIU185" s="268"/>
      <c r="HJJ185" s="270"/>
      <c r="HJK185" s="268"/>
      <c r="HJL185" s="268"/>
      <c r="HKA185" s="270"/>
      <c r="HKB185" s="268"/>
      <c r="HKC185" s="268"/>
      <c r="HKR185" s="270"/>
      <c r="HKS185" s="268"/>
      <c r="HKT185" s="268"/>
      <c r="HLI185" s="270"/>
      <c r="HLJ185" s="268"/>
      <c r="HLK185" s="268"/>
      <c r="HLZ185" s="270"/>
      <c r="HMA185" s="268"/>
      <c r="HMB185" s="268"/>
      <c r="HMQ185" s="270"/>
      <c r="HMR185" s="268"/>
      <c r="HMS185" s="268"/>
      <c r="HNH185" s="270"/>
      <c r="HNI185" s="268"/>
      <c r="HNJ185" s="268"/>
      <c r="HNY185" s="270"/>
      <c r="HNZ185" s="268"/>
      <c r="HOA185" s="268"/>
      <c r="HOP185" s="270"/>
      <c r="HOQ185" s="268"/>
      <c r="HOR185" s="268"/>
      <c r="HPG185" s="270"/>
      <c r="HPH185" s="268"/>
      <c r="HPI185" s="268"/>
      <c r="HPX185" s="270"/>
      <c r="HPY185" s="268"/>
      <c r="HPZ185" s="268"/>
      <c r="HQO185" s="270"/>
      <c r="HQP185" s="268"/>
      <c r="HQQ185" s="268"/>
      <c r="HRF185" s="270"/>
      <c r="HRG185" s="268"/>
      <c r="HRH185" s="268"/>
      <c r="HRW185" s="270"/>
      <c r="HRX185" s="268"/>
      <c r="HRY185" s="268"/>
      <c r="HSN185" s="270"/>
      <c r="HSO185" s="268"/>
      <c r="HSP185" s="268"/>
      <c r="HTE185" s="270"/>
      <c r="HTF185" s="268"/>
      <c r="HTG185" s="268"/>
      <c r="HTV185" s="270"/>
      <c r="HTW185" s="268"/>
      <c r="HTX185" s="268"/>
      <c r="HUM185" s="270"/>
      <c r="HUN185" s="268"/>
      <c r="HUO185" s="268"/>
      <c r="HVD185" s="270"/>
      <c r="HVE185" s="268"/>
      <c r="HVF185" s="268"/>
      <c r="HVU185" s="270"/>
      <c r="HVV185" s="268"/>
      <c r="HVW185" s="268"/>
      <c r="HWL185" s="270"/>
      <c r="HWM185" s="268"/>
      <c r="HWN185" s="268"/>
      <c r="HXC185" s="270"/>
      <c r="HXD185" s="268"/>
      <c r="HXE185" s="268"/>
      <c r="HXT185" s="270"/>
      <c r="HXU185" s="268"/>
      <c r="HXV185" s="268"/>
      <c r="HYK185" s="270"/>
      <c r="HYL185" s="268"/>
      <c r="HYM185" s="268"/>
      <c r="HZB185" s="270"/>
      <c r="HZC185" s="268"/>
      <c r="HZD185" s="268"/>
      <c r="HZS185" s="270"/>
      <c r="HZT185" s="268"/>
      <c r="HZU185" s="268"/>
      <c r="IAJ185" s="270"/>
      <c r="IAK185" s="268"/>
      <c r="IAL185" s="268"/>
      <c r="IBA185" s="270"/>
      <c r="IBB185" s="268"/>
      <c r="IBC185" s="268"/>
      <c r="IBR185" s="270"/>
      <c r="IBS185" s="268"/>
      <c r="IBT185" s="268"/>
      <c r="ICI185" s="270"/>
      <c r="ICJ185" s="268"/>
      <c r="ICK185" s="268"/>
      <c r="ICZ185" s="270"/>
      <c r="IDA185" s="268"/>
      <c r="IDB185" s="268"/>
      <c r="IDQ185" s="270"/>
      <c r="IDR185" s="268"/>
      <c r="IDS185" s="268"/>
      <c r="IEH185" s="270"/>
      <c r="IEI185" s="268"/>
      <c r="IEJ185" s="268"/>
      <c r="IEY185" s="270"/>
      <c r="IEZ185" s="268"/>
      <c r="IFA185" s="268"/>
      <c r="IFP185" s="270"/>
      <c r="IFQ185" s="268"/>
      <c r="IFR185" s="268"/>
      <c r="IGG185" s="270"/>
      <c r="IGH185" s="268"/>
      <c r="IGI185" s="268"/>
      <c r="IGX185" s="270"/>
      <c r="IGY185" s="268"/>
      <c r="IGZ185" s="268"/>
      <c r="IHO185" s="270"/>
      <c r="IHP185" s="268"/>
      <c r="IHQ185" s="268"/>
      <c r="IIF185" s="270"/>
      <c r="IIG185" s="268"/>
      <c r="IIH185" s="268"/>
      <c r="IIW185" s="270"/>
      <c r="IIX185" s="268"/>
      <c r="IIY185" s="268"/>
      <c r="IJN185" s="270"/>
      <c r="IJO185" s="268"/>
      <c r="IJP185" s="268"/>
      <c r="IKE185" s="270"/>
      <c r="IKF185" s="268"/>
      <c r="IKG185" s="268"/>
      <c r="IKV185" s="270"/>
      <c r="IKW185" s="268"/>
      <c r="IKX185" s="268"/>
      <c r="ILM185" s="270"/>
      <c r="ILN185" s="268"/>
      <c r="ILO185" s="268"/>
      <c r="IMD185" s="270"/>
      <c r="IME185" s="268"/>
      <c r="IMF185" s="268"/>
      <c r="IMU185" s="270"/>
      <c r="IMV185" s="268"/>
      <c r="IMW185" s="268"/>
      <c r="INL185" s="270"/>
      <c r="INM185" s="268"/>
      <c r="INN185" s="268"/>
      <c r="IOC185" s="270"/>
      <c r="IOD185" s="268"/>
      <c r="IOE185" s="268"/>
      <c r="IOT185" s="270"/>
      <c r="IOU185" s="268"/>
      <c r="IOV185" s="268"/>
      <c r="IPK185" s="270"/>
      <c r="IPL185" s="268"/>
      <c r="IPM185" s="268"/>
      <c r="IQB185" s="270"/>
      <c r="IQC185" s="268"/>
      <c r="IQD185" s="268"/>
      <c r="IQS185" s="270"/>
      <c r="IQT185" s="268"/>
      <c r="IQU185" s="268"/>
      <c r="IRJ185" s="270"/>
      <c r="IRK185" s="268"/>
      <c r="IRL185" s="268"/>
      <c r="ISA185" s="270"/>
      <c r="ISB185" s="268"/>
      <c r="ISC185" s="268"/>
      <c r="ISR185" s="270"/>
      <c r="ISS185" s="268"/>
      <c r="IST185" s="268"/>
      <c r="ITI185" s="270"/>
      <c r="ITJ185" s="268"/>
      <c r="ITK185" s="268"/>
      <c r="ITZ185" s="270"/>
      <c r="IUA185" s="268"/>
      <c r="IUB185" s="268"/>
      <c r="IUQ185" s="270"/>
      <c r="IUR185" s="268"/>
      <c r="IUS185" s="268"/>
      <c r="IVH185" s="270"/>
      <c r="IVI185" s="268"/>
      <c r="IVJ185" s="268"/>
      <c r="IVY185" s="270"/>
      <c r="IVZ185" s="268"/>
      <c r="IWA185" s="268"/>
      <c r="IWP185" s="270"/>
      <c r="IWQ185" s="268"/>
      <c r="IWR185" s="268"/>
      <c r="IXG185" s="270"/>
      <c r="IXH185" s="268"/>
      <c r="IXI185" s="268"/>
      <c r="IXX185" s="270"/>
      <c r="IXY185" s="268"/>
      <c r="IXZ185" s="268"/>
      <c r="IYO185" s="270"/>
      <c r="IYP185" s="268"/>
      <c r="IYQ185" s="268"/>
      <c r="IZF185" s="270"/>
      <c r="IZG185" s="268"/>
      <c r="IZH185" s="268"/>
      <c r="IZW185" s="270"/>
      <c r="IZX185" s="268"/>
      <c r="IZY185" s="268"/>
      <c r="JAN185" s="270"/>
      <c r="JAO185" s="268"/>
      <c r="JAP185" s="268"/>
      <c r="JBE185" s="270"/>
      <c r="JBF185" s="268"/>
      <c r="JBG185" s="268"/>
      <c r="JBV185" s="270"/>
      <c r="JBW185" s="268"/>
      <c r="JBX185" s="268"/>
      <c r="JCM185" s="270"/>
      <c r="JCN185" s="268"/>
      <c r="JCO185" s="268"/>
      <c r="JDD185" s="270"/>
      <c r="JDE185" s="268"/>
      <c r="JDF185" s="268"/>
      <c r="JDU185" s="270"/>
      <c r="JDV185" s="268"/>
      <c r="JDW185" s="268"/>
      <c r="JEL185" s="270"/>
      <c r="JEM185" s="268"/>
      <c r="JEN185" s="268"/>
      <c r="JFC185" s="270"/>
      <c r="JFD185" s="268"/>
      <c r="JFE185" s="268"/>
      <c r="JFT185" s="270"/>
      <c r="JFU185" s="268"/>
      <c r="JFV185" s="268"/>
      <c r="JGK185" s="270"/>
      <c r="JGL185" s="268"/>
      <c r="JGM185" s="268"/>
      <c r="JHB185" s="270"/>
      <c r="JHC185" s="268"/>
      <c r="JHD185" s="268"/>
      <c r="JHS185" s="270"/>
      <c r="JHT185" s="268"/>
      <c r="JHU185" s="268"/>
      <c r="JIJ185" s="270"/>
      <c r="JIK185" s="268"/>
      <c r="JIL185" s="268"/>
      <c r="JJA185" s="270"/>
      <c r="JJB185" s="268"/>
      <c r="JJC185" s="268"/>
      <c r="JJR185" s="270"/>
      <c r="JJS185" s="268"/>
      <c r="JJT185" s="268"/>
      <c r="JKI185" s="270"/>
      <c r="JKJ185" s="268"/>
      <c r="JKK185" s="268"/>
      <c r="JKZ185" s="270"/>
      <c r="JLA185" s="268"/>
      <c r="JLB185" s="268"/>
      <c r="JLQ185" s="270"/>
      <c r="JLR185" s="268"/>
      <c r="JLS185" s="268"/>
      <c r="JMH185" s="270"/>
      <c r="JMI185" s="268"/>
      <c r="JMJ185" s="268"/>
      <c r="JMY185" s="270"/>
      <c r="JMZ185" s="268"/>
      <c r="JNA185" s="268"/>
      <c r="JNP185" s="270"/>
      <c r="JNQ185" s="268"/>
      <c r="JNR185" s="268"/>
      <c r="JOG185" s="270"/>
      <c r="JOH185" s="268"/>
      <c r="JOI185" s="268"/>
      <c r="JOX185" s="270"/>
      <c r="JOY185" s="268"/>
      <c r="JOZ185" s="268"/>
      <c r="JPO185" s="270"/>
      <c r="JPP185" s="268"/>
      <c r="JPQ185" s="268"/>
      <c r="JQF185" s="270"/>
      <c r="JQG185" s="268"/>
      <c r="JQH185" s="268"/>
      <c r="JQW185" s="270"/>
      <c r="JQX185" s="268"/>
      <c r="JQY185" s="268"/>
      <c r="JRN185" s="270"/>
      <c r="JRO185" s="268"/>
      <c r="JRP185" s="268"/>
      <c r="JSE185" s="270"/>
      <c r="JSF185" s="268"/>
      <c r="JSG185" s="268"/>
      <c r="JSV185" s="270"/>
      <c r="JSW185" s="268"/>
      <c r="JSX185" s="268"/>
      <c r="JTM185" s="270"/>
      <c r="JTN185" s="268"/>
      <c r="JTO185" s="268"/>
      <c r="JUD185" s="270"/>
      <c r="JUE185" s="268"/>
      <c r="JUF185" s="268"/>
      <c r="JUU185" s="270"/>
      <c r="JUV185" s="268"/>
      <c r="JUW185" s="268"/>
      <c r="JVL185" s="270"/>
      <c r="JVM185" s="268"/>
      <c r="JVN185" s="268"/>
      <c r="JWC185" s="270"/>
      <c r="JWD185" s="268"/>
      <c r="JWE185" s="268"/>
      <c r="JWT185" s="270"/>
      <c r="JWU185" s="268"/>
      <c r="JWV185" s="268"/>
      <c r="JXK185" s="270"/>
      <c r="JXL185" s="268"/>
      <c r="JXM185" s="268"/>
      <c r="JYB185" s="270"/>
      <c r="JYC185" s="268"/>
      <c r="JYD185" s="268"/>
      <c r="JYS185" s="270"/>
      <c r="JYT185" s="268"/>
      <c r="JYU185" s="268"/>
      <c r="JZJ185" s="270"/>
      <c r="JZK185" s="268"/>
      <c r="JZL185" s="268"/>
      <c r="KAA185" s="270"/>
      <c r="KAB185" s="268"/>
      <c r="KAC185" s="268"/>
      <c r="KAR185" s="270"/>
      <c r="KAS185" s="268"/>
      <c r="KAT185" s="268"/>
      <c r="KBI185" s="270"/>
      <c r="KBJ185" s="268"/>
      <c r="KBK185" s="268"/>
      <c r="KBZ185" s="270"/>
      <c r="KCA185" s="268"/>
      <c r="KCB185" s="268"/>
      <c r="KCQ185" s="270"/>
      <c r="KCR185" s="268"/>
      <c r="KCS185" s="268"/>
      <c r="KDH185" s="270"/>
      <c r="KDI185" s="268"/>
      <c r="KDJ185" s="268"/>
      <c r="KDY185" s="270"/>
      <c r="KDZ185" s="268"/>
      <c r="KEA185" s="268"/>
      <c r="KEP185" s="270"/>
      <c r="KEQ185" s="268"/>
      <c r="KER185" s="268"/>
      <c r="KFG185" s="270"/>
      <c r="KFH185" s="268"/>
      <c r="KFI185" s="268"/>
      <c r="KFX185" s="270"/>
      <c r="KFY185" s="268"/>
      <c r="KFZ185" s="268"/>
      <c r="KGO185" s="270"/>
      <c r="KGP185" s="268"/>
      <c r="KGQ185" s="268"/>
      <c r="KHF185" s="270"/>
      <c r="KHG185" s="268"/>
      <c r="KHH185" s="268"/>
      <c r="KHW185" s="270"/>
      <c r="KHX185" s="268"/>
      <c r="KHY185" s="268"/>
      <c r="KIN185" s="270"/>
      <c r="KIO185" s="268"/>
      <c r="KIP185" s="268"/>
      <c r="KJE185" s="270"/>
      <c r="KJF185" s="268"/>
      <c r="KJG185" s="268"/>
      <c r="KJV185" s="270"/>
      <c r="KJW185" s="268"/>
      <c r="KJX185" s="268"/>
      <c r="KKM185" s="270"/>
      <c r="KKN185" s="268"/>
      <c r="KKO185" s="268"/>
      <c r="KLD185" s="270"/>
      <c r="KLE185" s="268"/>
      <c r="KLF185" s="268"/>
      <c r="KLU185" s="270"/>
      <c r="KLV185" s="268"/>
      <c r="KLW185" s="268"/>
      <c r="KML185" s="270"/>
      <c r="KMM185" s="268"/>
      <c r="KMN185" s="268"/>
      <c r="KNC185" s="270"/>
      <c r="KND185" s="268"/>
      <c r="KNE185" s="268"/>
      <c r="KNT185" s="270"/>
      <c r="KNU185" s="268"/>
      <c r="KNV185" s="268"/>
      <c r="KOK185" s="270"/>
      <c r="KOL185" s="268"/>
      <c r="KOM185" s="268"/>
      <c r="KPB185" s="270"/>
      <c r="KPC185" s="268"/>
      <c r="KPD185" s="268"/>
      <c r="KPS185" s="270"/>
      <c r="KPT185" s="268"/>
      <c r="KPU185" s="268"/>
      <c r="KQJ185" s="270"/>
      <c r="KQK185" s="268"/>
      <c r="KQL185" s="268"/>
      <c r="KRA185" s="270"/>
      <c r="KRB185" s="268"/>
      <c r="KRC185" s="268"/>
      <c r="KRR185" s="270"/>
      <c r="KRS185" s="268"/>
      <c r="KRT185" s="268"/>
      <c r="KSI185" s="270"/>
      <c r="KSJ185" s="268"/>
      <c r="KSK185" s="268"/>
      <c r="KSZ185" s="270"/>
      <c r="KTA185" s="268"/>
      <c r="KTB185" s="268"/>
      <c r="KTQ185" s="270"/>
      <c r="KTR185" s="268"/>
      <c r="KTS185" s="268"/>
      <c r="KUH185" s="270"/>
      <c r="KUI185" s="268"/>
      <c r="KUJ185" s="268"/>
      <c r="KUY185" s="270"/>
      <c r="KUZ185" s="268"/>
      <c r="KVA185" s="268"/>
      <c r="KVP185" s="270"/>
      <c r="KVQ185" s="268"/>
      <c r="KVR185" s="268"/>
      <c r="KWG185" s="270"/>
      <c r="KWH185" s="268"/>
      <c r="KWI185" s="268"/>
      <c r="KWX185" s="270"/>
      <c r="KWY185" s="268"/>
      <c r="KWZ185" s="268"/>
      <c r="KXO185" s="270"/>
      <c r="KXP185" s="268"/>
      <c r="KXQ185" s="268"/>
      <c r="KYF185" s="270"/>
      <c r="KYG185" s="268"/>
      <c r="KYH185" s="268"/>
      <c r="KYW185" s="270"/>
      <c r="KYX185" s="268"/>
      <c r="KYY185" s="268"/>
      <c r="KZN185" s="270"/>
      <c r="KZO185" s="268"/>
      <c r="KZP185" s="268"/>
      <c r="LAE185" s="270"/>
      <c r="LAF185" s="268"/>
      <c r="LAG185" s="268"/>
      <c r="LAV185" s="270"/>
      <c r="LAW185" s="268"/>
      <c r="LAX185" s="268"/>
      <c r="LBM185" s="270"/>
      <c r="LBN185" s="268"/>
      <c r="LBO185" s="268"/>
      <c r="LCD185" s="270"/>
      <c r="LCE185" s="268"/>
      <c r="LCF185" s="268"/>
      <c r="LCU185" s="270"/>
      <c r="LCV185" s="268"/>
      <c r="LCW185" s="268"/>
      <c r="LDL185" s="270"/>
      <c r="LDM185" s="268"/>
      <c r="LDN185" s="268"/>
      <c r="LEC185" s="270"/>
      <c r="LED185" s="268"/>
      <c r="LEE185" s="268"/>
      <c r="LET185" s="270"/>
      <c r="LEU185" s="268"/>
      <c r="LEV185" s="268"/>
      <c r="LFK185" s="270"/>
      <c r="LFL185" s="268"/>
      <c r="LFM185" s="268"/>
      <c r="LGB185" s="270"/>
      <c r="LGC185" s="268"/>
      <c r="LGD185" s="268"/>
      <c r="LGS185" s="270"/>
      <c r="LGT185" s="268"/>
      <c r="LGU185" s="268"/>
      <c r="LHJ185" s="270"/>
      <c r="LHK185" s="268"/>
      <c r="LHL185" s="268"/>
      <c r="LIA185" s="270"/>
      <c r="LIB185" s="268"/>
      <c r="LIC185" s="268"/>
      <c r="LIR185" s="270"/>
      <c r="LIS185" s="268"/>
      <c r="LIT185" s="268"/>
      <c r="LJI185" s="270"/>
      <c r="LJJ185" s="268"/>
      <c r="LJK185" s="268"/>
      <c r="LJZ185" s="270"/>
      <c r="LKA185" s="268"/>
      <c r="LKB185" s="268"/>
      <c r="LKQ185" s="270"/>
      <c r="LKR185" s="268"/>
      <c r="LKS185" s="268"/>
      <c r="LLH185" s="270"/>
      <c r="LLI185" s="268"/>
      <c r="LLJ185" s="268"/>
      <c r="LLY185" s="270"/>
      <c r="LLZ185" s="268"/>
      <c r="LMA185" s="268"/>
      <c r="LMP185" s="270"/>
      <c r="LMQ185" s="268"/>
      <c r="LMR185" s="268"/>
      <c r="LNG185" s="270"/>
      <c r="LNH185" s="268"/>
      <c r="LNI185" s="268"/>
      <c r="LNX185" s="270"/>
      <c r="LNY185" s="268"/>
      <c r="LNZ185" s="268"/>
      <c r="LOO185" s="270"/>
      <c r="LOP185" s="268"/>
      <c r="LOQ185" s="268"/>
      <c r="LPF185" s="270"/>
      <c r="LPG185" s="268"/>
      <c r="LPH185" s="268"/>
      <c r="LPW185" s="270"/>
      <c r="LPX185" s="268"/>
      <c r="LPY185" s="268"/>
      <c r="LQN185" s="270"/>
      <c r="LQO185" s="268"/>
      <c r="LQP185" s="268"/>
      <c r="LRE185" s="270"/>
      <c r="LRF185" s="268"/>
      <c r="LRG185" s="268"/>
      <c r="LRV185" s="270"/>
      <c r="LRW185" s="268"/>
      <c r="LRX185" s="268"/>
      <c r="LSM185" s="270"/>
      <c r="LSN185" s="268"/>
      <c r="LSO185" s="268"/>
      <c r="LTD185" s="270"/>
      <c r="LTE185" s="268"/>
      <c r="LTF185" s="268"/>
      <c r="LTU185" s="270"/>
      <c r="LTV185" s="268"/>
      <c r="LTW185" s="268"/>
      <c r="LUL185" s="270"/>
      <c r="LUM185" s="268"/>
      <c r="LUN185" s="268"/>
      <c r="LVC185" s="270"/>
      <c r="LVD185" s="268"/>
      <c r="LVE185" s="268"/>
      <c r="LVT185" s="270"/>
      <c r="LVU185" s="268"/>
      <c r="LVV185" s="268"/>
      <c r="LWK185" s="270"/>
      <c r="LWL185" s="268"/>
      <c r="LWM185" s="268"/>
      <c r="LXB185" s="270"/>
      <c r="LXC185" s="268"/>
      <c r="LXD185" s="268"/>
      <c r="LXS185" s="270"/>
      <c r="LXT185" s="268"/>
      <c r="LXU185" s="268"/>
      <c r="LYJ185" s="270"/>
      <c r="LYK185" s="268"/>
      <c r="LYL185" s="268"/>
      <c r="LZA185" s="270"/>
      <c r="LZB185" s="268"/>
      <c r="LZC185" s="268"/>
      <c r="LZR185" s="270"/>
      <c r="LZS185" s="268"/>
      <c r="LZT185" s="268"/>
      <c r="MAI185" s="270"/>
      <c r="MAJ185" s="268"/>
      <c r="MAK185" s="268"/>
      <c r="MAZ185" s="270"/>
      <c r="MBA185" s="268"/>
      <c r="MBB185" s="268"/>
      <c r="MBQ185" s="270"/>
      <c r="MBR185" s="268"/>
      <c r="MBS185" s="268"/>
      <c r="MCH185" s="270"/>
      <c r="MCI185" s="268"/>
      <c r="MCJ185" s="268"/>
      <c r="MCY185" s="270"/>
      <c r="MCZ185" s="268"/>
      <c r="MDA185" s="268"/>
      <c r="MDP185" s="270"/>
      <c r="MDQ185" s="268"/>
      <c r="MDR185" s="268"/>
      <c r="MEG185" s="270"/>
      <c r="MEH185" s="268"/>
      <c r="MEI185" s="268"/>
      <c r="MEX185" s="270"/>
      <c r="MEY185" s="268"/>
      <c r="MEZ185" s="268"/>
      <c r="MFO185" s="270"/>
      <c r="MFP185" s="268"/>
      <c r="MFQ185" s="268"/>
      <c r="MGF185" s="270"/>
      <c r="MGG185" s="268"/>
      <c r="MGH185" s="268"/>
      <c r="MGW185" s="270"/>
      <c r="MGX185" s="268"/>
      <c r="MGY185" s="268"/>
      <c r="MHN185" s="270"/>
      <c r="MHO185" s="268"/>
      <c r="MHP185" s="268"/>
      <c r="MIE185" s="270"/>
      <c r="MIF185" s="268"/>
      <c r="MIG185" s="268"/>
      <c r="MIV185" s="270"/>
      <c r="MIW185" s="268"/>
      <c r="MIX185" s="268"/>
      <c r="MJM185" s="270"/>
      <c r="MJN185" s="268"/>
      <c r="MJO185" s="268"/>
      <c r="MKD185" s="270"/>
      <c r="MKE185" s="268"/>
      <c r="MKF185" s="268"/>
      <c r="MKU185" s="270"/>
      <c r="MKV185" s="268"/>
      <c r="MKW185" s="268"/>
      <c r="MLL185" s="270"/>
      <c r="MLM185" s="268"/>
      <c r="MLN185" s="268"/>
      <c r="MMC185" s="270"/>
      <c r="MMD185" s="268"/>
      <c r="MME185" s="268"/>
      <c r="MMT185" s="270"/>
      <c r="MMU185" s="268"/>
      <c r="MMV185" s="268"/>
      <c r="MNK185" s="270"/>
      <c r="MNL185" s="268"/>
      <c r="MNM185" s="268"/>
      <c r="MOB185" s="270"/>
      <c r="MOC185" s="268"/>
      <c r="MOD185" s="268"/>
      <c r="MOS185" s="270"/>
      <c r="MOT185" s="268"/>
      <c r="MOU185" s="268"/>
      <c r="MPJ185" s="270"/>
      <c r="MPK185" s="268"/>
      <c r="MPL185" s="268"/>
      <c r="MQA185" s="270"/>
      <c r="MQB185" s="268"/>
      <c r="MQC185" s="268"/>
      <c r="MQR185" s="270"/>
      <c r="MQS185" s="268"/>
      <c r="MQT185" s="268"/>
      <c r="MRI185" s="270"/>
      <c r="MRJ185" s="268"/>
      <c r="MRK185" s="268"/>
      <c r="MRZ185" s="270"/>
      <c r="MSA185" s="268"/>
      <c r="MSB185" s="268"/>
      <c r="MSQ185" s="270"/>
      <c r="MSR185" s="268"/>
      <c r="MSS185" s="268"/>
      <c r="MTH185" s="270"/>
      <c r="MTI185" s="268"/>
      <c r="MTJ185" s="268"/>
      <c r="MTY185" s="270"/>
      <c r="MTZ185" s="268"/>
      <c r="MUA185" s="268"/>
      <c r="MUP185" s="270"/>
      <c r="MUQ185" s="268"/>
      <c r="MUR185" s="268"/>
      <c r="MVG185" s="270"/>
      <c r="MVH185" s="268"/>
      <c r="MVI185" s="268"/>
      <c r="MVX185" s="270"/>
      <c r="MVY185" s="268"/>
      <c r="MVZ185" s="268"/>
      <c r="MWO185" s="270"/>
      <c r="MWP185" s="268"/>
      <c r="MWQ185" s="268"/>
      <c r="MXF185" s="270"/>
      <c r="MXG185" s="268"/>
      <c r="MXH185" s="268"/>
      <c r="MXW185" s="270"/>
      <c r="MXX185" s="268"/>
      <c r="MXY185" s="268"/>
      <c r="MYN185" s="270"/>
      <c r="MYO185" s="268"/>
      <c r="MYP185" s="268"/>
      <c r="MZE185" s="270"/>
      <c r="MZF185" s="268"/>
      <c r="MZG185" s="268"/>
      <c r="MZV185" s="270"/>
      <c r="MZW185" s="268"/>
      <c r="MZX185" s="268"/>
      <c r="NAM185" s="270"/>
      <c r="NAN185" s="268"/>
      <c r="NAO185" s="268"/>
      <c r="NBD185" s="270"/>
      <c r="NBE185" s="268"/>
      <c r="NBF185" s="268"/>
      <c r="NBU185" s="270"/>
      <c r="NBV185" s="268"/>
      <c r="NBW185" s="268"/>
      <c r="NCL185" s="270"/>
      <c r="NCM185" s="268"/>
      <c r="NCN185" s="268"/>
      <c r="NDC185" s="270"/>
      <c r="NDD185" s="268"/>
      <c r="NDE185" s="268"/>
      <c r="NDT185" s="270"/>
      <c r="NDU185" s="268"/>
      <c r="NDV185" s="268"/>
      <c r="NEK185" s="270"/>
      <c r="NEL185" s="268"/>
      <c r="NEM185" s="268"/>
      <c r="NFB185" s="270"/>
      <c r="NFC185" s="268"/>
      <c r="NFD185" s="268"/>
      <c r="NFS185" s="270"/>
      <c r="NFT185" s="268"/>
      <c r="NFU185" s="268"/>
      <c r="NGJ185" s="270"/>
      <c r="NGK185" s="268"/>
      <c r="NGL185" s="268"/>
      <c r="NHA185" s="270"/>
      <c r="NHB185" s="268"/>
      <c r="NHC185" s="268"/>
      <c r="NHR185" s="270"/>
      <c r="NHS185" s="268"/>
      <c r="NHT185" s="268"/>
      <c r="NII185" s="270"/>
      <c r="NIJ185" s="268"/>
      <c r="NIK185" s="268"/>
      <c r="NIZ185" s="270"/>
      <c r="NJA185" s="268"/>
      <c r="NJB185" s="268"/>
      <c r="NJQ185" s="270"/>
      <c r="NJR185" s="268"/>
      <c r="NJS185" s="268"/>
      <c r="NKH185" s="270"/>
      <c r="NKI185" s="268"/>
      <c r="NKJ185" s="268"/>
      <c r="NKY185" s="270"/>
      <c r="NKZ185" s="268"/>
      <c r="NLA185" s="268"/>
      <c r="NLP185" s="270"/>
      <c r="NLQ185" s="268"/>
      <c r="NLR185" s="268"/>
      <c r="NMG185" s="270"/>
      <c r="NMH185" s="268"/>
      <c r="NMI185" s="268"/>
      <c r="NMX185" s="270"/>
      <c r="NMY185" s="268"/>
      <c r="NMZ185" s="268"/>
      <c r="NNO185" s="270"/>
      <c r="NNP185" s="268"/>
      <c r="NNQ185" s="268"/>
      <c r="NOF185" s="270"/>
      <c r="NOG185" s="268"/>
      <c r="NOH185" s="268"/>
      <c r="NOW185" s="270"/>
      <c r="NOX185" s="268"/>
      <c r="NOY185" s="268"/>
      <c r="NPN185" s="270"/>
      <c r="NPO185" s="268"/>
      <c r="NPP185" s="268"/>
      <c r="NQE185" s="270"/>
      <c r="NQF185" s="268"/>
      <c r="NQG185" s="268"/>
      <c r="NQV185" s="270"/>
      <c r="NQW185" s="268"/>
      <c r="NQX185" s="268"/>
      <c r="NRM185" s="270"/>
      <c r="NRN185" s="268"/>
      <c r="NRO185" s="268"/>
      <c r="NSD185" s="270"/>
      <c r="NSE185" s="268"/>
      <c r="NSF185" s="268"/>
      <c r="NSU185" s="270"/>
      <c r="NSV185" s="268"/>
      <c r="NSW185" s="268"/>
      <c r="NTL185" s="270"/>
      <c r="NTM185" s="268"/>
      <c r="NTN185" s="268"/>
      <c r="NUC185" s="270"/>
      <c r="NUD185" s="268"/>
      <c r="NUE185" s="268"/>
      <c r="NUT185" s="270"/>
      <c r="NUU185" s="268"/>
      <c r="NUV185" s="268"/>
      <c r="NVK185" s="270"/>
      <c r="NVL185" s="268"/>
      <c r="NVM185" s="268"/>
      <c r="NWB185" s="270"/>
      <c r="NWC185" s="268"/>
      <c r="NWD185" s="268"/>
      <c r="NWS185" s="270"/>
      <c r="NWT185" s="268"/>
      <c r="NWU185" s="268"/>
      <c r="NXJ185" s="270"/>
      <c r="NXK185" s="268"/>
      <c r="NXL185" s="268"/>
      <c r="NYA185" s="270"/>
      <c r="NYB185" s="268"/>
      <c r="NYC185" s="268"/>
      <c r="NYR185" s="270"/>
      <c r="NYS185" s="268"/>
      <c r="NYT185" s="268"/>
      <c r="NZI185" s="270"/>
      <c r="NZJ185" s="268"/>
      <c r="NZK185" s="268"/>
      <c r="NZZ185" s="270"/>
      <c r="OAA185" s="268"/>
      <c r="OAB185" s="268"/>
      <c r="OAQ185" s="270"/>
      <c r="OAR185" s="268"/>
      <c r="OAS185" s="268"/>
      <c r="OBH185" s="270"/>
      <c r="OBI185" s="268"/>
      <c r="OBJ185" s="268"/>
      <c r="OBY185" s="270"/>
      <c r="OBZ185" s="268"/>
      <c r="OCA185" s="268"/>
      <c r="OCP185" s="270"/>
      <c r="OCQ185" s="268"/>
      <c r="OCR185" s="268"/>
      <c r="ODG185" s="270"/>
      <c r="ODH185" s="268"/>
      <c r="ODI185" s="268"/>
      <c r="ODX185" s="270"/>
      <c r="ODY185" s="268"/>
      <c r="ODZ185" s="268"/>
      <c r="OEO185" s="270"/>
      <c r="OEP185" s="268"/>
      <c r="OEQ185" s="268"/>
      <c r="OFF185" s="270"/>
      <c r="OFG185" s="268"/>
      <c r="OFH185" s="268"/>
      <c r="OFW185" s="270"/>
      <c r="OFX185" s="268"/>
      <c r="OFY185" s="268"/>
      <c r="OGN185" s="270"/>
      <c r="OGO185" s="268"/>
      <c r="OGP185" s="268"/>
      <c r="OHE185" s="270"/>
      <c r="OHF185" s="268"/>
      <c r="OHG185" s="268"/>
      <c r="OHV185" s="270"/>
      <c r="OHW185" s="268"/>
      <c r="OHX185" s="268"/>
      <c r="OIM185" s="270"/>
      <c r="OIN185" s="268"/>
      <c r="OIO185" s="268"/>
      <c r="OJD185" s="270"/>
      <c r="OJE185" s="268"/>
      <c r="OJF185" s="268"/>
      <c r="OJU185" s="270"/>
      <c r="OJV185" s="268"/>
      <c r="OJW185" s="268"/>
      <c r="OKL185" s="270"/>
      <c r="OKM185" s="268"/>
      <c r="OKN185" s="268"/>
      <c r="OLC185" s="270"/>
      <c r="OLD185" s="268"/>
      <c r="OLE185" s="268"/>
      <c r="OLT185" s="270"/>
      <c r="OLU185" s="268"/>
      <c r="OLV185" s="268"/>
      <c r="OMK185" s="270"/>
      <c r="OML185" s="268"/>
      <c r="OMM185" s="268"/>
      <c r="ONB185" s="270"/>
      <c r="ONC185" s="268"/>
      <c r="OND185" s="268"/>
      <c r="ONS185" s="270"/>
      <c r="ONT185" s="268"/>
      <c r="ONU185" s="268"/>
      <c r="OOJ185" s="270"/>
      <c r="OOK185" s="268"/>
      <c r="OOL185" s="268"/>
      <c r="OPA185" s="270"/>
      <c r="OPB185" s="268"/>
      <c r="OPC185" s="268"/>
      <c r="OPR185" s="270"/>
      <c r="OPS185" s="268"/>
      <c r="OPT185" s="268"/>
      <c r="OQI185" s="270"/>
      <c r="OQJ185" s="268"/>
      <c r="OQK185" s="268"/>
      <c r="OQZ185" s="270"/>
      <c r="ORA185" s="268"/>
      <c r="ORB185" s="268"/>
      <c r="ORQ185" s="270"/>
      <c r="ORR185" s="268"/>
      <c r="ORS185" s="268"/>
      <c r="OSH185" s="270"/>
      <c r="OSI185" s="268"/>
      <c r="OSJ185" s="268"/>
      <c r="OSY185" s="270"/>
      <c r="OSZ185" s="268"/>
      <c r="OTA185" s="268"/>
      <c r="OTP185" s="270"/>
      <c r="OTQ185" s="268"/>
      <c r="OTR185" s="268"/>
      <c r="OUG185" s="270"/>
      <c r="OUH185" s="268"/>
      <c r="OUI185" s="268"/>
      <c r="OUX185" s="270"/>
      <c r="OUY185" s="268"/>
      <c r="OUZ185" s="268"/>
      <c r="OVO185" s="270"/>
      <c r="OVP185" s="268"/>
      <c r="OVQ185" s="268"/>
      <c r="OWF185" s="270"/>
      <c r="OWG185" s="268"/>
      <c r="OWH185" s="268"/>
      <c r="OWW185" s="270"/>
      <c r="OWX185" s="268"/>
      <c r="OWY185" s="268"/>
      <c r="OXN185" s="270"/>
      <c r="OXO185" s="268"/>
      <c r="OXP185" s="268"/>
      <c r="OYE185" s="270"/>
      <c r="OYF185" s="268"/>
      <c r="OYG185" s="268"/>
      <c r="OYV185" s="270"/>
      <c r="OYW185" s="268"/>
      <c r="OYX185" s="268"/>
      <c r="OZM185" s="270"/>
      <c r="OZN185" s="268"/>
      <c r="OZO185" s="268"/>
      <c r="PAD185" s="270"/>
      <c r="PAE185" s="268"/>
      <c r="PAF185" s="268"/>
      <c r="PAU185" s="270"/>
      <c r="PAV185" s="268"/>
      <c r="PAW185" s="268"/>
      <c r="PBL185" s="270"/>
      <c r="PBM185" s="268"/>
      <c r="PBN185" s="268"/>
      <c r="PCC185" s="270"/>
      <c r="PCD185" s="268"/>
      <c r="PCE185" s="268"/>
      <c r="PCT185" s="270"/>
      <c r="PCU185" s="268"/>
      <c r="PCV185" s="268"/>
      <c r="PDK185" s="270"/>
      <c r="PDL185" s="268"/>
      <c r="PDM185" s="268"/>
      <c r="PEB185" s="270"/>
      <c r="PEC185" s="268"/>
      <c r="PED185" s="268"/>
      <c r="PES185" s="270"/>
      <c r="PET185" s="268"/>
      <c r="PEU185" s="268"/>
      <c r="PFJ185" s="270"/>
      <c r="PFK185" s="268"/>
      <c r="PFL185" s="268"/>
      <c r="PGA185" s="270"/>
      <c r="PGB185" s="268"/>
      <c r="PGC185" s="268"/>
      <c r="PGR185" s="270"/>
      <c r="PGS185" s="268"/>
      <c r="PGT185" s="268"/>
      <c r="PHI185" s="270"/>
      <c r="PHJ185" s="268"/>
      <c r="PHK185" s="268"/>
      <c r="PHZ185" s="270"/>
      <c r="PIA185" s="268"/>
      <c r="PIB185" s="268"/>
      <c r="PIQ185" s="270"/>
      <c r="PIR185" s="268"/>
      <c r="PIS185" s="268"/>
      <c r="PJH185" s="270"/>
      <c r="PJI185" s="268"/>
      <c r="PJJ185" s="268"/>
      <c r="PJY185" s="270"/>
      <c r="PJZ185" s="268"/>
      <c r="PKA185" s="268"/>
      <c r="PKP185" s="270"/>
      <c r="PKQ185" s="268"/>
      <c r="PKR185" s="268"/>
      <c r="PLG185" s="270"/>
      <c r="PLH185" s="268"/>
      <c r="PLI185" s="268"/>
      <c r="PLX185" s="270"/>
      <c r="PLY185" s="268"/>
      <c r="PLZ185" s="268"/>
      <c r="PMO185" s="270"/>
      <c r="PMP185" s="268"/>
      <c r="PMQ185" s="268"/>
      <c r="PNF185" s="270"/>
      <c r="PNG185" s="268"/>
      <c r="PNH185" s="268"/>
      <c r="PNW185" s="270"/>
      <c r="PNX185" s="268"/>
      <c r="PNY185" s="268"/>
      <c r="PON185" s="270"/>
      <c r="POO185" s="268"/>
      <c r="POP185" s="268"/>
      <c r="PPE185" s="270"/>
      <c r="PPF185" s="268"/>
      <c r="PPG185" s="268"/>
      <c r="PPV185" s="270"/>
      <c r="PPW185" s="268"/>
      <c r="PPX185" s="268"/>
      <c r="PQM185" s="270"/>
      <c r="PQN185" s="268"/>
      <c r="PQO185" s="268"/>
      <c r="PRD185" s="270"/>
      <c r="PRE185" s="268"/>
      <c r="PRF185" s="268"/>
      <c r="PRU185" s="270"/>
      <c r="PRV185" s="268"/>
      <c r="PRW185" s="268"/>
      <c r="PSL185" s="270"/>
      <c r="PSM185" s="268"/>
      <c r="PSN185" s="268"/>
      <c r="PTC185" s="270"/>
      <c r="PTD185" s="268"/>
      <c r="PTE185" s="268"/>
      <c r="PTT185" s="270"/>
      <c r="PTU185" s="268"/>
      <c r="PTV185" s="268"/>
      <c r="PUK185" s="270"/>
      <c r="PUL185" s="268"/>
      <c r="PUM185" s="268"/>
      <c r="PVB185" s="270"/>
      <c r="PVC185" s="268"/>
      <c r="PVD185" s="268"/>
      <c r="PVS185" s="270"/>
      <c r="PVT185" s="268"/>
      <c r="PVU185" s="268"/>
      <c r="PWJ185" s="270"/>
      <c r="PWK185" s="268"/>
      <c r="PWL185" s="268"/>
      <c r="PXA185" s="270"/>
      <c r="PXB185" s="268"/>
      <c r="PXC185" s="268"/>
      <c r="PXR185" s="270"/>
      <c r="PXS185" s="268"/>
      <c r="PXT185" s="268"/>
      <c r="PYI185" s="270"/>
      <c r="PYJ185" s="268"/>
      <c r="PYK185" s="268"/>
      <c r="PYZ185" s="270"/>
      <c r="PZA185" s="268"/>
      <c r="PZB185" s="268"/>
      <c r="PZQ185" s="270"/>
      <c r="PZR185" s="268"/>
      <c r="PZS185" s="268"/>
      <c r="QAH185" s="270"/>
      <c r="QAI185" s="268"/>
      <c r="QAJ185" s="268"/>
      <c r="QAY185" s="270"/>
      <c r="QAZ185" s="268"/>
      <c r="QBA185" s="268"/>
      <c r="QBP185" s="270"/>
      <c r="QBQ185" s="268"/>
      <c r="QBR185" s="268"/>
      <c r="QCG185" s="270"/>
      <c r="QCH185" s="268"/>
      <c r="QCI185" s="268"/>
      <c r="QCX185" s="270"/>
      <c r="QCY185" s="268"/>
      <c r="QCZ185" s="268"/>
      <c r="QDO185" s="270"/>
      <c r="QDP185" s="268"/>
      <c r="QDQ185" s="268"/>
      <c r="QEF185" s="270"/>
      <c r="QEG185" s="268"/>
      <c r="QEH185" s="268"/>
      <c r="QEW185" s="270"/>
      <c r="QEX185" s="268"/>
      <c r="QEY185" s="268"/>
      <c r="QFN185" s="270"/>
      <c r="QFO185" s="268"/>
      <c r="QFP185" s="268"/>
      <c r="QGE185" s="270"/>
      <c r="QGF185" s="268"/>
      <c r="QGG185" s="268"/>
      <c r="QGV185" s="270"/>
      <c r="QGW185" s="268"/>
      <c r="QGX185" s="268"/>
      <c r="QHM185" s="270"/>
      <c r="QHN185" s="268"/>
      <c r="QHO185" s="268"/>
      <c r="QID185" s="270"/>
      <c r="QIE185" s="268"/>
      <c r="QIF185" s="268"/>
      <c r="QIU185" s="270"/>
      <c r="QIV185" s="268"/>
      <c r="QIW185" s="268"/>
      <c r="QJL185" s="270"/>
      <c r="QJM185" s="268"/>
      <c r="QJN185" s="268"/>
      <c r="QKC185" s="270"/>
      <c r="QKD185" s="268"/>
      <c r="QKE185" s="268"/>
      <c r="QKT185" s="270"/>
      <c r="QKU185" s="268"/>
      <c r="QKV185" s="268"/>
      <c r="QLK185" s="270"/>
      <c r="QLL185" s="268"/>
      <c r="QLM185" s="268"/>
      <c r="QMB185" s="270"/>
      <c r="QMC185" s="268"/>
      <c r="QMD185" s="268"/>
      <c r="QMS185" s="270"/>
      <c r="QMT185" s="268"/>
      <c r="QMU185" s="268"/>
      <c r="QNJ185" s="270"/>
      <c r="QNK185" s="268"/>
      <c r="QNL185" s="268"/>
      <c r="QOA185" s="270"/>
      <c r="QOB185" s="268"/>
      <c r="QOC185" s="268"/>
      <c r="QOR185" s="270"/>
      <c r="QOS185" s="268"/>
      <c r="QOT185" s="268"/>
      <c r="QPI185" s="270"/>
      <c r="QPJ185" s="268"/>
      <c r="QPK185" s="268"/>
      <c r="QPZ185" s="270"/>
      <c r="QQA185" s="268"/>
      <c r="QQB185" s="268"/>
      <c r="QQQ185" s="270"/>
      <c r="QQR185" s="268"/>
      <c r="QQS185" s="268"/>
      <c r="QRH185" s="270"/>
      <c r="QRI185" s="268"/>
      <c r="QRJ185" s="268"/>
      <c r="QRY185" s="270"/>
      <c r="QRZ185" s="268"/>
      <c r="QSA185" s="268"/>
      <c r="QSP185" s="270"/>
      <c r="QSQ185" s="268"/>
      <c r="QSR185" s="268"/>
      <c r="QTG185" s="270"/>
      <c r="QTH185" s="268"/>
      <c r="QTI185" s="268"/>
      <c r="QTX185" s="270"/>
      <c r="QTY185" s="268"/>
      <c r="QTZ185" s="268"/>
      <c r="QUO185" s="270"/>
      <c r="QUP185" s="268"/>
      <c r="QUQ185" s="268"/>
      <c r="QVF185" s="270"/>
      <c r="QVG185" s="268"/>
      <c r="QVH185" s="268"/>
      <c r="QVW185" s="270"/>
      <c r="QVX185" s="268"/>
      <c r="QVY185" s="268"/>
      <c r="QWN185" s="270"/>
      <c r="QWO185" s="268"/>
      <c r="QWP185" s="268"/>
      <c r="QXE185" s="270"/>
      <c r="QXF185" s="268"/>
      <c r="QXG185" s="268"/>
      <c r="QXV185" s="270"/>
      <c r="QXW185" s="268"/>
      <c r="QXX185" s="268"/>
      <c r="QYM185" s="270"/>
      <c r="QYN185" s="268"/>
      <c r="QYO185" s="268"/>
      <c r="QZD185" s="270"/>
      <c r="QZE185" s="268"/>
      <c r="QZF185" s="268"/>
      <c r="QZU185" s="270"/>
      <c r="QZV185" s="268"/>
      <c r="QZW185" s="268"/>
      <c r="RAL185" s="270"/>
      <c r="RAM185" s="268"/>
      <c r="RAN185" s="268"/>
      <c r="RBC185" s="270"/>
      <c r="RBD185" s="268"/>
      <c r="RBE185" s="268"/>
      <c r="RBT185" s="270"/>
      <c r="RBU185" s="268"/>
      <c r="RBV185" s="268"/>
      <c r="RCK185" s="270"/>
      <c r="RCL185" s="268"/>
      <c r="RCM185" s="268"/>
      <c r="RDB185" s="270"/>
      <c r="RDC185" s="268"/>
      <c r="RDD185" s="268"/>
      <c r="RDS185" s="270"/>
      <c r="RDT185" s="268"/>
      <c r="RDU185" s="268"/>
      <c r="REJ185" s="270"/>
      <c r="REK185" s="268"/>
      <c r="REL185" s="268"/>
      <c r="RFA185" s="270"/>
      <c r="RFB185" s="268"/>
      <c r="RFC185" s="268"/>
      <c r="RFR185" s="270"/>
      <c r="RFS185" s="268"/>
      <c r="RFT185" s="268"/>
      <c r="RGI185" s="270"/>
      <c r="RGJ185" s="268"/>
      <c r="RGK185" s="268"/>
      <c r="RGZ185" s="270"/>
      <c r="RHA185" s="268"/>
      <c r="RHB185" s="268"/>
      <c r="RHQ185" s="270"/>
      <c r="RHR185" s="268"/>
      <c r="RHS185" s="268"/>
      <c r="RIH185" s="270"/>
      <c r="RII185" s="268"/>
      <c r="RIJ185" s="268"/>
      <c r="RIY185" s="270"/>
      <c r="RIZ185" s="268"/>
      <c r="RJA185" s="268"/>
      <c r="RJP185" s="270"/>
      <c r="RJQ185" s="268"/>
      <c r="RJR185" s="268"/>
      <c r="RKG185" s="270"/>
      <c r="RKH185" s="268"/>
      <c r="RKI185" s="268"/>
      <c r="RKX185" s="270"/>
      <c r="RKY185" s="268"/>
      <c r="RKZ185" s="268"/>
      <c r="RLO185" s="270"/>
      <c r="RLP185" s="268"/>
      <c r="RLQ185" s="268"/>
      <c r="RMF185" s="270"/>
      <c r="RMG185" s="268"/>
      <c r="RMH185" s="268"/>
      <c r="RMW185" s="270"/>
      <c r="RMX185" s="268"/>
      <c r="RMY185" s="268"/>
      <c r="RNN185" s="270"/>
      <c r="RNO185" s="268"/>
      <c r="RNP185" s="268"/>
      <c r="ROE185" s="270"/>
      <c r="ROF185" s="268"/>
      <c r="ROG185" s="268"/>
      <c r="ROV185" s="270"/>
      <c r="ROW185" s="268"/>
      <c r="ROX185" s="268"/>
      <c r="RPM185" s="270"/>
      <c r="RPN185" s="268"/>
      <c r="RPO185" s="268"/>
      <c r="RQD185" s="270"/>
      <c r="RQE185" s="268"/>
      <c r="RQF185" s="268"/>
      <c r="RQU185" s="270"/>
      <c r="RQV185" s="268"/>
      <c r="RQW185" s="268"/>
      <c r="RRL185" s="270"/>
      <c r="RRM185" s="268"/>
      <c r="RRN185" s="268"/>
      <c r="RSC185" s="270"/>
      <c r="RSD185" s="268"/>
      <c r="RSE185" s="268"/>
      <c r="RST185" s="270"/>
      <c r="RSU185" s="268"/>
      <c r="RSV185" s="268"/>
      <c r="RTK185" s="270"/>
      <c r="RTL185" s="268"/>
      <c r="RTM185" s="268"/>
      <c r="RUB185" s="270"/>
      <c r="RUC185" s="268"/>
      <c r="RUD185" s="268"/>
      <c r="RUS185" s="270"/>
      <c r="RUT185" s="268"/>
      <c r="RUU185" s="268"/>
      <c r="RVJ185" s="270"/>
      <c r="RVK185" s="268"/>
      <c r="RVL185" s="268"/>
      <c r="RWA185" s="270"/>
      <c r="RWB185" s="268"/>
      <c r="RWC185" s="268"/>
      <c r="RWR185" s="270"/>
      <c r="RWS185" s="268"/>
      <c r="RWT185" s="268"/>
      <c r="RXI185" s="270"/>
      <c r="RXJ185" s="268"/>
      <c r="RXK185" s="268"/>
      <c r="RXZ185" s="270"/>
      <c r="RYA185" s="268"/>
      <c r="RYB185" s="268"/>
      <c r="RYQ185" s="270"/>
      <c r="RYR185" s="268"/>
      <c r="RYS185" s="268"/>
      <c r="RZH185" s="270"/>
      <c r="RZI185" s="268"/>
      <c r="RZJ185" s="268"/>
      <c r="RZY185" s="270"/>
      <c r="RZZ185" s="268"/>
      <c r="SAA185" s="268"/>
      <c r="SAP185" s="270"/>
      <c r="SAQ185" s="268"/>
      <c r="SAR185" s="268"/>
      <c r="SBG185" s="270"/>
      <c r="SBH185" s="268"/>
      <c r="SBI185" s="268"/>
      <c r="SBX185" s="270"/>
      <c r="SBY185" s="268"/>
      <c r="SBZ185" s="268"/>
      <c r="SCO185" s="270"/>
      <c r="SCP185" s="268"/>
      <c r="SCQ185" s="268"/>
      <c r="SDF185" s="270"/>
      <c r="SDG185" s="268"/>
      <c r="SDH185" s="268"/>
      <c r="SDW185" s="270"/>
      <c r="SDX185" s="268"/>
      <c r="SDY185" s="268"/>
      <c r="SEN185" s="270"/>
      <c r="SEO185" s="268"/>
      <c r="SEP185" s="268"/>
      <c r="SFE185" s="270"/>
      <c r="SFF185" s="268"/>
      <c r="SFG185" s="268"/>
      <c r="SFV185" s="270"/>
      <c r="SFW185" s="268"/>
      <c r="SFX185" s="268"/>
      <c r="SGM185" s="270"/>
      <c r="SGN185" s="268"/>
      <c r="SGO185" s="268"/>
      <c r="SHD185" s="270"/>
      <c r="SHE185" s="268"/>
      <c r="SHF185" s="268"/>
      <c r="SHU185" s="270"/>
      <c r="SHV185" s="268"/>
      <c r="SHW185" s="268"/>
      <c r="SIL185" s="270"/>
      <c r="SIM185" s="268"/>
      <c r="SIN185" s="268"/>
      <c r="SJC185" s="270"/>
      <c r="SJD185" s="268"/>
      <c r="SJE185" s="268"/>
      <c r="SJT185" s="270"/>
      <c r="SJU185" s="268"/>
      <c r="SJV185" s="268"/>
      <c r="SKK185" s="270"/>
      <c r="SKL185" s="268"/>
      <c r="SKM185" s="268"/>
      <c r="SLB185" s="270"/>
      <c r="SLC185" s="268"/>
      <c r="SLD185" s="268"/>
      <c r="SLS185" s="270"/>
      <c r="SLT185" s="268"/>
      <c r="SLU185" s="268"/>
      <c r="SMJ185" s="270"/>
      <c r="SMK185" s="268"/>
      <c r="SML185" s="268"/>
      <c r="SNA185" s="270"/>
      <c r="SNB185" s="268"/>
      <c r="SNC185" s="268"/>
      <c r="SNR185" s="270"/>
      <c r="SNS185" s="268"/>
      <c r="SNT185" s="268"/>
      <c r="SOI185" s="270"/>
      <c r="SOJ185" s="268"/>
      <c r="SOK185" s="268"/>
      <c r="SOZ185" s="270"/>
      <c r="SPA185" s="268"/>
      <c r="SPB185" s="268"/>
      <c r="SPQ185" s="270"/>
      <c r="SPR185" s="268"/>
      <c r="SPS185" s="268"/>
      <c r="SQH185" s="270"/>
      <c r="SQI185" s="268"/>
      <c r="SQJ185" s="268"/>
      <c r="SQY185" s="270"/>
      <c r="SQZ185" s="268"/>
      <c r="SRA185" s="268"/>
      <c r="SRP185" s="270"/>
      <c r="SRQ185" s="268"/>
      <c r="SRR185" s="268"/>
      <c r="SSG185" s="270"/>
      <c r="SSH185" s="268"/>
      <c r="SSI185" s="268"/>
      <c r="SSX185" s="270"/>
      <c r="SSY185" s="268"/>
      <c r="SSZ185" s="268"/>
      <c r="STO185" s="270"/>
      <c r="STP185" s="268"/>
      <c r="STQ185" s="268"/>
      <c r="SUF185" s="270"/>
      <c r="SUG185" s="268"/>
      <c r="SUH185" s="268"/>
      <c r="SUW185" s="270"/>
      <c r="SUX185" s="268"/>
      <c r="SUY185" s="268"/>
      <c r="SVN185" s="270"/>
      <c r="SVO185" s="268"/>
      <c r="SVP185" s="268"/>
      <c r="SWE185" s="270"/>
      <c r="SWF185" s="268"/>
      <c r="SWG185" s="268"/>
      <c r="SWV185" s="270"/>
      <c r="SWW185" s="268"/>
      <c r="SWX185" s="268"/>
      <c r="SXM185" s="270"/>
      <c r="SXN185" s="268"/>
      <c r="SXO185" s="268"/>
      <c r="SYD185" s="270"/>
      <c r="SYE185" s="268"/>
      <c r="SYF185" s="268"/>
      <c r="SYU185" s="270"/>
      <c r="SYV185" s="268"/>
      <c r="SYW185" s="268"/>
      <c r="SZL185" s="270"/>
      <c r="SZM185" s="268"/>
      <c r="SZN185" s="268"/>
      <c r="TAC185" s="270"/>
      <c r="TAD185" s="268"/>
      <c r="TAE185" s="268"/>
      <c r="TAT185" s="270"/>
      <c r="TAU185" s="268"/>
      <c r="TAV185" s="268"/>
      <c r="TBK185" s="270"/>
      <c r="TBL185" s="268"/>
      <c r="TBM185" s="268"/>
      <c r="TCB185" s="270"/>
      <c r="TCC185" s="268"/>
      <c r="TCD185" s="268"/>
      <c r="TCS185" s="270"/>
      <c r="TCT185" s="268"/>
      <c r="TCU185" s="268"/>
      <c r="TDJ185" s="270"/>
      <c r="TDK185" s="268"/>
      <c r="TDL185" s="268"/>
      <c r="TEA185" s="270"/>
      <c r="TEB185" s="268"/>
      <c r="TEC185" s="268"/>
      <c r="TER185" s="270"/>
      <c r="TES185" s="268"/>
      <c r="TET185" s="268"/>
      <c r="TFI185" s="270"/>
      <c r="TFJ185" s="268"/>
      <c r="TFK185" s="268"/>
      <c r="TFZ185" s="270"/>
      <c r="TGA185" s="268"/>
      <c r="TGB185" s="268"/>
      <c r="TGQ185" s="270"/>
      <c r="TGR185" s="268"/>
      <c r="TGS185" s="268"/>
      <c r="THH185" s="270"/>
      <c r="THI185" s="268"/>
      <c r="THJ185" s="268"/>
      <c r="THY185" s="270"/>
      <c r="THZ185" s="268"/>
      <c r="TIA185" s="268"/>
      <c r="TIP185" s="270"/>
      <c r="TIQ185" s="268"/>
      <c r="TIR185" s="268"/>
      <c r="TJG185" s="270"/>
      <c r="TJH185" s="268"/>
      <c r="TJI185" s="268"/>
      <c r="TJX185" s="270"/>
      <c r="TJY185" s="268"/>
      <c r="TJZ185" s="268"/>
      <c r="TKO185" s="270"/>
      <c r="TKP185" s="268"/>
      <c r="TKQ185" s="268"/>
      <c r="TLF185" s="270"/>
      <c r="TLG185" s="268"/>
      <c r="TLH185" s="268"/>
      <c r="TLW185" s="270"/>
      <c r="TLX185" s="268"/>
      <c r="TLY185" s="268"/>
      <c r="TMN185" s="270"/>
      <c r="TMO185" s="268"/>
      <c r="TMP185" s="268"/>
      <c r="TNE185" s="270"/>
      <c r="TNF185" s="268"/>
      <c r="TNG185" s="268"/>
      <c r="TNV185" s="270"/>
      <c r="TNW185" s="268"/>
      <c r="TNX185" s="268"/>
      <c r="TOM185" s="270"/>
      <c r="TON185" s="268"/>
      <c r="TOO185" s="268"/>
      <c r="TPD185" s="270"/>
      <c r="TPE185" s="268"/>
      <c r="TPF185" s="268"/>
      <c r="TPU185" s="270"/>
      <c r="TPV185" s="268"/>
      <c r="TPW185" s="268"/>
      <c r="TQL185" s="270"/>
      <c r="TQM185" s="268"/>
      <c r="TQN185" s="268"/>
      <c r="TRC185" s="270"/>
      <c r="TRD185" s="268"/>
      <c r="TRE185" s="268"/>
      <c r="TRT185" s="270"/>
      <c r="TRU185" s="268"/>
      <c r="TRV185" s="268"/>
      <c r="TSK185" s="270"/>
      <c r="TSL185" s="268"/>
      <c r="TSM185" s="268"/>
      <c r="TTB185" s="270"/>
      <c r="TTC185" s="268"/>
      <c r="TTD185" s="268"/>
      <c r="TTS185" s="270"/>
      <c r="TTT185" s="268"/>
      <c r="TTU185" s="268"/>
      <c r="TUJ185" s="270"/>
      <c r="TUK185" s="268"/>
      <c r="TUL185" s="268"/>
      <c r="TVA185" s="270"/>
      <c r="TVB185" s="268"/>
      <c r="TVC185" s="268"/>
      <c r="TVR185" s="270"/>
      <c r="TVS185" s="268"/>
      <c r="TVT185" s="268"/>
      <c r="TWI185" s="270"/>
      <c r="TWJ185" s="268"/>
      <c r="TWK185" s="268"/>
      <c r="TWZ185" s="270"/>
      <c r="TXA185" s="268"/>
      <c r="TXB185" s="268"/>
      <c r="TXQ185" s="270"/>
      <c r="TXR185" s="268"/>
      <c r="TXS185" s="268"/>
      <c r="TYH185" s="270"/>
      <c r="TYI185" s="268"/>
      <c r="TYJ185" s="268"/>
      <c r="TYY185" s="270"/>
      <c r="TYZ185" s="268"/>
      <c r="TZA185" s="268"/>
      <c r="TZP185" s="270"/>
      <c r="TZQ185" s="268"/>
      <c r="TZR185" s="268"/>
      <c r="UAG185" s="270"/>
      <c r="UAH185" s="268"/>
      <c r="UAI185" s="268"/>
      <c r="UAX185" s="270"/>
      <c r="UAY185" s="268"/>
      <c r="UAZ185" s="268"/>
      <c r="UBO185" s="270"/>
      <c r="UBP185" s="268"/>
      <c r="UBQ185" s="268"/>
      <c r="UCF185" s="270"/>
      <c r="UCG185" s="268"/>
      <c r="UCH185" s="268"/>
      <c r="UCW185" s="270"/>
      <c r="UCX185" s="268"/>
      <c r="UCY185" s="268"/>
      <c r="UDN185" s="270"/>
      <c r="UDO185" s="268"/>
      <c r="UDP185" s="268"/>
      <c r="UEE185" s="270"/>
      <c r="UEF185" s="268"/>
      <c r="UEG185" s="268"/>
      <c r="UEV185" s="270"/>
      <c r="UEW185" s="268"/>
      <c r="UEX185" s="268"/>
      <c r="UFM185" s="270"/>
      <c r="UFN185" s="268"/>
      <c r="UFO185" s="268"/>
      <c r="UGD185" s="270"/>
      <c r="UGE185" s="268"/>
      <c r="UGF185" s="268"/>
      <c r="UGU185" s="270"/>
      <c r="UGV185" s="268"/>
      <c r="UGW185" s="268"/>
      <c r="UHL185" s="270"/>
      <c r="UHM185" s="268"/>
      <c r="UHN185" s="268"/>
      <c r="UIC185" s="270"/>
      <c r="UID185" s="268"/>
      <c r="UIE185" s="268"/>
      <c r="UIT185" s="270"/>
      <c r="UIU185" s="268"/>
      <c r="UIV185" s="268"/>
      <c r="UJK185" s="270"/>
      <c r="UJL185" s="268"/>
      <c r="UJM185" s="268"/>
      <c r="UKB185" s="270"/>
      <c r="UKC185" s="268"/>
      <c r="UKD185" s="268"/>
      <c r="UKS185" s="270"/>
      <c r="UKT185" s="268"/>
      <c r="UKU185" s="268"/>
      <c r="ULJ185" s="270"/>
      <c r="ULK185" s="268"/>
      <c r="ULL185" s="268"/>
      <c r="UMA185" s="270"/>
      <c r="UMB185" s="268"/>
      <c r="UMC185" s="268"/>
      <c r="UMR185" s="270"/>
      <c r="UMS185" s="268"/>
      <c r="UMT185" s="268"/>
      <c r="UNI185" s="270"/>
      <c r="UNJ185" s="268"/>
      <c r="UNK185" s="268"/>
      <c r="UNZ185" s="270"/>
      <c r="UOA185" s="268"/>
      <c r="UOB185" s="268"/>
      <c r="UOQ185" s="270"/>
      <c r="UOR185" s="268"/>
      <c r="UOS185" s="268"/>
      <c r="UPH185" s="270"/>
      <c r="UPI185" s="268"/>
      <c r="UPJ185" s="268"/>
      <c r="UPY185" s="270"/>
      <c r="UPZ185" s="268"/>
      <c r="UQA185" s="268"/>
      <c r="UQP185" s="270"/>
      <c r="UQQ185" s="268"/>
      <c r="UQR185" s="268"/>
      <c r="URG185" s="270"/>
      <c r="URH185" s="268"/>
      <c r="URI185" s="268"/>
      <c r="URX185" s="270"/>
      <c r="URY185" s="268"/>
      <c r="URZ185" s="268"/>
      <c r="USO185" s="270"/>
      <c r="USP185" s="268"/>
      <c r="USQ185" s="268"/>
      <c r="UTF185" s="270"/>
      <c r="UTG185" s="268"/>
      <c r="UTH185" s="268"/>
      <c r="UTW185" s="270"/>
      <c r="UTX185" s="268"/>
      <c r="UTY185" s="268"/>
      <c r="UUN185" s="270"/>
      <c r="UUO185" s="268"/>
      <c r="UUP185" s="268"/>
      <c r="UVE185" s="270"/>
      <c r="UVF185" s="268"/>
      <c r="UVG185" s="268"/>
      <c r="UVV185" s="270"/>
      <c r="UVW185" s="268"/>
      <c r="UVX185" s="268"/>
      <c r="UWM185" s="270"/>
      <c r="UWN185" s="268"/>
      <c r="UWO185" s="268"/>
      <c r="UXD185" s="270"/>
      <c r="UXE185" s="268"/>
      <c r="UXF185" s="268"/>
      <c r="UXU185" s="270"/>
      <c r="UXV185" s="268"/>
      <c r="UXW185" s="268"/>
      <c r="UYL185" s="270"/>
      <c r="UYM185" s="268"/>
      <c r="UYN185" s="268"/>
      <c r="UZC185" s="270"/>
      <c r="UZD185" s="268"/>
      <c r="UZE185" s="268"/>
      <c r="UZT185" s="270"/>
      <c r="UZU185" s="268"/>
      <c r="UZV185" s="268"/>
      <c r="VAK185" s="270"/>
      <c r="VAL185" s="268"/>
      <c r="VAM185" s="268"/>
      <c r="VBB185" s="270"/>
      <c r="VBC185" s="268"/>
      <c r="VBD185" s="268"/>
      <c r="VBS185" s="270"/>
      <c r="VBT185" s="268"/>
      <c r="VBU185" s="268"/>
      <c r="VCJ185" s="270"/>
      <c r="VCK185" s="268"/>
      <c r="VCL185" s="268"/>
      <c r="VDA185" s="270"/>
      <c r="VDB185" s="268"/>
      <c r="VDC185" s="268"/>
      <c r="VDR185" s="270"/>
      <c r="VDS185" s="268"/>
      <c r="VDT185" s="268"/>
      <c r="VEI185" s="270"/>
      <c r="VEJ185" s="268"/>
      <c r="VEK185" s="268"/>
      <c r="VEZ185" s="270"/>
      <c r="VFA185" s="268"/>
      <c r="VFB185" s="268"/>
      <c r="VFQ185" s="270"/>
      <c r="VFR185" s="268"/>
      <c r="VFS185" s="268"/>
      <c r="VGH185" s="270"/>
      <c r="VGI185" s="268"/>
      <c r="VGJ185" s="268"/>
      <c r="VGY185" s="270"/>
      <c r="VGZ185" s="268"/>
      <c r="VHA185" s="268"/>
      <c r="VHP185" s="270"/>
      <c r="VHQ185" s="268"/>
      <c r="VHR185" s="268"/>
      <c r="VIG185" s="270"/>
      <c r="VIH185" s="268"/>
      <c r="VII185" s="268"/>
      <c r="VIX185" s="270"/>
      <c r="VIY185" s="268"/>
      <c r="VIZ185" s="268"/>
      <c r="VJO185" s="270"/>
      <c r="VJP185" s="268"/>
      <c r="VJQ185" s="268"/>
      <c r="VKF185" s="270"/>
      <c r="VKG185" s="268"/>
      <c r="VKH185" s="268"/>
      <c r="VKW185" s="270"/>
      <c r="VKX185" s="268"/>
      <c r="VKY185" s="268"/>
      <c r="VLN185" s="270"/>
      <c r="VLO185" s="268"/>
      <c r="VLP185" s="268"/>
      <c r="VME185" s="270"/>
      <c r="VMF185" s="268"/>
      <c r="VMG185" s="268"/>
      <c r="VMV185" s="270"/>
      <c r="VMW185" s="268"/>
      <c r="VMX185" s="268"/>
      <c r="VNM185" s="270"/>
      <c r="VNN185" s="268"/>
      <c r="VNO185" s="268"/>
      <c r="VOD185" s="270"/>
      <c r="VOE185" s="268"/>
      <c r="VOF185" s="268"/>
      <c r="VOU185" s="270"/>
      <c r="VOV185" s="268"/>
      <c r="VOW185" s="268"/>
      <c r="VPL185" s="270"/>
      <c r="VPM185" s="268"/>
      <c r="VPN185" s="268"/>
      <c r="VQC185" s="270"/>
      <c r="VQD185" s="268"/>
      <c r="VQE185" s="268"/>
      <c r="VQT185" s="270"/>
      <c r="VQU185" s="268"/>
      <c r="VQV185" s="268"/>
      <c r="VRK185" s="270"/>
      <c r="VRL185" s="268"/>
      <c r="VRM185" s="268"/>
      <c r="VSB185" s="270"/>
      <c r="VSC185" s="268"/>
      <c r="VSD185" s="268"/>
      <c r="VSS185" s="270"/>
      <c r="VST185" s="268"/>
      <c r="VSU185" s="268"/>
      <c r="VTJ185" s="270"/>
      <c r="VTK185" s="268"/>
      <c r="VTL185" s="268"/>
      <c r="VUA185" s="270"/>
      <c r="VUB185" s="268"/>
      <c r="VUC185" s="268"/>
      <c r="VUR185" s="270"/>
      <c r="VUS185" s="268"/>
      <c r="VUT185" s="268"/>
      <c r="VVI185" s="270"/>
      <c r="VVJ185" s="268"/>
      <c r="VVK185" s="268"/>
      <c r="VVZ185" s="270"/>
      <c r="VWA185" s="268"/>
      <c r="VWB185" s="268"/>
      <c r="VWQ185" s="270"/>
      <c r="VWR185" s="268"/>
      <c r="VWS185" s="268"/>
      <c r="VXH185" s="270"/>
      <c r="VXI185" s="268"/>
      <c r="VXJ185" s="268"/>
      <c r="VXY185" s="270"/>
      <c r="VXZ185" s="268"/>
      <c r="VYA185" s="268"/>
      <c r="VYP185" s="270"/>
      <c r="VYQ185" s="268"/>
      <c r="VYR185" s="268"/>
      <c r="VZG185" s="270"/>
      <c r="VZH185" s="268"/>
      <c r="VZI185" s="268"/>
      <c r="VZX185" s="270"/>
      <c r="VZY185" s="268"/>
      <c r="VZZ185" s="268"/>
      <c r="WAO185" s="270"/>
      <c r="WAP185" s="268"/>
      <c r="WAQ185" s="268"/>
      <c r="WBF185" s="270"/>
      <c r="WBG185" s="268"/>
      <c r="WBH185" s="268"/>
      <c r="WBW185" s="270"/>
      <c r="WBX185" s="268"/>
      <c r="WBY185" s="268"/>
      <c r="WCN185" s="270"/>
      <c r="WCO185" s="268"/>
      <c r="WCP185" s="268"/>
      <c r="WDE185" s="270"/>
      <c r="WDF185" s="268"/>
      <c r="WDG185" s="268"/>
      <c r="WDV185" s="270"/>
      <c r="WDW185" s="268"/>
      <c r="WDX185" s="268"/>
      <c r="WEM185" s="270"/>
      <c r="WEN185" s="268"/>
      <c r="WEO185" s="268"/>
      <c r="WFD185" s="270"/>
      <c r="WFE185" s="268"/>
      <c r="WFF185" s="268"/>
      <c r="WFU185" s="270"/>
      <c r="WFV185" s="268"/>
      <c r="WFW185" s="268"/>
      <c r="WGL185" s="270"/>
      <c r="WGM185" s="268"/>
      <c r="WGN185" s="268"/>
      <c r="WHC185" s="270"/>
      <c r="WHD185" s="268"/>
      <c r="WHE185" s="268"/>
      <c r="WHT185" s="270"/>
      <c r="WHU185" s="268"/>
      <c r="WHV185" s="268"/>
      <c r="WIK185" s="270"/>
      <c r="WIL185" s="268"/>
      <c r="WIM185" s="268"/>
      <c r="WJB185" s="270"/>
      <c r="WJC185" s="268"/>
      <c r="WJD185" s="268"/>
      <c r="WJS185" s="270"/>
      <c r="WJT185" s="268"/>
      <c r="WJU185" s="268"/>
      <c r="WKJ185" s="270"/>
      <c r="WKK185" s="268"/>
      <c r="WKL185" s="268"/>
      <c r="WLA185" s="270"/>
      <c r="WLB185" s="268"/>
      <c r="WLC185" s="268"/>
      <c r="WLR185" s="270"/>
      <c r="WLS185" s="268"/>
      <c r="WLT185" s="268"/>
      <c r="WMI185" s="270"/>
      <c r="WMJ185" s="268"/>
      <c r="WMK185" s="268"/>
      <c r="WMZ185" s="270"/>
      <c r="WNA185" s="268"/>
      <c r="WNB185" s="268"/>
      <c r="WNQ185" s="270"/>
      <c r="WNR185" s="268"/>
      <c r="WNS185" s="268"/>
      <c r="WOH185" s="270"/>
      <c r="WOI185" s="268"/>
      <c r="WOJ185" s="268"/>
      <c r="WOY185" s="270"/>
      <c r="WOZ185" s="268"/>
      <c r="WPA185" s="268"/>
      <c r="WPP185" s="270"/>
      <c r="WPQ185" s="268"/>
      <c r="WPR185" s="268"/>
      <c r="WQG185" s="270"/>
      <c r="WQH185" s="268"/>
      <c r="WQI185" s="268"/>
      <c r="WQX185" s="270"/>
      <c r="WQY185" s="268"/>
      <c r="WQZ185" s="268"/>
      <c r="WRO185" s="270"/>
      <c r="WRP185" s="268"/>
      <c r="WRQ185" s="268"/>
      <c r="WSF185" s="270"/>
      <c r="WSG185" s="268"/>
      <c r="WSH185" s="268"/>
      <c r="WSW185" s="270"/>
      <c r="WSX185" s="268"/>
      <c r="WSY185" s="268"/>
      <c r="WTN185" s="270"/>
      <c r="WTO185" s="268"/>
      <c r="WTP185" s="268"/>
      <c r="WUE185" s="270"/>
      <c r="WUF185" s="268"/>
      <c r="WUG185" s="268"/>
      <c r="WUV185" s="270"/>
      <c r="WUW185" s="268"/>
      <c r="WUX185" s="268"/>
      <c r="WVM185" s="270"/>
      <c r="WVN185" s="268"/>
      <c r="WVO185" s="268"/>
      <c r="WWD185" s="270"/>
      <c r="WWE185" s="268"/>
      <c r="WWF185" s="268"/>
      <c r="WWU185" s="270"/>
      <c r="WWV185" s="268"/>
      <c r="WWW185" s="268"/>
      <c r="WXL185" s="270"/>
      <c r="WXM185" s="268"/>
      <c r="WXN185" s="268"/>
      <c r="WYC185" s="270"/>
      <c r="WYD185" s="268"/>
      <c r="WYE185" s="268"/>
      <c r="WYT185" s="270"/>
      <c r="WYU185" s="268"/>
      <c r="WYV185" s="268"/>
      <c r="WZK185" s="270"/>
      <c r="WZL185" s="268"/>
      <c r="WZM185" s="268"/>
      <c r="XAB185" s="270"/>
      <c r="XAC185" s="268"/>
      <c r="XAD185" s="268"/>
      <c r="XAS185" s="270"/>
      <c r="XAT185" s="268"/>
      <c r="XAU185" s="268"/>
      <c r="XBJ185" s="270"/>
      <c r="XBK185" s="268"/>
      <c r="XBL185" s="268"/>
      <c r="XCA185" s="270"/>
      <c r="XCB185" s="268"/>
      <c r="XCC185" s="268"/>
      <c r="XCR185" s="270"/>
      <c r="XCS185" s="268"/>
      <c r="XCT185" s="268"/>
      <c r="XDI185" s="270"/>
      <c r="XDJ185" s="268"/>
      <c r="XDK185" s="268"/>
      <c r="XDZ185" s="270"/>
      <c r="XEA185" s="268"/>
      <c r="XEB185" s="268"/>
      <c r="XEQ185" s="270"/>
      <c r="XER185" s="268"/>
      <c r="XES185" s="268"/>
    </row>
    <row r="186" s="269" customFormat="true" ht="15" hidden="false" customHeight="false" outlineLevel="0" collapsed="false">
      <c r="A186" s="268" t="s">
        <v>361</v>
      </c>
      <c r="B186" s="268"/>
      <c r="C186" s="269" t="n">
        <v>2030</v>
      </c>
      <c r="D186" s="269" t="n">
        <v>2030</v>
      </c>
      <c r="E186" s="269" t="n">
        <v>2030</v>
      </c>
      <c r="F186" s="269" t="n">
        <v>2030</v>
      </c>
      <c r="G186" s="269" t="n">
        <v>2030</v>
      </c>
      <c r="H186" s="269" t="n">
        <v>2030</v>
      </c>
      <c r="I186" s="269" t="n">
        <v>2030</v>
      </c>
      <c r="J186" s="269" t="n">
        <v>2030</v>
      </c>
      <c r="K186" s="269" t="n">
        <v>2030</v>
      </c>
      <c r="L186" s="269" t="n">
        <v>2030</v>
      </c>
      <c r="M186" s="269" t="n">
        <v>2030</v>
      </c>
      <c r="N186" s="269" t="n">
        <v>2030</v>
      </c>
      <c r="O186" s="269" t="n">
        <v>2030</v>
      </c>
      <c r="P186" s="269" t="n">
        <v>2030</v>
      </c>
      <c r="Q186" s="270" t="n">
        <v>2030</v>
      </c>
      <c r="R186" s="270" t="n">
        <v>2030</v>
      </c>
      <c r="S186" s="270" t="n">
        <v>2030</v>
      </c>
      <c r="T186" s="270" t="n">
        <v>2030</v>
      </c>
      <c r="U186" s="270" t="n">
        <v>2030</v>
      </c>
      <c r="V186" s="270" t="n">
        <v>2030</v>
      </c>
      <c r="W186" s="270" t="n">
        <v>2030</v>
      </c>
      <c r="X186" s="270" t="n">
        <v>2030</v>
      </c>
      <c r="Y186" s="270" t="n">
        <v>2030</v>
      </c>
      <c r="Z186" s="270" t="n">
        <v>2030</v>
      </c>
      <c r="AA186" s="270" t="n">
        <v>2030</v>
      </c>
      <c r="AB186" s="270" t="n">
        <v>2030</v>
      </c>
      <c r="AC186" s="270" t="n">
        <v>2030</v>
      </c>
      <c r="AD186" s="270" t="n">
        <v>2030</v>
      </c>
      <c r="AE186" s="142"/>
      <c r="AF186" s="142"/>
      <c r="AG186" s="142"/>
      <c r="AH186" s="142"/>
      <c r="AI186" s="142"/>
      <c r="AY186" s="270"/>
      <c r="AZ186" s="273"/>
      <c r="BA186" s="274"/>
      <c r="BP186" s="270"/>
      <c r="BQ186" s="268"/>
      <c r="BR186" s="268"/>
      <c r="CG186" s="270"/>
      <c r="CH186" s="268"/>
      <c r="CI186" s="268"/>
      <c r="CX186" s="270"/>
      <c r="CY186" s="268"/>
      <c r="CZ186" s="268"/>
      <c r="DO186" s="270"/>
      <c r="DP186" s="268"/>
      <c r="DQ186" s="268"/>
      <c r="EF186" s="270"/>
      <c r="EG186" s="268"/>
      <c r="EH186" s="268"/>
      <c r="EW186" s="270"/>
      <c r="EX186" s="268"/>
      <c r="EY186" s="268"/>
      <c r="FN186" s="270"/>
      <c r="FO186" s="268"/>
      <c r="FP186" s="268"/>
      <c r="GE186" s="270"/>
      <c r="GF186" s="268"/>
      <c r="GG186" s="268"/>
      <c r="GV186" s="270"/>
      <c r="GW186" s="268"/>
      <c r="GX186" s="268"/>
      <c r="HM186" s="270"/>
      <c r="HN186" s="268"/>
      <c r="HO186" s="268"/>
      <c r="ID186" s="270"/>
      <c r="IE186" s="268"/>
      <c r="IF186" s="268"/>
      <c r="IU186" s="270"/>
      <c r="IV186" s="268"/>
      <c r="IW186" s="268"/>
      <c r="JL186" s="270"/>
      <c r="JM186" s="268"/>
      <c r="JN186" s="268"/>
      <c r="KC186" s="270"/>
      <c r="KD186" s="268"/>
      <c r="KE186" s="268"/>
      <c r="KT186" s="270"/>
      <c r="KU186" s="268"/>
      <c r="KV186" s="268"/>
      <c r="LK186" s="270"/>
      <c r="LL186" s="268"/>
      <c r="LM186" s="268"/>
      <c r="MB186" s="270"/>
      <c r="MC186" s="268"/>
      <c r="MD186" s="268"/>
      <c r="MS186" s="270"/>
      <c r="MT186" s="268"/>
      <c r="MU186" s="268"/>
      <c r="NJ186" s="270"/>
      <c r="NK186" s="268"/>
      <c r="NL186" s="268"/>
      <c r="OA186" s="270"/>
      <c r="OB186" s="268"/>
      <c r="OC186" s="268"/>
      <c r="OR186" s="270"/>
      <c r="OS186" s="268"/>
      <c r="OT186" s="268"/>
      <c r="PI186" s="270"/>
      <c r="PJ186" s="268"/>
      <c r="PK186" s="268"/>
      <c r="PZ186" s="270"/>
      <c r="QA186" s="268"/>
      <c r="QB186" s="268"/>
      <c r="QQ186" s="270"/>
      <c r="QR186" s="268"/>
      <c r="QS186" s="268"/>
      <c r="RH186" s="270"/>
      <c r="RI186" s="268"/>
      <c r="RJ186" s="268"/>
      <c r="RY186" s="270"/>
      <c r="RZ186" s="268"/>
      <c r="SA186" s="268"/>
      <c r="SP186" s="270"/>
      <c r="SQ186" s="268"/>
      <c r="SR186" s="268"/>
      <c r="TG186" s="270"/>
      <c r="TH186" s="268"/>
      <c r="TI186" s="268"/>
      <c r="TX186" s="270"/>
      <c r="TY186" s="268"/>
      <c r="TZ186" s="268"/>
      <c r="UO186" s="270"/>
      <c r="UP186" s="268"/>
      <c r="UQ186" s="268"/>
      <c r="VF186" s="270"/>
      <c r="VG186" s="268"/>
      <c r="VH186" s="268"/>
      <c r="VW186" s="270"/>
      <c r="VX186" s="268"/>
      <c r="VY186" s="268"/>
      <c r="WN186" s="270"/>
      <c r="WO186" s="268"/>
      <c r="WP186" s="268"/>
      <c r="XE186" s="270"/>
      <c r="XF186" s="268"/>
      <c r="XG186" s="268"/>
      <c r="XV186" s="270"/>
      <c r="XW186" s="268"/>
      <c r="XX186" s="268"/>
      <c r="YM186" s="270"/>
      <c r="YN186" s="268"/>
      <c r="YO186" s="268"/>
      <c r="ZD186" s="270"/>
      <c r="ZE186" s="268"/>
      <c r="ZF186" s="268"/>
      <c r="ZU186" s="270"/>
      <c r="ZV186" s="268"/>
      <c r="ZW186" s="268"/>
      <c r="AAL186" s="270"/>
      <c r="AAM186" s="268"/>
      <c r="AAN186" s="268"/>
      <c r="ABC186" s="270"/>
      <c r="ABD186" s="268"/>
      <c r="ABE186" s="268"/>
      <c r="ABT186" s="270"/>
      <c r="ABU186" s="268"/>
      <c r="ABV186" s="268"/>
      <c r="ACK186" s="270"/>
      <c r="ACL186" s="268"/>
      <c r="ACM186" s="268"/>
      <c r="ADB186" s="270"/>
      <c r="ADC186" s="268"/>
      <c r="ADD186" s="268"/>
      <c r="ADS186" s="270"/>
      <c r="ADT186" s="268"/>
      <c r="ADU186" s="268"/>
      <c r="AEJ186" s="270"/>
      <c r="AEK186" s="268"/>
      <c r="AEL186" s="268"/>
      <c r="AEW186" s="269" t="s">
        <v>598</v>
      </c>
      <c r="AEX186" s="269" t="s">
        <v>599</v>
      </c>
      <c r="AFA186" s="270"/>
      <c r="AFB186" s="268"/>
      <c r="AFC186" s="268"/>
      <c r="AFR186" s="270"/>
      <c r="AFS186" s="268"/>
      <c r="AFT186" s="268"/>
      <c r="AGI186" s="270"/>
      <c r="AGJ186" s="268"/>
      <c r="AGK186" s="268"/>
      <c r="AGZ186" s="270"/>
      <c r="AHA186" s="268"/>
      <c r="AHB186" s="268"/>
      <c r="AHQ186" s="270"/>
      <c r="AHR186" s="268"/>
      <c r="AHS186" s="268"/>
      <c r="AIH186" s="270"/>
      <c r="AII186" s="268"/>
      <c r="AIJ186" s="268"/>
      <c r="AIY186" s="270"/>
      <c r="AIZ186" s="268"/>
      <c r="AJA186" s="268"/>
      <c r="AJP186" s="270"/>
      <c r="AJQ186" s="268"/>
      <c r="AJR186" s="268"/>
      <c r="AKG186" s="270"/>
      <c r="AKH186" s="268"/>
      <c r="AKI186" s="268"/>
      <c r="AKX186" s="270"/>
      <c r="AKY186" s="268"/>
      <c r="AKZ186" s="268"/>
      <c r="ALO186" s="270"/>
      <c r="ALP186" s="268"/>
      <c r="ALQ186" s="268"/>
      <c r="AMF186" s="270"/>
      <c r="AMG186" s="268"/>
      <c r="AMH186" s="268"/>
      <c r="AMW186" s="270"/>
      <c r="AMX186" s="268"/>
      <c r="AMY186" s="268"/>
      <c r="ANN186" s="270"/>
      <c r="ANO186" s="268"/>
      <c r="ANP186" s="268"/>
      <c r="AOE186" s="270"/>
      <c r="AOF186" s="268"/>
      <c r="AOG186" s="268"/>
      <c r="AOV186" s="270"/>
      <c r="AOW186" s="268"/>
      <c r="AOX186" s="268"/>
      <c r="APM186" s="270"/>
      <c r="APN186" s="268"/>
      <c r="APO186" s="268"/>
      <c r="AQD186" s="270"/>
      <c r="AQE186" s="268"/>
      <c r="AQF186" s="268"/>
      <c r="AQU186" s="270"/>
      <c r="AQV186" s="268"/>
      <c r="AQW186" s="268"/>
      <c r="ARL186" s="270"/>
      <c r="ARM186" s="268"/>
      <c r="ARN186" s="268"/>
      <c r="ASC186" s="270"/>
      <c r="ASD186" s="268"/>
      <c r="ASE186" s="268"/>
      <c r="AST186" s="270"/>
      <c r="ASU186" s="268"/>
      <c r="ASV186" s="268"/>
      <c r="ATK186" s="270"/>
      <c r="ATL186" s="268"/>
      <c r="ATM186" s="268"/>
      <c r="AUB186" s="270"/>
      <c r="AUC186" s="268"/>
      <c r="AUD186" s="268"/>
      <c r="AUS186" s="270"/>
      <c r="AUT186" s="268"/>
      <c r="AUU186" s="268"/>
      <c r="AVJ186" s="270"/>
      <c r="AVK186" s="268"/>
      <c r="AVL186" s="268"/>
      <c r="AWA186" s="270"/>
      <c r="AWB186" s="268"/>
      <c r="AWC186" s="268"/>
      <c r="AWR186" s="270"/>
      <c r="AWS186" s="268"/>
      <c r="AWT186" s="268"/>
      <c r="AXI186" s="270"/>
      <c r="AXJ186" s="268"/>
      <c r="AXK186" s="268"/>
      <c r="AXZ186" s="270"/>
      <c r="AYA186" s="268"/>
      <c r="AYB186" s="268"/>
      <c r="AYQ186" s="270"/>
      <c r="AYR186" s="268"/>
      <c r="AYS186" s="268"/>
      <c r="AZH186" s="270"/>
      <c r="AZI186" s="268"/>
      <c r="AZJ186" s="268"/>
      <c r="AZY186" s="270"/>
      <c r="AZZ186" s="268"/>
      <c r="BAA186" s="268"/>
      <c r="BAP186" s="270"/>
      <c r="BAQ186" s="268"/>
      <c r="BAR186" s="268"/>
      <c r="BBG186" s="270"/>
      <c r="BBH186" s="268"/>
      <c r="BBI186" s="268"/>
      <c r="BBX186" s="270"/>
      <c r="BBY186" s="268"/>
      <c r="BBZ186" s="268"/>
      <c r="BCO186" s="270"/>
      <c r="BCP186" s="268"/>
      <c r="BCQ186" s="268"/>
      <c r="BDF186" s="270"/>
      <c r="BDG186" s="268"/>
      <c r="BDH186" s="268"/>
      <c r="BDW186" s="270"/>
      <c r="BDX186" s="268"/>
      <c r="BDY186" s="268"/>
      <c r="BEN186" s="270"/>
      <c r="BEO186" s="268"/>
      <c r="BEP186" s="268"/>
      <c r="BFE186" s="270"/>
      <c r="BFF186" s="268"/>
      <c r="BFG186" s="268"/>
      <c r="BFV186" s="270"/>
      <c r="BFW186" s="268"/>
      <c r="BFX186" s="268"/>
      <c r="BGM186" s="270"/>
      <c r="BGN186" s="268"/>
      <c r="BGO186" s="268"/>
      <c r="BHD186" s="270"/>
      <c r="BHE186" s="268"/>
      <c r="BHF186" s="268"/>
      <c r="BHU186" s="270"/>
      <c r="BHV186" s="268"/>
      <c r="BHW186" s="268"/>
      <c r="BIL186" s="270"/>
      <c r="BIM186" s="268"/>
      <c r="BIN186" s="268"/>
      <c r="BJC186" s="270"/>
      <c r="BJD186" s="268"/>
      <c r="BJE186" s="268"/>
      <c r="BJT186" s="270"/>
      <c r="BJU186" s="268"/>
      <c r="BJV186" s="268"/>
      <c r="BKK186" s="270"/>
      <c r="BKL186" s="268"/>
      <c r="BKM186" s="268"/>
      <c r="BLB186" s="270"/>
      <c r="BLC186" s="268"/>
      <c r="BLD186" s="268"/>
      <c r="BLS186" s="270"/>
      <c r="BLT186" s="268"/>
      <c r="BLU186" s="268"/>
      <c r="BMJ186" s="270"/>
      <c r="BMK186" s="268"/>
      <c r="BML186" s="268"/>
      <c r="BNA186" s="270"/>
      <c r="BNB186" s="268"/>
      <c r="BNC186" s="268"/>
      <c r="BNR186" s="270"/>
      <c r="BNS186" s="268"/>
      <c r="BNT186" s="268"/>
      <c r="BOI186" s="270"/>
      <c r="BOJ186" s="268"/>
      <c r="BOK186" s="268"/>
      <c r="BOZ186" s="270"/>
      <c r="BPA186" s="268"/>
      <c r="BPB186" s="268"/>
      <c r="BPQ186" s="270"/>
      <c r="BPR186" s="268"/>
      <c r="BPS186" s="268"/>
      <c r="BQH186" s="270"/>
      <c r="BQI186" s="268"/>
      <c r="BQJ186" s="268"/>
      <c r="BQY186" s="270"/>
      <c r="BQZ186" s="268"/>
      <c r="BRA186" s="268"/>
      <c r="BRP186" s="270"/>
      <c r="BRQ186" s="268"/>
      <c r="BRR186" s="268"/>
      <c r="BSG186" s="270"/>
      <c r="BSH186" s="268"/>
      <c r="BSI186" s="268"/>
      <c r="BSX186" s="270"/>
      <c r="BSY186" s="268"/>
      <c r="BSZ186" s="268"/>
      <c r="BTO186" s="270"/>
      <c r="BTP186" s="268"/>
      <c r="BTQ186" s="268"/>
      <c r="BUF186" s="270"/>
      <c r="BUG186" s="268"/>
      <c r="BUH186" s="268"/>
      <c r="BUW186" s="270"/>
      <c r="BUX186" s="268"/>
      <c r="BUY186" s="268"/>
      <c r="BVN186" s="270"/>
      <c r="BVO186" s="268"/>
      <c r="BVP186" s="268"/>
      <c r="BWE186" s="270"/>
      <c r="BWF186" s="268"/>
      <c r="BWG186" s="268"/>
      <c r="BWV186" s="270"/>
      <c r="BWW186" s="268"/>
      <c r="BWX186" s="268"/>
      <c r="BXM186" s="270"/>
      <c r="BXN186" s="268"/>
      <c r="BXO186" s="268"/>
      <c r="BYD186" s="270"/>
      <c r="BYE186" s="268"/>
      <c r="BYF186" s="268"/>
      <c r="BYU186" s="270"/>
      <c r="BYV186" s="268"/>
      <c r="BYW186" s="268"/>
      <c r="BZL186" s="270"/>
      <c r="BZM186" s="268"/>
      <c r="BZN186" s="268"/>
      <c r="CAC186" s="270"/>
      <c r="CAD186" s="268"/>
      <c r="CAE186" s="268"/>
      <c r="CAT186" s="270"/>
      <c r="CAU186" s="268"/>
      <c r="CAV186" s="268"/>
      <c r="CBK186" s="270"/>
      <c r="CBL186" s="268"/>
      <c r="CBM186" s="268"/>
      <c r="CCB186" s="270"/>
      <c r="CCC186" s="268"/>
      <c r="CCD186" s="268"/>
      <c r="CCS186" s="270"/>
      <c r="CCT186" s="268"/>
      <c r="CCU186" s="268"/>
      <c r="CDJ186" s="270"/>
      <c r="CDK186" s="268"/>
      <c r="CDL186" s="268"/>
      <c r="CEA186" s="270"/>
      <c r="CEB186" s="268"/>
      <c r="CEC186" s="268"/>
      <c r="CER186" s="270"/>
      <c r="CES186" s="268"/>
      <c r="CET186" s="268"/>
      <c r="CFI186" s="270"/>
      <c r="CFJ186" s="268"/>
      <c r="CFK186" s="268"/>
      <c r="CFZ186" s="270"/>
      <c r="CGA186" s="268"/>
      <c r="CGB186" s="268"/>
      <c r="CGQ186" s="270"/>
      <c r="CGR186" s="268"/>
      <c r="CGS186" s="268"/>
      <c r="CHH186" s="270"/>
      <c r="CHI186" s="268"/>
      <c r="CHJ186" s="268"/>
      <c r="CHY186" s="270"/>
      <c r="CHZ186" s="268"/>
      <c r="CIA186" s="268"/>
      <c r="CIP186" s="270"/>
      <c r="CIQ186" s="268"/>
      <c r="CIR186" s="268"/>
      <c r="CJG186" s="270"/>
      <c r="CJH186" s="268"/>
      <c r="CJI186" s="268"/>
      <c r="CJX186" s="270"/>
      <c r="CJY186" s="268"/>
      <c r="CJZ186" s="268"/>
      <c r="CKO186" s="270"/>
      <c r="CKP186" s="268"/>
      <c r="CKQ186" s="268"/>
      <c r="CLF186" s="270"/>
      <c r="CLG186" s="268"/>
      <c r="CLH186" s="268"/>
      <c r="CLW186" s="270"/>
      <c r="CLX186" s="268"/>
      <c r="CLY186" s="268"/>
      <c r="CMN186" s="270"/>
      <c r="CMO186" s="268"/>
      <c r="CMP186" s="268"/>
      <c r="CNE186" s="270"/>
      <c r="CNF186" s="268"/>
      <c r="CNG186" s="268"/>
      <c r="CNV186" s="270"/>
      <c r="CNW186" s="268"/>
      <c r="CNX186" s="268"/>
      <c r="COM186" s="270"/>
      <c r="CON186" s="268"/>
      <c r="COO186" s="268"/>
      <c r="CPD186" s="270"/>
      <c r="CPE186" s="268"/>
      <c r="CPF186" s="268"/>
      <c r="CPU186" s="270"/>
      <c r="CPV186" s="268"/>
      <c r="CPW186" s="268"/>
      <c r="CQL186" s="270"/>
      <c r="CQM186" s="268"/>
      <c r="CQN186" s="268"/>
      <c r="CRC186" s="270"/>
      <c r="CRD186" s="268"/>
      <c r="CRE186" s="268"/>
      <c r="CRT186" s="270"/>
      <c r="CRU186" s="268"/>
      <c r="CRV186" s="268"/>
      <c r="CSK186" s="270"/>
      <c r="CSL186" s="268"/>
      <c r="CSM186" s="268"/>
      <c r="CTB186" s="270"/>
      <c r="CTC186" s="268"/>
      <c r="CTD186" s="268"/>
      <c r="CTS186" s="270"/>
      <c r="CTT186" s="268"/>
      <c r="CTU186" s="268"/>
      <c r="CUJ186" s="270"/>
      <c r="CUK186" s="268"/>
      <c r="CUL186" s="268"/>
      <c r="CVA186" s="270"/>
      <c r="CVB186" s="268"/>
      <c r="CVC186" s="268"/>
      <c r="CVR186" s="270"/>
      <c r="CVS186" s="268"/>
      <c r="CVT186" s="268"/>
      <c r="CWI186" s="270"/>
      <c r="CWJ186" s="268"/>
      <c r="CWK186" s="268"/>
      <c r="CWZ186" s="270"/>
      <c r="CXA186" s="268"/>
      <c r="CXB186" s="268"/>
      <c r="CXQ186" s="270"/>
      <c r="CXR186" s="268"/>
      <c r="CXS186" s="268"/>
      <c r="CYH186" s="270"/>
      <c r="CYI186" s="268"/>
      <c r="CYJ186" s="268"/>
      <c r="CYY186" s="270"/>
      <c r="CYZ186" s="268"/>
      <c r="CZA186" s="268"/>
      <c r="CZP186" s="270"/>
      <c r="CZQ186" s="268"/>
      <c r="CZR186" s="268"/>
      <c r="DAG186" s="270"/>
      <c r="DAH186" s="268"/>
      <c r="DAI186" s="268"/>
      <c r="DAX186" s="270"/>
      <c r="DAY186" s="268"/>
      <c r="DAZ186" s="268"/>
      <c r="DBO186" s="270"/>
      <c r="DBP186" s="268"/>
      <c r="DBQ186" s="268"/>
      <c r="DCF186" s="270"/>
      <c r="DCG186" s="268"/>
      <c r="DCH186" s="268"/>
      <c r="DCW186" s="270"/>
      <c r="DCX186" s="268"/>
      <c r="DCY186" s="268"/>
      <c r="DDN186" s="270"/>
      <c r="DDO186" s="268"/>
      <c r="DDP186" s="268"/>
      <c r="DEE186" s="270"/>
      <c r="DEF186" s="268"/>
      <c r="DEG186" s="268"/>
      <c r="DEV186" s="270"/>
      <c r="DEW186" s="268"/>
      <c r="DEX186" s="268"/>
      <c r="DFM186" s="270"/>
      <c r="DFN186" s="268"/>
      <c r="DFO186" s="268"/>
      <c r="DGD186" s="270"/>
      <c r="DGE186" s="268"/>
      <c r="DGF186" s="268"/>
      <c r="DGU186" s="270"/>
      <c r="DGV186" s="268"/>
      <c r="DGW186" s="268"/>
      <c r="DHL186" s="270"/>
      <c r="DHM186" s="268"/>
      <c r="DHN186" s="268"/>
      <c r="DIC186" s="270"/>
      <c r="DID186" s="268"/>
      <c r="DIE186" s="268"/>
      <c r="DIT186" s="270"/>
      <c r="DIU186" s="268"/>
      <c r="DIV186" s="268"/>
      <c r="DJK186" s="270"/>
      <c r="DJL186" s="268"/>
      <c r="DJM186" s="268"/>
      <c r="DKB186" s="270"/>
      <c r="DKC186" s="268"/>
      <c r="DKD186" s="268"/>
      <c r="DKS186" s="270"/>
      <c r="DKT186" s="268"/>
      <c r="DKU186" s="268"/>
      <c r="DLJ186" s="270"/>
      <c r="DLK186" s="268"/>
      <c r="DLL186" s="268"/>
      <c r="DMA186" s="270"/>
      <c r="DMB186" s="268"/>
      <c r="DMC186" s="268"/>
      <c r="DMR186" s="270"/>
      <c r="DMS186" s="268"/>
      <c r="DMT186" s="268"/>
      <c r="DNI186" s="270"/>
      <c r="DNJ186" s="268"/>
      <c r="DNK186" s="268"/>
      <c r="DNZ186" s="270"/>
      <c r="DOA186" s="268"/>
      <c r="DOB186" s="268"/>
      <c r="DOQ186" s="270"/>
      <c r="DOR186" s="268"/>
      <c r="DOS186" s="268"/>
      <c r="DPH186" s="270"/>
      <c r="DPI186" s="268"/>
      <c r="DPJ186" s="268"/>
      <c r="DPY186" s="270"/>
      <c r="DPZ186" s="268"/>
      <c r="DQA186" s="268"/>
      <c r="DQP186" s="270"/>
      <c r="DQQ186" s="268"/>
      <c r="DQR186" s="268"/>
      <c r="DRG186" s="270"/>
      <c r="DRH186" s="268"/>
      <c r="DRI186" s="268"/>
      <c r="DRX186" s="270"/>
      <c r="DRY186" s="268"/>
      <c r="DRZ186" s="268"/>
      <c r="DSO186" s="270"/>
      <c r="DSP186" s="268"/>
      <c r="DSQ186" s="268"/>
      <c r="DTF186" s="270"/>
      <c r="DTG186" s="268"/>
      <c r="DTH186" s="268"/>
      <c r="DTW186" s="270"/>
      <c r="DTX186" s="268"/>
      <c r="DTY186" s="268"/>
      <c r="DUN186" s="270"/>
      <c r="DUO186" s="268"/>
      <c r="DUP186" s="268"/>
      <c r="DVE186" s="270"/>
      <c r="DVF186" s="268"/>
      <c r="DVG186" s="268"/>
      <c r="DVV186" s="270"/>
      <c r="DVW186" s="268"/>
      <c r="DVX186" s="268"/>
      <c r="DWM186" s="270"/>
      <c r="DWN186" s="268"/>
      <c r="DWO186" s="268"/>
      <c r="DXD186" s="270"/>
      <c r="DXE186" s="268"/>
      <c r="DXF186" s="268"/>
      <c r="DXU186" s="270"/>
      <c r="DXV186" s="268"/>
      <c r="DXW186" s="268"/>
      <c r="DYL186" s="270"/>
      <c r="DYM186" s="268"/>
      <c r="DYN186" s="268"/>
      <c r="DZC186" s="270"/>
      <c r="DZD186" s="268"/>
      <c r="DZE186" s="268"/>
      <c r="DZT186" s="270"/>
      <c r="DZU186" s="268"/>
      <c r="DZV186" s="268"/>
      <c r="EAK186" s="270"/>
      <c r="EAL186" s="268"/>
      <c r="EAM186" s="268"/>
      <c r="EBB186" s="270"/>
      <c r="EBC186" s="268"/>
      <c r="EBD186" s="268"/>
      <c r="EBS186" s="270"/>
      <c r="EBT186" s="268"/>
      <c r="EBU186" s="268"/>
      <c r="ECJ186" s="270"/>
      <c r="ECK186" s="268"/>
      <c r="ECL186" s="268"/>
      <c r="EDA186" s="270"/>
      <c r="EDB186" s="268"/>
      <c r="EDC186" s="268"/>
      <c r="EDR186" s="270"/>
      <c r="EDS186" s="268"/>
      <c r="EDT186" s="268"/>
      <c r="EEI186" s="270"/>
      <c r="EEJ186" s="268"/>
      <c r="EEK186" s="268"/>
      <c r="EEZ186" s="270"/>
      <c r="EFA186" s="268"/>
      <c r="EFB186" s="268"/>
      <c r="EFQ186" s="270"/>
      <c r="EFR186" s="268"/>
      <c r="EFS186" s="268"/>
      <c r="EGH186" s="270"/>
      <c r="EGI186" s="268"/>
      <c r="EGJ186" s="268"/>
      <c r="EGY186" s="270"/>
      <c r="EGZ186" s="268"/>
      <c r="EHA186" s="268"/>
      <c r="EHP186" s="270"/>
      <c r="EHQ186" s="268"/>
      <c r="EHR186" s="268"/>
      <c r="EIG186" s="270"/>
      <c r="EIH186" s="268"/>
      <c r="EII186" s="268"/>
      <c r="EIX186" s="270"/>
      <c r="EIY186" s="268"/>
      <c r="EIZ186" s="268"/>
      <c r="EJO186" s="270"/>
      <c r="EJP186" s="268"/>
      <c r="EJQ186" s="268"/>
      <c r="EKF186" s="270"/>
      <c r="EKG186" s="268"/>
      <c r="EKH186" s="268"/>
      <c r="EKW186" s="270"/>
      <c r="EKX186" s="268"/>
      <c r="EKY186" s="268"/>
      <c r="ELN186" s="270"/>
      <c r="ELO186" s="268"/>
      <c r="ELP186" s="268"/>
      <c r="EME186" s="270"/>
      <c r="EMF186" s="268"/>
      <c r="EMG186" s="268"/>
      <c r="EMV186" s="270"/>
      <c r="EMW186" s="268"/>
      <c r="EMX186" s="268"/>
      <c r="ENM186" s="270"/>
      <c r="ENN186" s="268"/>
      <c r="ENO186" s="268"/>
      <c r="EOD186" s="270"/>
      <c r="EOE186" s="268"/>
      <c r="EOF186" s="268"/>
      <c r="EOU186" s="270"/>
      <c r="EOV186" s="268"/>
      <c r="EOW186" s="268"/>
      <c r="EPL186" s="270"/>
      <c r="EPM186" s="268"/>
      <c r="EPN186" s="268"/>
      <c r="EQC186" s="270"/>
      <c r="EQD186" s="268"/>
      <c r="EQE186" s="268"/>
      <c r="EQT186" s="270"/>
      <c r="EQU186" s="268"/>
      <c r="EQV186" s="268"/>
      <c r="ERK186" s="270"/>
      <c r="ERL186" s="268"/>
      <c r="ERM186" s="268"/>
      <c r="ESB186" s="270"/>
      <c r="ESC186" s="268"/>
      <c r="ESD186" s="268"/>
      <c r="ESS186" s="270"/>
      <c r="EST186" s="268"/>
      <c r="ESU186" s="268"/>
      <c r="ETJ186" s="270"/>
      <c r="ETK186" s="268"/>
      <c r="ETL186" s="268"/>
      <c r="EUA186" s="270"/>
      <c r="EUB186" s="268"/>
      <c r="EUC186" s="268"/>
      <c r="EUR186" s="270"/>
      <c r="EUS186" s="268"/>
      <c r="EUT186" s="268"/>
      <c r="EVI186" s="270"/>
      <c r="EVJ186" s="268"/>
      <c r="EVK186" s="268"/>
      <c r="EVZ186" s="270"/>
      <c r="EWA186" s="268"/>
      <c r="EWB186" s="268"/>
      <c r="EWQ186" s="270"/>
      <c r="EWR186" s="268"/>
      <c r="EWS186" s="268"/>
      <c r="EXH186" s="270"/>
      <c r="EXI186" s="268"/>
      <c r="EXJ186" s="268"/>
      <c r="EXY186" s="270"/>
      <c r="EXZ186" s="268"/>
      <c r="EYA186" s="268"/>
      <c r="EYP186" s="270"/>
      <c r="EYQ186" s="268"/>
      <c r="EYR186" s="268"/>
      <c r="EZG186" s="270"/>
      <c r="EZH186" s="268"/>
      <c r="EZI186" s="268"/>
      <c r="EZX186" s="270"/>
      <c r="EZY186" s="268"/>
      <c r="EZZ186" s="268"/>
      <c r="FAO186" s="270"/>
      <c r="FAP186" s="268"/>
      <c r="FAQ186" s="268"/>
      <c r="FBF186" s="270"/>
      <c r="FBG186" s="268"/>
      <c r="FBH186" s="268"/>
      <c r="FBW186" s="270"/>
      <c r="FBX186" s="268"/>
      <c r="FBY186" s="268"/>
      <c r="FCN186" s="270"/>
      <c r="FCO186" s="268"/>
      <c r="FCP186" s="268"/>
      <c r="FDE186" s="270"/>
      <c r="FDF186" s="268"/>
      <c r="FDG186" s="268"/>
      <c r="FDV186" s="270"/>
      <c r="FDW186" s="268"/>
      <c r="FDX186" s="268"/>
      <c r="FEM186" s="270"/>
      <c r="FEN186" s="268"/>
      <c r="FEO186" s="268"/>
      <c r="FFD186" s="270"/>
      <c r="FFE186" s="268"/>
      <c r="FFF186" s="268"/>
      <c r="FFU186" s="270"/>
      <c r="FFV186" s="268"/>
      <c r="FFW186" s="268"/>
      <c r="FGL186" s="270"/>
      <c r="FGM186" s="268"/>
      <c r="FGN186" s="268"/>
      <c r="FHC186" s="270"/>
      <c r="FHD186" s="268"/>
      <c r="FHE186" s="268"/>
      <c r="FHT186" s="270"/>
      <c r="FHU186" s="268"/>
      <c r="FHV186" s="268"/>
      <c r="FIK186" s="270"/>
      <c r="FIL186" s="268"/>
      <c r="FIM186" s="268"/>
      <c r="FJB186" s="270"/>
      <c r="FJC186" s="268"/>
      <c r="FJD186" s="268"/>
      <c r="FJS186" s="270"/>
      <c r="FJT186" s="268"/>
      <c r="FJU186" s="268"/>
      <c r="FKJ186" s="270"/>
      <c r="FKK186" s="268"/>
      <c r="FKL186" s="268"/>
      <c r="FLA186" s="270"/>
      <c r="FLB186" s="268"/>
      <c r="FLC186" s="268"/>
      <c r="FLR186" s="270"/>
      <c r="FLS186" s="268"/>
      <c r="FLT186" s="268"/>
      <c r="FMI186" s="270"/>
      <c r="FMJ186" s="268"/>
      <c r="FMK186" s="268"/>
      <c r="FMZ186" s="270"/>
      <c r="FNA186" s="268"/>
      <c r="FNB186" s="268"/>
      <c r="FNQ186" s="270"/>
      <c r="FNR186" s="268"/>
      <c r="FNS186" s="268"/>
      <c r="FOH186" s="270"/>
      <c r="FOI186" s="268"/>
      <c r="FOJ186" s="268"/>
      <c r="FOY186" s="270"/>
      <c r="FOZ186" s="268"/>
      <c r="FPA186" s="268"/>
      <c r="FPP186" s="270"/>
      <c r="FPQ186" s="268"/>
      <c r="FPR186" s="268"/>
      <c r="FQG186" s="270"/>
      <c r="FQH186" s="268"/>
      <c r="FQI186" s="268"/>
      <c r="FQX186" s="270"/>
      <c r="FQY186" s="268"/>
      <c r="FQZ186" s="268"/>
      <c r="FRO186" s="270"/>
      <c r="FRP186" s="268"/>
      <c r="FRQ186" s="268"/>
      <c r="FSF186" s="270"/>
      <c r="FSG186" s="268"/>
      <c r="FSH186" s="268"/>
      <c r="FSW186" s="270"/>
      <c r="FSX186" s="268"/>
      <c r="FSY186" s="268"/>
      <c r="FTN186" s="270"/>
      <c r="FTO186" s="268"/>
      <c r="FTP186" s="268"/>
      <c r="FUE186" s="270"/>
      <c r="FUF186" s="268"/>
      <c r="FUG186" s="268"/>
      <c r="FUV186" s="270"/>
      <c r="FUW186" s="268"/>
      <c r="FUX186" s="268"/>
      <c r="FVM186" s="270"/>
      <c r="FVN186" s="268"/>
      <c r="FVO186" s="268"/>
      <c r="FWD186" s="270"/>
      <c r="FWE186" s="268"/>
      <c r="FWF186" s="268"/>
      <c r="FWU186" s="270"/>
      <c r="FWV186" s="268"/>
      <c r="FWW186" s="268"/>
      <c r="FXL186" s="270"/>
      <c r="FXM186" s="268"/>
      <c r="FXN186" s="268"/>
      <c r="FYC186" s="270"/>
      <c r="FYD186" s="268"/>
      <c r="FYE186" s="268"/>
      <c r="FYT186" s="270"/>
      <c r="FYU186" s="268"/>
      <c r="FYV186" s="268"/>
      <c r="FZK186" s="270"/>
      <c r="FZL186" s="268"/>
      <c r="FZM186" s="268"/>
      <c r="GAB186" s="270"/>
      <c r="GAC186" s="268"/>
      <c r="GAD186" s="268"/>
      <c r="GAS186" s="270"/>
      <c r="GAT186" s="268"/>
      <c r="GAU186" s="268"/>
      <c r="GBJ186" s="270"/>
      <c r="GBK186" s="268"/>
      <c r="GBL186" s="268"/>
      <c r="GCA186" s="270"/>
      <c r="GCB186" s="268"/>
      <c r="GCC186" s="268"/>
      <c r="GCR186" s="270"/>
      <c r="GCS186" s="268"/>
      <c r="GCT186" s="268"/>
      <c r="GDI186" s="270"/>
      <c r="GDJ186" s="268"/>
      <c r="GDK186" s="268"/>
      <c r="GDZ186" s="270"/>
      <c r="GEA186" s="268"/>
      <c r="GEB186" s="268"/>
      <c r="GEQ186" s="270"/>
      <c r="GER186" s="268"/>
      <c r="GES186" s="268"/>
      <c r="GFH186" s="270"/>
      <c r="GFI186" s="268"/>
      <c r="GFJ186" s="268"/>
      <c r="GFY186" s="270"/>
      <c r="GFZ186" s="268"/>
      <c r="GGA186" s="268"/>
      <c r="GGP186" s="270"/>
      <c r="GGQ186" s="268"/>
      <c r="GGR186" s="268"/>
      <c r="GHG186" s="270"/>
      <c r="GHH186" s="268"/>
      <c r="GHI186" s="268"/>
      <c r="GHX186" s="270"/>
      <c r="GHY186" s="268"/>
      <c r="GHZ186" s="268"/>
      <c r="GIO186" s="270"/>
      <c r="GIP186" s="268"/>
      <c r="GIQ186" s="268"/>
      <c r="GJF186" s="270"/>
      <c r="GJG186" s="268"/>
      <c r="GJH186" s="268"/>
      <c r="GJW186" s="270"/>
      <c r="GJX186" s="268"/>
      <c r="GJY186" s="268"/>
      <c r="GKN186" s="270"/>
      <c r="GKO186" s="268"/>
      <c r="GKP186" s="268"/>
      <c r="GLE186" s="270"/>
      <c r="GLF186" s="268"/>
      <c r="GLG186" s="268"/>
      <c r="GLV186" s="270"/>
      <c r="GLW186" s="268"/>
      <c r="GLX186" s="268"/>
      <c r="GMM186" s="270"/>
      <c r="GMN186" s="268"/>
      <c r="GMO186" s="268"/>
      <c r="GND186" s="270"/>
      <c r="GNE186" s="268"/>
      <c r="GNF186" s="268"/>
      <c r="GNU186" s="270"/>
      <c r="GNV186" s="268"/>
      <c r="GNW186" s="268"/>
      <c r="GOL186" s="270"/>
      <c r="GOM186" s="268"/>
      <c r="GON186" s="268"/>
      <c r="GPC186" s="270"/>
      <c r="GPD186" s="268"/>
      <c r="GPE186" s="268"/>
      <c r="GPT186" s="270"/>
      <c r="GPU186" s="268"/>
      <c r="GPV186" s="268"/>
      <c r="GQK186" s="270"/>
      <c r="GQL186" s="268"/>
      <c r="GQM186" s="268"/>
      <c r="GRB186" s="270"/>
      <c r="GRC186" s="268"/>
      <c r="GRD186" s="268"/>
      <c r="GRS186" s="270"/>
      <c r="GRT186" s="268"/>
      <c r="GRU186" s="268"/>
      <c r="GSJ186" s="270"/>
      <c r="GSK186" s="268"/>
      <c r="GSL186" s="268"/>
      <c r="GTA186" s="270"/>
      <c r="GTB186" s="268"/>
      <c r="GTC186" s="268"/>
      <c r="GTR186" s="270"/>
      <c r="GTS186" s="268"/>
      <c r="GTT186" s="268"/>
      <c r="GUI186" s="270"/>
      <c r="GUJ186" s="268"/>
      <c r="GUK186" s="268"/>
      <c r="GUZ186" s="270"/>
      <c r="GVA186" s="268"/>
      <c r="GVB186" s="268"/>
      <c r="GVQ186" s="270"/>
      <c r="GVR186" s="268"/>
      <c r="GVS186" s="268"/>
      <c r="GWH186" s="270"/>
      <c r="GWI186" s="268"/>
      <c r="GWJ186" s="268"/>
      <c r="GWY186" s="270"/>
      <c r="GWZ186" s="268"/>
      <c r="GXA186" s="268"/>
      <c r="GXP186" s="270"/>
      <c r="GXQ186" s="268"/>
      <c r="GXR186" s="268"/>
      <c r="GYG186" s="270"/>
      <c r="GYH186" s="268"/>
      <c r="GYI186" s="268"/>
      <c r="GYX186" s="270"/>
      <c r="GYY186" s="268"/>
      <c r="GYZ186" s="268"/>
      <c r="GZO186" s="270"/>
      <c r="GZP186" s="268"/>
      <c r="GZQ186" s="268"/>
      <c r="HAF186" s="270"/>
      <c r="HAG186" s="268"/>
      <c r="HAH186" s="268"/>
      <c r="HAW186" s="270"/>
      <c r="HAX186" s="268"/>
      <c r="HAY186" s="268"/>
      <c r="HBN186" s="270"/>
      <c r="HBO186" s="268"/>
      <c r="HBP186" s="268"/>
      <c r="HCE186" s="270"/>
      <c r="HCF186" s="268"/>
      <c r="HCG186" s="268"/>
      <c r="HCV186" s="270"/>
      <c r="HCW186" s="268"/>
      <c r="HCX186" s="268"/>
      <c r="HDM186" s="270"/>
      <c r="HDN186" s="268"/>
      <c r="HDO186" s="268"/>
      <c r="HED186" s="270"/>
      <c r="HEE186" s="268"/>
      <c r="HEF186" s="268"/>
      <c r="HEU186" s="270"/>
      <c r="HEV186" s="268"/>
      <c r="HEW186" s="268"/>
      <c r="HFL186" s="270"/>
      <c r="HFM186" s="268"/>
      <c r="HFN186" s="268"/>
      <c r="HGC186" s="270"/>
      <c r="HGD186" s="268"/>
      <c r="HGE186" s="268"/>
      <c r="HGT186" s="270"/>
      <c r="HGU186" s="268"/>
      <c r="HGV186" s="268"/>
      <c r="HHK186" s="270"/>
      <c r="HHL186" s="268"/>
      <c r="HHM186" s="268"/>
      <c r="HIB186" s="270"/>
      <c r="HIC186" s="268"/>
      <c r="HID186" s="268"/>
      <c r="HIS186" s="270"/>
      <c r="HIT186" s="268"/>
      <c r="HIU186" s="268"/>
      <c r="HJJ186" s="270"/>
      <c r="HJK186" s="268"/>
      <c r="HJL186" s="268"/>
      <c r="HKA186" s="270"/>
      <c r="HKB186" s="268"/>
      <c r="HKC186" s="268"/>
      <c r="HKR186" s="270"/>
      <c r="HKS186" s="268"/>
      <c r="HKT186" s="268"/>
      <c r="HLI186" s="270"/>
      <c r="HLJ186" s="268"/>
      <c r="HLK186" s="268"/>
      <c r="HLZ186" s="270"/>
      <c r="HMA186" s="268"/>
      <c r="HMB186" s="268"/>
      <c r="HMQ186" s="270"/>
      <c r="HMR186" s="268"/>
      <c r="HMS186" s="268"/>
      <c r="HNH186" s="270"/>
      <c r="HNI186" s="268"/>
      <c r="HNJ186" s="268"/>
      <c r="HNY186" s="270"/>
      <c r="HNZ186" s="268"/>
      <c r="HOA186" s="268"/>
      <c r="HOP186" s="270"/>
      <c r="HOQ186" s="268"/>
      <c r="HOR186" s="268"/>
      <c r="HPG186" s="270"/>
      <c r="HPH186" s="268"/>
      <c r="HPI186" s="268"/>
      <c r="HPX186" s="270"/>
      <c r="HPY186" s="268"/>
      <c r="HPZ186" s="268"/>
      <c r="HQO186" s="270"/>
      <c r="HQP186" s="268"/>
      <c r="HQQ186" s="268"/>
      <c r="HRF186" s="270"/>
      <c r="HRG186" s="268"/>
      <c r="HRH186" s="268"/>
      <c r="HRW186" s="270"/>
      <c r="HRX186" s="268"/>
      <c r="HRY186" s="268"/>
      <c r="HSN186" s="270"/>
      <c r="HSO186" s="268"/>
      <c r="HSP186" s="268"/>
      <c r="HTE186" s="270"/>
      <c r="HTF186" s="268"/>
      <c r="HTG186" s="268"/>
      <c r="HTV186" s="270"/>
      <c r="HTW186" s="268"/>
      <c r="HTX186" s="268"/>
      <c r="HUM186" s="270"/>
      <c r="HUN186" s="268"/>
      <c r="HUO186" s="268"/>
      <c r="HVD186" s="270"/>
      <c r="HVE186" s="268"/>
      <c r="HVF186" s="268"/>
      <c r="HVU186" s="270"/>
      <c r="HVV186" s="268"/>
      <c r="HVW186" s="268"/>
      <c r="HWL186" s="270"/>
      <c r="HWM186" s="268"/>
      <c r="HWN186" s="268"/>
      <c r="HXC186" s="270"/>
      <c r="HXD186" s="268"/>
      <c r="HXE186" s="268"/>
      <c r="HXT186" s="270"/>
      <c r="HXU186" s="268"/>
      <c r="HXV186" s="268"/>
      <c r="HYK186" s="270"/>
      <c r="HYL186" s="268"/>
      <c r="HYM186" s="268"/>
      <c r="HZB186" s="270"/>
      <c r="HZC186" s="268"/>
      <c r="HZD186" s="268"/>
      <c r="HZS186" s="270"/>
      <c r="HZT186" s="268"/>
      <c r="HZU186" s="268"/>
      <c r="IAJ186" s="270"/>
      <c r="IAK186" s="268"/>
      <c r="IAL186" s="268"/>
      <c r="IBA186" s="270"/>
      <c r="IBB186" s="268"/>
      <c r="IBC186" s="268"/>
      <c r="IBR186" s="270"/>
      <c r="IBS186" s="268"/>
      <c r="IBT186" s="268"/>
      <c r="ICI186" s="270"/>
      <c r="ICJ186" s="268"/>
      <c r="ICK186" s="268"/>
      <c r="ICZ186" s="270"/>
      <c r="IDA186" s="268"/>
      <c r="IDB186" s="268"/>
      <c r="IDQ186" s="270"/>
      <c r="IDR186" s="268"/>
      <c r="IDS186" s="268"/>
      <c r="IEH186" s="270"/>
      <c r="IEI186" s="268"/>
      <c r="IEJ186" s="268"/>
      <c r="IEY186" s="270"/>
      <c r="IEZ186" s="268"/>
      <c r="IFA186" s="268"/>
      <c r="IFP186" s="270"/>
      <c r="IFQ186" s="268"/>
      <c r="IFR186" s="268"/>
      <c r="IGG186" s="270"/>
      <c r="IGH186" s="268"/>
      <c r="IGI186" s="268"/>
      <c r="IGX186" s="270"/>
      <c r="IGY186" s="268"/>
      <c r="IGZ186" s="268"/>
      <c r="IHO186" s="270"/>
      <c r="IHP186" s="268"/>
      <c r="IHQ186" s="268"/>
      <c r="IIF186" s="270"/>
      <c r="IIG186" s="268"/>
      <c r="IIH186" s="268"/>
      <c r="IIW186" s="270"/>
      <c r="IIX186" s="268"/>
      <c r="IIY186" s="268"/>
      <c r="IJN186" s="270"/>
      <c r="IJO186" s="268"/>
      <c r="IJP186" s="268"/>
      <c r="IKE186" s="270"/>
      <c r="IKF186" s="268"/>
      <c r="IKG186" s="268"/>
      <c r="IKV186" s="270"/>
      <c r="IKW186" s="268"/>
      <c r="IKX186" s="268"/>
      <c r="ILM186" s="270"/>
      <c r="ILN186" s="268"/>
      <c r="ILO186" s="268"/>
      <c r="IMD186" s="270"/>
      <c r="IME186" s="268"/>
      <c r="IMF186" s="268"/>
      <c r="IMU186" s="270"/>
      <c r="IMV186" s="268"/>
      <c r="IMW186" s="268"/>
      <c r="INL186" s="270"/>
      <c r="INM186" s="268"/>
      <c r="INN186" s="268"/>
      <c r="IOC186" s="270"/>
      <c r="IOD186" s="268"/>
      <c r="IOE186" s="268"/>
      <c r="IOT186" s="270"/>
      <c r="IOU186" s="268"/>
      <c r="IOV186" s="268"/>
      <c r="IPK186" s="270"/>
      <c r="IPL186" s="268"/>
      <c r="IPM186" s="268"/>
      <c r="IQB186" s="270"/>
      <c r="IQC186" s="268"/>
      <c r="IQD186" s="268"/>
      <c r="IQS186" s="270"/>
      <c r="IQT186" s="268"/>
      <c r="IQU186" s="268"/>
      <c r="IRJ186" s="270"/>
      <c r="IRK186" s="268"/>
      <c r="IRL186" s="268"/>
      <c r="ISA186" s="270"/>
      <c r="ISB186" s="268"/>
      <c r="ISC186" s="268"/>
      <c r="ISR186" s="270"/>
      <c r="ISS186" s="268"/>
      <c r="IST186" s="268"/>
      <c r="ITI186" s="270"/>
      <c r="ITJ186" s="268"/>
      <c r="ITK186" s="268"/>
      <c r="ITZ186" s="270"/>
      <c r="IUA186" s="268"/>
      <c r="IUB186" s="268"/>
      <c r="IUQ186" s="270"/>
      <c r="IUR186" s="268"/>
      <c r="IUS186" s="268"/>
      <c r="IVH186" s="270"/>
      <c r="IVI186" s="268"/>
      <c r="IVJ186" s="268"/>
      <c r="IVY186" s="270"/>
      <c r="IVZ186" s="268"/>
      <c r="IWA186" s="268"/>
      <c r="IWP186" s="270"/>
      <c r="IWQ186" s="268"/>
      <c r="IWR186" s="268"/>
      <c r="IXG186" s="270"/>
      <c r="IXH186" s="268"/>
      <c r="IXI186" s="268"/>
      <c r="IXX186" s="270"/>
      <c r="IXY186" s="268"/>
      <c r="IXZ186" s="268"/>
      <c r="IYO186" s="270"/>
      <c r="IYP186" s="268"/>
      <c r="IYQ186" s="268"/>
      <c r="IZF186" s="270"/>
      <c r="IZG186" s="268"/>
      <c r="IZH186" s="268"/>
      <c r="IZW186" s="270"/>
      <c r="IZX186" s="268"/>
      <c r="IZY186" s="268"/>
      <c r="JAN186" s="270"/>
      <c r="JAO186" s="268"/>
      <c r="JAP186" s="268"/>
      <c r="JBE186" s="270"/>
      <c r="JBF186" s="268"/>
      <c r="JBG186" s="268"/>
      <c r="JBV186" s="270"/>
      <c r="JBW186" s="268"/>
      <c r="JBX186" s="268"/>
      <c r="JCM186" s="270"/>
      <c r="JCN186" s="268"/>
      <c r="JCO186" s="268"/>
      <c r="JDD186" s="270"/>
      <c r="JDE186" s="268"/>
      <c r="JDF186" s="268"/>
      <c r="JDU186" s="270"/>
      <c r="JDV186" s="268"/>
      <c r="JDW186" s="268"/>
      <c r="JEL186" s="270"/>
      <c r="JEM186" s="268"/>
      <c r="JEN186" s="268"/>
      <c r="JFC186" s="270"/>
      <c r="JFD186" s="268"/>
      <c r="JFE186" s="268"/>
      <c r="JFT186" s="270"/>
      <c r="JFU186" s="268"/>
      <c r="JFV186" s="268"/>
      <c r="JGK186" s="270"/>
      <c r="JGL186" s="268"/>
      <c r="JGM186" s="268"/>
      <c r="JHB186" s="270"/>
      <c r="JHC186" s="268"/>
      <c r="JHD186" s="268"/>
      <c r="JHS186" s="270"/>
      <c r="JHT186" s="268"/>
      <c r="JHU186" s="268"/>
      <c r="JIJ186" s="270"/>
      <c r="JIK186" s="268"/>
      <c r="JIL186" s="268"/>
      <c r="JJA186" s="270"/>
      <c r="JJB186" s="268"/>
      <c r="JJC186" s="268"/>
      <c r="JJR186" s="270"/>
      <c r="JJS186" s="268"/>
      <c r="JJT186" s="268"/>
      <c r="JKI186" s="270"/>
      <c r="JKJ186" s="268"/>
      <c r="JKK186" s="268"/>
      <c r="JKZ186" s="270"/>
      <c r="JLA186" s="268"/>
      <c r="JLB186" s="268"/>
      <c r="JLQ186" s="270"/>
      <c r="JLR186" s="268"/>
      <c r="JLS186" s="268"/>
      <c r="JMH186" s="270"/>
      <c r="JMI186" s="268"/>
      <c r="JMJ186" s="268"/>
      <c r="JMY186" s="270"/>
      <c r="JMZ186" s="268"/>
      <c r="JNA186" s="268"/>
      <c r="JNP186" s="270"/>
      <c r="JNQ186" s="268"/>
      <c r="JNR186" s="268"/>
      <c r="JOG186" s="270"/>
      <c r="JOH186" s="268"/>
      <c r="JOI186" s="268"/>
      <c r="JOX186" s="270"/>
      <c r="JOY186" s="268"/>
      <c r="JOZ186" s="268"/>
      <c r="JPO186" s="270"/>
      <c r="JPP186" s="268"/>
      <c r="JPQ186" s="268"/>
      <c r="JQF186" s="270"/>
      <c r="JQG186" s="268"/>
      <c r="JQH186" s="268"/>
      <c r="JQW186" s="270"/>
      <c r="JQX186" s="268"/>
      <c r="JQY186" s="268"/>
      <c r="JRN186" s="270"/>
      <c r="JRO186" s="268"/>
      <c r="JRP186" s="268"/>
      <c r="JSE186" s="270"/>
      <c r="JSF186" s="268"/>
      <c r="JSG186" s="268"/>
      <c r="JSV186" s="270"/>
      <c r="JSW186" s="268"/>
      <c r="JSX186" s="268"/>
      <c r="JTM186" s="270"/>
      <c r="JTN186" s="268"/>
      <c r="JTO186" s="268"/>
      <c r="JUD186" s="270"/>
      <c r="JUE186" s="268"/>
      <c r="JUF186" s="268"/>
      <c r="JUU186" s="270"/>
      <c r="JUV186" s="268"/>
      <c r="JUW186" s="268"/>
      <c r="JVL186" s="270"/>
      <c r="JVM186" s="268"/>
      <c r="JVN186" s="268"/>
      <c r="JWC186" s="270"/>
      <c r="JWD186" s="268"/>
      <c r="JWE186" s="268"/>
      <c r="JWT186" s="270"/>
      <c r="JWU186" s="268"/>
      <c r="JWV186" s="268"/>
      <c r="JXK186" s="270"/>
      <c r="JXL186" s="268"/>
      <c r="JXM186" s="268"/>
      <c r="JYB186" s="270"/>
      <c r="JYC186" s="268"/>
      <c r="JYD186" s="268"/>
      <c r="JYS186" s="270"/>
      <c r="JYT186" s="268"/>
      <c r="JYU186" s="268"/>
      <c r="JZJ186" s="270"/>
      <c r="JZK186" s="268"/>
      <c r="JZL186" s="268"/>
      <c r="KAA186" s="270"/>
      <c r="KAB186" s="268"/>
      <c r="KAC186" s="268"/>
      <c r="KAR186" s="270"/>
      <c r="KAS186" s="268"/>
      <c r="KAT186" s="268"/>
      <c r="KBI186" s="270"/>
      <c r="KBJ186" s="268"/>
      <c r="KBK186" s="268"/>
      <c r="KBZ186" s="270"/>
      <c r="KCA186" s="268"/>
      <c r="KCB186" s="268"/>
      <c r="KCQ186" s="270"/>
      <c r="KCR186" s="268"/>
      <c r="KCS186" s="268"/>
      <c r="KDH186" s="270"/>
      <c r="KDI186" s="268"/>
      <c r="KDJ186" s="268"/>
      <c r="KDY186" s="270"/>
      <c r="KDZ186" s="268"/>
      <c r="KEA186" s="268"/>
      <c r="KEP186" s="270"/>
      <c r="KEQ186" s="268"/>
      <c r="KER186" s="268"/>
      <c r="KFG186" s="270"/>
      <c r="KFH186" s="268"/>
      <c r="KFI186" s="268"/>
      <c r="KFX186" s="270"/>
      <c r="KFY186" s="268"/>
      <c r="KFZ186" s="268"/>
      <c r="KGO186" s="270"/>
      <c r="KGP186" s="268"/>
      <c r="KGQ186" s="268"/>
      <c r="KHF186" s="270"/>
      <c r="KHG186" s="268"/>
      <c r="KHH186" s="268"/>
      <c r="KHW186" s="270"/>
      <c r="KHX186" s="268"/>
      <c r="KHY186" s="268"/>
      <c r="KIN186" s="270"/>
      <c r="KIO186" s="268"/>
      <c r="KIP186" s="268"/>
      <c r="KJE186" s="270"/>
      <c r="KJF186" s="268"/>
      <c r="KJG186" s="268"/>
      <c r="KJV186" s="270"/>
      <c r="KJW186" s="268"/>
      <c r="KJX186" s="268"/>
      <c r="KKM186" s="270"/>
      <c r="KKN186" s="268"/>
      <c r="KKO186" s="268"/>
      <c r="KLD186" s="270"/>
      <c r="KLE186" s="268"/>
      <c r="KLF186" s="268"/>
      <c r="KLU186" s="270"/>
      <c r="KLV186" s="268"/>
      <c r="KLW186" s="268"/>
      <c r="KML186" s="270"/>
      <c r="KMM186" s="268"/>
      <c r="KMN186" s="268"/>
      <c r="KNC186" s="270"/>
      <c r="KND186" s="268"/>
      <c r="KNE186" s="268"/>
      <c r="KNT186" s="270"/>
      <c r="KNU186" s="268"/>
      <c r="KNV186" s="268"/>
      <c r="KOK186" s="270"/>
      <c r="KOL186" s="268"/>
      <c r="KOM186" s="268"/>
      <c r="KPB186" s="270"/>
      <c r="KPC186" s="268"/>
      <c r="KPD186" s="268"/>
      <c r="KPS186" s="270"/>
      <c r="KPT186" s="268"/>
      <c r="KPU186" s="268"/>
      <c r="KQJ186" s="270"/>
      <c r="KQK186" s="268"/>
      <c r="KQL186" s="268"/>
      <c r="KRA186" s="270"/>
      <c r="KRB186" s="268"/>
      <c r="KRC186" s="268"/>
      <c r="KRR186" s="270"/>
      <c r="KRS186" s="268"/>
      <c r="KRT186" s="268"/>
      <c r="KSI186" s="270"/>
      <c r="KSJ186" s="268"/>
      <c r="KSK186" s="268"/>
      <c r="KSZ186" s="270"/>
      <c r="KTA186" s="268"/>
      <c r="KTB186" s="268"/>
      <c r="KTQ186" s="270"/>
      <c r="KTR186" s="268"/>
      <c r="KTS186" s="268"/>
      <c r="KUH186" s="270"/>
      <c r="KUI186" s="268"/>
      <c r="KUJ186" s="268"/>
      <c r="KUY186" s="270"/>
      <c r="KUZ186" s="268"/>
      <c r="KVA186" s="268"/>
      <c r="KVP186" s="270"/>
      <c r="KVQ186" s="268"/>
      <c r="KVR186" s="268"/>
      <c r="KWG186" s="270"/>
      <c r="KWH186" s="268"/>
      <c r="KWI186" s="268"/>
      <c r="KWX186" s="270"/>
      <c r="KWY186" s="268"/>
      <c r="KWZ186" s="268"/>
      <c r="KXO186" s="270"/>
      <c r="KXP186" s="268"/>
      <c r="KXQ186" s="268"/>
      <c r="KYF186" s="270"/>
      <c r="KYG186" s="268"/>
      <c r="KYH186" s="268"/>
      <c r="KYW186" s="270"/>
      <c r="KYX186" s="268"/>
      <c r="KYY186" s="268"/>
      <c r="KZN186" s="270"/>
      <c r="KZO186" s="268"/>
      <c r="KZP186" s="268"/>
      <c r="LAE186" s="270"/>
      <c r="LAF186" s="268"/>
      <c r="LAG186" s="268"/>
      <c r="LAV186" s="270"/>
      <c r="LAW186" s="268"/>
      <c r="LAX186" s="268"/>
      <c r="LBM186" s="270"/>
      <c r="LBN186" s="268"/>
      <c r="LBO186" s="268"/>
      <c r="LCD186" s="270"/>
      <c r="LCE186" s="268"/>
      <c r="LCF186" s="268"/>
      <c r="LCU186" s="270"/>
      <c r="LCV186" s="268"/>
      <c r="LCW186" s="268"/>
      <c r="LDL186" s="270"/>
      <c r="LDM186" s="268"/>
      <c r="LDN186" s="268"/>
      <c r="LEC186" s="270"/>
      <c r="LED186" s="268"/>
      <c r="LEE186" s="268"/>
      <c r="LET186" s="270"/>
      <c r="LEU186" s="268"/>
      <c r="LEV186" s="268"/>
      <c r="LFK186" s="270"/>
      <c r="LFL186" s="268"/>
      <c r="LFM186" s="268"/>
      <c r="LGB186" s="270"/>
      <c r="LGC186" s="268"/>
      <c r="LGD186" s="268"/>
      <c r="LGS186" s="270"/>
      <c r="LGT186" s="268"/>
      <c r="LGU186" s="268"/>
      <c r="LHJ186" s="270"/>
      <c r="LHK186" s="268"/>
      <c r="LHL186" s="268"/>
      <c r="LIA186" s="270"/>
      <c r="LIB186" s="268"/>
      <c r="LIC186" s="268"/>
      <c r="LIR186" s="270"/>
      <c r="LIS186" s="268"/>
      <c r="LIT186" s="268"/>
      <c r="LJI186" s="270"/>
      <c r="LJJ186" s="268"/>
      <c r="LJK186" s="268"/>
      <c r="LJZ186" s="270"/>
      <c r="LKA186" s="268"/>
      <c r="LKB186" s="268"/>
      <c r="LKQ186" s="270"/>
      <c r="LKR186" s="268"/>
      <c r="LKS186" s="268"/>
      <c r="LLH186" s="270"/>
      <c r="LLI186" s="268"/>
      <c r="LLJ186" s="268"/>
      <c r="LLY186" s="270"/>
      <c r="LLZ186" s="268"/>
      <c r="LMA186" s="268"/>
      <c r="LMP186" s="270"/>
      <c r="LMQ186" s="268"/>
      <c r="LMR186" s="268"/>
      <c r="LNG186" s="270"/>
      <c r="LNH186" s="268"/>
      <c r="LNI186" s="268"/>
      <c r="LNX186" s="270"/>
      <c r="LNY186" s="268"/>
      <c r="LNZ186" s="268"/>
      <c r="LOO186" s="270"/>
      <c r="LOP186" s="268"/>
      <c r="LOQ186" s="268"/>
      <c r="LPF186" s="270"/>
      <c r="LPG186" s="268"/>
      <c r="LPH186" s="268"/>
      <c r="LPW186" s="270"/>
      <c r="LPX186" s="268"/>
      <c r="LPY186" s="268"/>
      <c r="LQN186" s="270"/>
      <c r="LQO186" s="268"/>
      <c r="LQP186" s="268"/>
      <c r="LRE186" s="270"/>
      <c r="LRF186" s="268"/>
      <c r="LRG186" s="268"/>
      <c r="LRV186" s="270"/>
      <c r="LRW186" s="268"/>
      <c r="LRX186" s="268"/>
      <c r="LSM186" s="270"/>
      <c r="LSN186" s="268"/>
      <c r="LSO186" s="268"/>
      <c r="LTD186" s="270"/>
      <c r="LTE186" s="268"/>
      <c r="LTF186" s="268"/>
      <c r="LTU186" s="270"/>
      <c r="LTV186" s="268"/>
      <c r="LTW186" s="268"/>
      <c r="LUL186" s="270"/>
      <c r="LUM186" s="268"/>
      <c r="LUN186" s="268"/>
      <c r="LVC186" s="270"/>
      <c r="LVD186" s="268"/>
      <c r="LVE186" s="268"/>
      <c r="LVT186" s="270"/>
      <c r="LVU186" s="268"/>
      <c r="LVV186" s="268"/>
      <c r="LWK186" s="270"/>
      <c r="LWL186" s="268"/>
      <c r="LWM186" s="268"/>
      <c r="LXB186" s="270"/>
      <c r="LXC186" s="268"/>
      <c r="LXD186" s="268"/>
      <c r="LXS186" s="270"/>
      <c r="LXT186" s="268"/>
      <c r="LXU186" s="268"/>
      <c r="LYJ186" s="270"/>
      <c r="LYK186" s="268"/>
      <c r="LYL186" s="268"/>
      <c r="LZA186" s="270"/>
      <c r="LZB186" s="268"/>
      <c r="LZC186" s="268"/>
      <c r="LZR186" s="270"/>
      <c r="LZS186" s="268"/>
      <c r="LZT186" s="268"/>
      <c r="MAI186" s="270"/>
      <c r="MAJ186" s="268"/>
      <c r="MAK186" s="268"/>
      <c r="MAZ186" s="270"/>
      <c r="MBA186" s="268"/>
      <c r="MBB186" s="268"/>
      <c r="MBQ186" s="270"/>
      <c r="MBR186" s="268"/>
      <c r="MBS186" s="268"/>
      <c r="MCH186" s="270"/>
      <c r="MCI186" s="268"/>
      <c r="MCJ186" s="268"/>
      <c r="MCY186" s="270"/>
      <c r="MCZ186" s="268"/>
      <c r="MDA186" s="268"/>
      <c r="MDP186" s="270"/>
      <c r="MDQ186" s="268"/>
      <c r="MDR186" s="268"/>
      <c r="MEG186" s="270"/>
      <c r="MEH186" s="268"/>
      <c r="MEI186" s="268"/>
      <c r="MEX186" s="270"/>
      <c r="MEY186" s="268"/>
      <c r="MEZ186" s="268"/>
      <c r="MFO186" s="270"/>
      <c r="MFP186" s="268"/>
      <c r="MFQ186" s="268"/>
      <c r="MGF186" s="270"/>
      <c r="MGG186" s="268"/>
      <c r="MGH186" s="268"/>
      <c r="MGW186" s="270"/>
      <c r="MGX186" s="268"/>
      <c r="MGY186" s="268"/>
      <c r="MHN186" s="270"/>
      <c r="MHO186" s="268"/>
      <c r="MHP186" s="268"/>
      <c r="MIE186" s="270"/>
      <c r="MIF186" s="268"/>
      <c r="MIG186" s="268"/>
      <c r="MIV186" s="270"/>
      <c r="MIW186" s="268"/>
      <c r="MIX186" s="268"/>
      <c r="MJM186" s="270"/>
      <c r="MJN186" s="268"/>
      <c r="MJO186" s="268"/>
      <c r="MKD186" s="270"/>
      <c r="MKE186" s="268"/>
      <c r="MKF186" s="268"/>
      <c r="MKU186" s="270"/>
      <c r="MKV186" s="268"/>
      <c r="MKW186" s="268"/>
      <c r="MLL186" s="270"/>
      <c r="MLM186" s="268"/>
      <c r="MLN186" s="268"/>
      <c r="MMC186" s="270"/>
      <c r="MMD186" s="268"/>
      <c r="MME186" s="268"/>
      <c r="MMT186" s="270"/>
      <c r="MMU186" s="268"/>
      <c r="MMV186" s="268"/>
      <c r="MNK186" s="270"/>
      <c r="MNL186" s="268"/>
      <c r="MNM186" s="268"/>
      <c r="MOB186" s="270"/>
      <c r="MOC186" s="268"/>
      <c r="MOD186" s="268"/>
      <c r="MOS186" s="270"/>
      <c r="MOT186" s="268"/>
      <c r="MOU186" s="268"/>
      <c r="MPJ186" s="270"/>
      <c r="MPK186" s="268"/>
      <c r="MPL186" s="268"/>
      <c r="MQA186" s="270"/>
      <c r="MQB186" s="268"/>
      <c r="MQC186" s="268"/>
      <c r="MQR186" s="270"/>
      <c r="MQS186" s="268"/>
      <c r="MQT186" s="268"/>
      <c r="MRI186" s="270"/>
      <c r="MRJ186" s="268"/>
      <c r="MRK186" s="268"/>
      <c r="MRZ186" s="270"/>
      <c r="MSA186" s="268"/>
      <c r="MSB186" s="268"/>
      <c r="MSQ186" s="270"/>
      <c r="MSR186" s="268"/>
      <c r="MSS186" s="268"/>
      <c r="MTH186" s="270"/>
      <c r="MTI186" s="268"/>
      <c r="MTJ186" s="268"/>
      <c r="MTY186" s="270"/>
      <c r="MTZ186" s="268"/>
      <c r="MUA186" s="268"/>
      <c r="MUP186" s="270"/>
      <c r="MUQ186" s="268"/>
      <c r="MUR186" s="268"/>
      <c r="MVG186" s="270"/>
      <c r="MVH186" s="268"/>
      <c r="MVI186" s="268"/>
      <c r="MVX186" s="270"/>
      <c r="MVY186" s="268"/>
      <c r="MVZ186" s="268"/>
      <c r="MWO186" s="270"/>
      <c r="MWP186" s="268"/>
      <c r="MWQ186" s="268"/>
      <c r="MXF186" s="270"/>
      <c r="MXG186" s="268"/>
      <c r="MXH186" s="268"/>
      <c r="MXW186" s="270"/>
      <c r="MXX186" s="268"/>
      <c r="MXY186" s="268"/>
      <c r="MYN186" s="270"/>
      <c r="MYO186" s="268"/>
      <c r="MYP186" s="268"/>
      <c r="MZE186" s="270"/>
      <c r="MZF186" s="268"/>
      <c r="MZG186" s="268"/>
      <c r="MZV186" s="270"/>
      <c r="MZW186" s="268"/>
      <c r="MZX186" s="268"/>
      <c r="NAM186" s="270"/>
      <c r="NAN186" s="268"/>
      <c r="NAO186" s="268"/>
      <c r="NBD186" s="270"/>
      <c r="NBE186" s="268"/>
      <c r="NBF186" s="268"/>
      <c r="NBU186" s="270"/>
      <c r="NBV186" s="268"/>
      <c r="NBW186" s="268"/>
      <c r="NCL186" s="270"/>
      <c r="NCM186" s="268"/>
      <c r="NCN186" s="268"/>
      <c r="NDC186" s="270"/>
      <c r="NDD186" s="268"/>
      <c r="NDE186" s="268"/>
      <c r="NDT186" s="270"/>
      <c r="NDU186" s="268"/>
      <c r="NDV186" s="268"/>
      <c r="NEK186" s="270"/>
      <c r="NEL186" s="268"/>
      <c r="NEM186" s="268"/>
      <c r="NFB186" s="270"/>
      <c r="NFC186" s="268"/>
      <c r="NFD186" s="268"/>
      <c r="NFS186" s="270"/>
      <c r="NFT186" s="268"/>
      <c r="NFU186" s="268"/>
      <c r="NGJ186" s="270"/>
      <c r="NGK186" s="268"/>
      <c r="NGL186" s="268"/>
      <c r="NHA186" s="270"/>
      <c r="NHB186" s="268"/>
      <c r="NHC186" s="268"/>
      <c r="NHR186" s="270"/>
      <c r="NHS186" s="268"/>
      <c r="NHT186" s="268"/>
      <c r="NII186" s="270"/>
      <c r="NIJ186" s="268"/>
      <c r="NIK186" s="268"/>
      <c r="NIZ186" s="270"/>
      <c r="NJA186" s="268"/>
      <c r="NJB186" s="268"/>
      <c r="NJQ186" s="270"/>
      <c r="NJR186" s="268"/>
      <c r="NJS186" s="268"/>
      <c r="NKH186" s="270"/>
      <c r="NKI186" s="268"/>
      <c r="NKJ186" s="268"/>
      <c r="NKY186" s="270"/>
      <c r="NKZ186" s="268"/>
      <c r="NLA186" s="268"/>
      <c r="NLP186" s="270"/>
      <c r="NLQ186" s="268"/>
      <c r="NLR186" s="268"/>
      <c r="NMG186" s="270"/>
      <c r="NMH186" s="268"/>
      <c r="NMI186" s="268"/>
      <c r="NMX186" s="270"/>
      <c r="NMY186" s="268"/>
      <c r="NMZ186" s="268"/>
      <c r="NNO186" s="270"/>
      <c r="NNP186" s="268"/>
      <c r="NNQ186" s="268"/>
      <c r="NOF186" s="270"/>
      <c r="NOG186" s="268"/>
      <c r="NOH186" s="268"/>
      <c r="NOW186" s="270"/>
      <c r="NOX186" s="268"/>
      <c r="NOY186" s="268"/>
      <c r="NPN186" s="270"/>
      <c r="NPO186" s="268"/>
      <c r="NPP186" s="268"/>
      <c r="NQE186" s="270"/>
      <c r="NQF186" s="268"/>
      <c r="NQG186" s="268"/>
      <c r="NQV186" s="270"/>
      <c r="NQW186" s="268"/>
      <c r="NQX186" s="268"/>
      <c r="NRM186" s="270"/>
      <c r="NRN186" s="268"/>
      <c r="NRO186" s="268"/>
      <c r="NSD186" s="270"/>
      <c r="NSE186" s="268"/>
      <c r="NSF186" s="268"/>
      <c r="NSU186" s="270"/>
      <c r="NSV186" s="268"/>
      <c r="NSW186" s="268"/>
      <c r="NTL186" s="270"/>
      <c r="NTM186" s="268"/>
      <c r="NTN186" s="268"/>
      <c r="NUC186" s="270"/>
      <c r="NUD186" s="268"/>
      <c r="NUE186" s="268"/>
      <c r="NUT186" s="270"/>
      <c r="NUU186" s="268"/>
      <c r="NUV186" s="268"/>
      <c r="NVK186" s="270"/>
      <c r="NVL186" s="268"/>
      <c r="NVM186" s="268"/>
      <c r="NWB186" s="270"/>
      <c r="NWC186" s="268"/>
      <c r="NWD186" s="268"/>
      <c r="NWS186" s="270"/>
      <c r="NWT186" s="268"/>
      <c r="NWU186" s="268"/>
      <c r="NXJ186" s="270"/>
      <c r="NXK186" s="268"/>
      <c r="NXL186" s="268"/>
      <c r="NYA186" s="270"/>
      <c r="NYB186" s="268"/>
      <c r="NYC186" s="268"/>
      <c r="NYR186" s="270"/>
      <c r="NYS186" s="268"/>
      <c r="NYT186" s="268"/>
      <c r="NZI186" s="270"/>
      <c r="NZJ186" s="268"/>
      <c r="NZK186" s="268"/>
      <c r="NZZ186" s="270"/>
      <c r="OAA186" s="268"/>
      <c r="OAB186" s="268"/>
      <c r="OAQ186" s="270"/>
      <c r="OAR186" s="268"/>
      <c r="OAS186" s="268"/>
      <c r="OBH186" s="270"/>
      <c r="OBI186" s="268"/>
      <c r="OBJ186" s="268"/>
      <c r="OBY186" s="270"/>
      <c r="OBZ186" s="268"/>
      <c r="OCA186" s="268"/>
      <c r="OCP186" s="270"/>
      <c r="OCQ186" s="268"/>
      <c r="OCR186" s="268"/>
      <c r="ODG186" s="270"/>
      <c r="ODH186" s="268"/>
      <c r="ODI186" s="268"/>
      <c r="ODX186" s="270"/>
      <c r="ODY186" s="268"/>
      <c r="ODZ186" s="268"/>
      <c r="OEO186" s="270"/>
      <c r="OEP186" s="268"/>
      <c r="OEQ186" s="268"/>
      <c r="OFF186" s="270"/>
      <c r="OFG186" s="268"/>
      <c r="OFH186" s="268"/>
      <c r="OFW186" s="270"/>
      <c r="OFX186" s="268"/>
      <c r="OFY186" s="268"/>
      <c r="OGN186" s="270"/>
      <c r="OGO186" s="268"/>
      <c r="OGP186" s="268"/>
      <c r="OHE186" s="270"/>
      <c r="OHF186" s="268"/>
      <c r="OHG186" s="268"/>
      <c r="OHV186" s="270"/>
      <c r="OHW186" s="268"/>
      <c r="OHX186" s="268"/>
      <c r="OIM186" s="270"/>
      <c r="OIN186" s="268"/>
      <c r="OIO186" s="268"/>
      <c r="OJD186" s="270"/>
      <c r="OJE186" s="268"/>
      <c r="OJF186" s="268"/>
      <c r="OJU186" s="270"/>
      <c r="OJV186" s="268"/>
      <c r="OJW186" s="268"/>
      <c r="OKL186" s="270"/>
      <c r="OKM186" s="268"/>
      <c r="OKN186" s="268"/>
      <c r="OLC186" s="270"/>
      <c r="OLD186" s="268"/>
      <c r="OLE186" s="268"/>
      <c r="OLT186" s="270"/>
      <c r="OLU186" s="268"/>
      <c r="OLV186" s="268"/>
      <c r="OMK186" s="270"/>
      <c r="OML186" s="268"/>
      <c r="OMM186" s="268"/>
      <c r="ONB186" s="270"/>
      <c r="ONC186" s="268"/>
      <c r="OND186" s="268"/>
      <c r="ONS186" s="270"/>
      <c r="ONT186" s="268"/>
      <c r="ONU186" s="268"/>
      <c r="OOJ186" s="270"/>
      <c r="OOK186" s="268"/>
      <c r="OOL186" s="268"/>
      <c r="OPA186" s="270"/>
      <c r="OPB186" s="268"/>
      <c r="OPC186" s="268"/>
      <c r="OPR186" s="270"/>
      <c r="OPS186" s="268"/>
      <c r="OPT186" s="268"/>
      <c r="OQI186" s="270"/>
      <c r="OQJ186" s="268"/>
      <c r="OQK186" s="268"/>
      <c r="OQZ186" s="270"/>
      <c r="ORA186" s="268"/>
      <c r="ORB186" s="268"/>
      <c r="ORQ186" s="270"/>
      <c r="ORR186" s="268"/>
      <c r="ORS186" s="268"/>
      <c r="OSH186" s="270"/>
      <c r="OSI186" s="268"/>
      <c r="OSJ186" s="268"/>
      <c r="OSY186" s="270"/>
      <c r="OSZ186" s="268"/>
      <c r="OTA186" s="268"/>
      <c r="OTP186" s="270"/>
      <c r="OTQ186" s="268"/>
      <c r="OTR186" s="268"/>
      <c r="OUG186" s="270"/>
      <c r="OUH186" s="268"/>
      <c r="OUI186" s="268"/>
      <c r="OUX186" s="270"/>
      <c r="OUY186" s="268"/>
      <c r="OUZ186" s="268"/>
      <c r="OVO186" s="270"/>
      <c r="OVP186" s="268"/>
      <c r="OVQ186" s="268"/>
      <c r="OWF186" s="270"/>
      <c r="OWG186" s="268"/>
      <c r="OWH186" s="268"/>
      <c r="OWW186" s="270"/>
      <c r="OWX186" s="268"/>
      <c r="OWY186" s="268"/>
      <c r="OXN186" s="270"/>
      <c r="OXO186" s="268"/>
      <c r="OXP186" s="268"/>
      <c r="OYE186" s="270"/>
      <c r="OYF186" s="268"/>
      <c r="OYG186" s="268"/>
      <c r="OYV186" s="270"/>
      <c r="OYW186" s="268"/>
      <c r="OYX186" s="268"/>
      <c r="OZM186" s="270"/>
      <c r="OZN186" s="268"/>
      <c r="OZO186" s="268"/>
      <c r="PAD186" s="270"/>
      <c r="PAE186" s="268"/>
      <c r="PAF186" s="268"/>
      <c r="PAU186" s="270"/>
      <c r="PAV186" s="268"/>
      <c r="PAW186" s="268"/>
      <c r="PBL186" s="270"/>
      <c r="PBM186" s="268"/>
      <c r="PBN186" s="268"/>
      <c r="PCC186" s="270"/>
      <c r="PCD186" s="268"/>
      <c r="PCE186" s="268"/>
      <c r="PCT186" s="270"/>
      <c r="PCU186" s="268"/>
      <c r="PCV186" s="268"/>
      <c r="PDK186" s="270"/>
      <c r="PDL186" s="268"/>
      <c r="PDM186" s="268"/>
      <c r="PEB186" s="270"/>
      <c r="PEC186" s="268"/>
      <c r="PED186" s="268"/>
      <c r="PES186" s="270"/>
      <c r="PET186" s="268"/>
      <c r="PEU186" s="268"/>
      <c r="PFJ186" s="270"/>
      <c r="PFK186" s="268"/>
      <c r="PFL186" s="268"/>
      <c r="PGA186" s="270"/>
      <c r="PGB186" s="268"/>
      <c r="PGC186" s="268"/>
      <c r="PGR186" s="270"/>
      <c r="PGS186" s="268"/>
      <c r="PGT186" s="268"/>
      <c r="PHI186" s="270"/>
      <c r="PHJ186" s="268"/>
      <c r="PHK186" s="268"/>
      <c r="PHZ186" s="270"/>
      <c r="PIA186" s="268"/>
      <c r="PIB186" s="268"/>
      <c r="PIQ186" s="270"/>
      <c r="PIR186" s="268"/>
      <c r="PIS186" s="268"/>
      <c r="PJH186" s="270"/>
      <c r="PJI186" s="268"/>
      <c r="PJJ186" s="268"/>
      <c r="PJY186" s="270"/>
      <c r="PJZ186" s="268"/>
      <c r="PKA186" s="268"/>
      <c r="PKP186" s="270"/>
      <c r="PKQ186" s="268"/>
      <c r="PKR186" s="268"/>
      <c r="PLG186" s="270"/>
      <c r="PLH186" s="268"/>
      <c r="PLI186" s="268"/>
      <c r="PLX186" s="270"/>
      <c r="PLY186" s="268"/>
      <c r="PLZ186" s="268"/>
      <c r="PMO186" s="270"/>
      <c r="PMP186" s="268"/>
      <c r="PMQ186" s="268"/>
      <c r="PNF186" s="270"/>
      <c r="PNG186" s="268"/>
      <c r="PNH186" s="268"/>
      <c r="PNW186" s="270"/>
      <c r="PNX186" s="268"/>
      <c r="PNY186" s="268"/>
      <c r="PON186" s="270"/>
      <c r="POO186" s="268"/>
      <c r="POP186" s="268"/>
      <c r="PPE186" s="270"/>
      <c r="PPF186" s="268"/>
      <c r="PPG186" s="268"/>
      <c r="PPV186" s="270"/>
      <c r="PPW186" s="268"/>
      <c r="PPX186" s="268"/>
      <c r="PQM186" s="270"/>
      <c r="PQN186" s="268"/>
      <c r="PQO186" s="268"/>
      <c r="PRD186" s="270"/>
      <c r="PRE186" s="268"/>
      <c r="PRF186" s="268"/>
      <c r="PRU186" s="270"/>
      <c r="PRV186" s="268"/>
      <c r="PRW186" s="268"/>
      <c r="PSL186" s="270"/>
      <c r="PSM186" s="268"/>
      <c r="PSN186" s="268"/>
      <c r="PTC186" s="270"/>
      <c r="PTD186" s="268"/>
      <c r="PTE186" s="268"/>
      <c r="PTT186" s="270"/>
      <c r="PTU186" s="268"/>
      <c r="PTV186" s="268"/>
      <c r="PUK186" s="270"/>
      <c r="PUL186" s="268"/>
      <c r="PUM186" s="268"/>
      <c r="PVB186" s="270"/>
      <c r="PVC186" s="268"/>
      <c r="PVD186" s="268"/>
      <c r="PVS186" s="270"/>
      <c r="PVT186" s="268"/>
      <c r="PVU186" s="268"/>
      <c r="PWJ186" s="270"/>
      <c r="PWK186" s="268"/>
      <c r="PWL186" s="268"/>
      <c r="PXA186" s="270"/>
      <c r="PXB186" s="268"/>
      <c r="PXC186" s="268"/>
      <c r="PXR186" s="270"/>
      <c r="PXS186" s="268"/>
      <c r="PXT186" s="268"/>
      <c r="PYI186" s="270"/>
      <c r="PYJ186" s="268"/>
      <c r="PYK186" s="268"/>
      <c r="PYZ186" s="270"/>
      <c r="PZA186" s="268"/>
      <c r="PZB186" s="268"/>
      <c r="PZQ186" s="270"/>
      <c r="PZR186" s="268"/>
      <c r="PZS186" s="268"/>
      <c r="QAH186" s="270"/>
      <c r="QAI186" s="268"/>
      <c r="QAJ186" s="268"/>
      <c r="QAY186" s="270"/>
      <c r="QAZ186" s="268"/>
      <c r="QBA186" s="268"/>
      <c r="QBP186" s="270"/>
      <c r="QBQ186" s="268"/>
      <c r="QBR186" s="268"/>
      <c r="QCG186" s="270"/>
      <c r="QCH186" s="268"/>
      <c r="QCI186" s="268"/>
      <c r="QCX186" s="270"/>
      <c r="QCY186" s="268"/>
      <c r="QCZ186" s="268"/>
      <c r="QDO186" s="270"/>
      <c r="QDP186" s="268"/>
      <c r="QDQ186" s="268"/>
      <c r="QEF186" s="270"/>
      <c r="QEG186" s="268"/>
      <c r="QEH186" s="268"/>
      <c r="QEW186" s="270"/>
      <c r="QEX186" s="268"/>
      <c r="QEY186" s="268"/>
      <c r="QFN186" s="270"/>
      <c r="QFO186" s="268"/>
      <c r="QFP186" s="268"/>
      <c r="QGE186" s="270"/>
      <c r="QGF186" s="268"/>
      <c r="QGG186" s="268"/>
      <c r="QGV186" s="270"/>
      <c r="QGW186" s="268"/>
      <c r="QGX186" s="268"/>
      <c r="QHM186" s="270"/>
      <c r="QHN186" s="268"/>
      <c r="QHO186" s="268"/>
      <c r="QID186" s="270"/>
      <c r="QIE186" s="268"/>
      <c r="QIF186" s="268"/>
      <c r="QIU186" s="270"/>
      <c r="QIV186" s="268"/>
      <c r="QIW186" s="268"/>
      <c r="QJL186" s="270"/>
      <c r="QJM186" s="268"/>
      <c r="QJN186" s="268"/>
      <c r="QKC186" s="270"/>
      <c r="QKD186" s="268"/>
      <c r="QKE186" s="268"/>
      <c r="QKT186" s="270"/>
      <c r="QKU186" s="268"/>
      <c r="QKV186" s="268"/>
      <c r="QLK186" s="270"/>
      <c r="QLL186" s="268"/>
      <c r="QLM186" s="268"/>
      <c r="QMB186" s="270"/>
      <c r="QMC186" s="268"/>
      <c r="QMD186" s="268"/>
      <c r="QMS186" s="270"/>
      <c r="QMT186" s="268"/>
      <c r="QMU186" s="268"/>
      <c r="QNJ186" s="270"/>
      <c r="QNK186" s="268"/>
      <c r="QNL186" s="268"/>
      <c r="QOA186" s="270"/>
      <c r="QOB186" s="268"/>
      <c r="QOC186" s="268"/>
      <c r="QOR186" s="270"/>
      <c r="QOS186" s="268"/>
      <c r="QOT186" s="268"/>
      <c r="QPI186" s="270"/>
      <c r="QPJ186" s="268"/>
      <c r="QPK186" s="268"/>
      <c r="QPZ186" s="270"/>
      <c r="QQA186" s="268"/>
      <c r="QQB186" s="268"/>
      <c r="QQQ186" s="270"/>
      <c r="QQR186" s="268"/>
      <c r="QQS186" s="268"/>
      <c r="QRH186" s="270"/>
      <c r="QRI186" s="268"/>
      <c r="QRJ186" s="268"/>
      <c r="QRY186" s="270"/>
      <c r="QRZ186" s="268"/>
      <c r="QSA186" s="268"/>
      <c r="QSP186" s="270"/>
      <c r="QSQ186" s="268"/>
      <c r="QSR186" s="268"/>
      <c r="QTG186" s="270"/>
      <c r="QTH186" s="268"/>
      <c r="QTI186" s="268"/>
      <c r="QTX186" s="270"/>
      <c r="QTY186" s="268"/>
      <c r="QTZ186" s="268"/>
      <c r="QUO186" s="270"/>
      <c r="QUP186" s="268"/>
      <c r="QUQ186" s="268"/>
      <c r="QVF186" s="270"/>
      <c r="QVG186" s="268"/>
      <c r="QVH186" s="268"/>
      <c r="QVW186" s="270"/>
      <c r="QVX186" s="268"/>
      <c r="QVY186" s="268"/>
      <c r="QWN186" s="270"/>
      <c r="QWO186" s="268"/>
      <c r="QWP186" s="268"/>
      <c r="QXE186" s="270"/>
      <c r="QXF186" s="268"/>
      <c r="QXG186" s="268"/>
      <c r="QXV186" s="270"/>
      <c r="QXW186" s="268"/>
      <c r="QXX186" s="268"/>
      <c r="QYM186" s="270"/>
      <c r="QYN186" s="268"/>
      <c r="QYO186" s="268"/>
      <c r="QZD186" s="270"/>
      <c r="QZE186" s="268"/>
      <c r="QZF186" s="268"/>
      <c r="QZU186" s="270"/>
      <c r="QZV186" s="268"/>
      <c r="QZW186" s="268"/>
      <c r="RAL186" s="270"/>
      <c r="RAM186" s="268"/>
      <c r="RAN186" s="268"/>
      <c r="RBC186" s="270"/>
      <c r="RBD186" s="268"/>
      <c r="RBE186" s="268"/>
      <c r="RBT186" s="270"/>
      <c r="RBU186" s="268"/>
      <c r="RBV186" s="268"/>
      <c r="RCK186" s="270"/>
      <c r="RCL186" s="268"/>
      <c r="RCM186" s="268"/>
      <c r="RDB186" s="270"/>
      <c r="RDC186" s="268"/>
      <c r="RDD186" s="268"/>
      <c r="RDS186" s="270"/>
      <c r="RDT186" s="268"/>
      <c r="RDU186" s="268"/>
      <c r="REJ186" s="270"/>
      <c r="REK186" s="268"/>
      <c r="REL186" s="268"/>
      <c r="RFA186" s="270"/>
      <c r="RFB186" s="268"/>
      <c r="RFC186" s="268"/>
      <c r="RFR186" s="270"/>
      <c r="RFS186" s="268"/>
      <c r="RFT186" s="268"/>
      <c r="RGI186" s="270"/>
      <c r="RGJ186" s="268"/>
      <c r="RGK186" s="268"/>
      <c r="RGZ186" s="270"/>
      <c r="RHA186" s="268"/>
      <c r="RHB186" s="268"/>
      <c r="RHQ186" s="270"/>
      <c r="RHR186" s="268"/>
      <c r="RHS186" s="268"/>
      <c r="RIH186" s="270"/>
      <c r="RII186" s="268"/>
      <c r="RIJ186" s="268"/>
      <c r="RIY186" s="270"/>
      <c r="RIZ186" s="268"/>
      <c r="RJA186" s="268"/>
      <c r="RJP186" s="270"/>
      <c r="RJQ186" s="268"/>
      <c r="RJR186" s="268"/>
      <c r="RKG186" s="270"/>
      <c r="RKH186" s="268"/>
      <c r="RKI186" s="268"/>
      <c r="RKX186" s="270"/>
      <c r="RKY186" s="268"/>
      <c r="RKZ186" s="268"/>
      <c r="RLO186" s="270"/>
      <c r="RLP186" s="268"/>
      <c r="RLQ186" s="268"/>
      <c r="RMF186" s="270"/>
      <c r="RMG186" s="268"/>
      <c r="RMH186" s="268"/>
      <c r="RMW186" s="270"/>
      <c r="RMX186" s="268"/>
      <c r="RMY186" s="268"/>
      <c r="RNN186" s="270"/>
      <c r="RNO186" s="268"/>
      <c r="RNP186" s="268"/>
      <c r="ROE186" s="270"/>
      <c r="ROF186" s="268"/>
      <c r="ROG186" s="268"/>
      <c r="ROV186" s="270"/>
      <c r="ROW186" s="268"/>
      <c r="ROX186" s="268"/>
      <c r="RPM186" s="270"/>
      <c r="RPN186" s="268"/>
      <c r="RPO186" s="268"/>
      <c r="RQD186" s="270"/>
      <c r="RQE186" s="268"/>
      <c r="RQF186" s="268"/>
      <c r="RQU186" s="270"/>
      <c r="RQV186" s="268"/>
      <c r="RQW186" s="268"/>
      <c r="RRL186" s="270"/>
      <c r="RRM186" s="268"/>
      <c r="RRN186" s="268"/>
      <c r="RSC186" s="270"/>
      <c r="RSD186" s="268"/>
      <c r="RSE186" s="268"/>
      <c r="RST186" s="270"/>
      <c r="RSU186" s="268"/>
      <c r="RSV186" s="268"/>
      <c r="RTK186" s="270"/>
      <c r="RTL186" s="268"/>
      <c r="RTM186" s="268"/>
      <c r="RUB186" s="270"/>
      <c r="RUC186" s="268"/>
      <c r="RUD186" s="268"/>
      <c r="RUS186" s="270"/>
      <c r="RUT186" s="268"/>
      <c r="RUU186" s="268"/>
      <c r="RVJ186" s="270"/>
      <c r="RVK186" s="268"/>
      <c r="RVL186" s="268"/>
      <c r="RWA186" s="270"/>
      <c r="RWB186" s="268"/>
      <c r="RWC186" s="268"/>
      <c r="RWR186" s="270"/>
      <c r="RWS186" s="268"/>
      <c r="RWT186" s="268"/>
      <c r="RXI186" s="270"/>
      <c r="RXJ186" s="268"/>
      <c r="RXK186" s="268"/>
      <c r="RXZ186" s="270"/>
      <c r="RYA186" s="268"/>
      <c r="RYB186" s="268"/>
      <c r="RYQ186" s="270"/>
      <c r="RYR186" s="268"/>
      <c r="RYS186" s="268"/>
      <c r="RZH186" s="270"/>
      <c r="RZI186" s="268"/>
      <c r="RZJ186" s="268"/>
      <c r="RZY186" s="270"/>
      <c r="RZZ186" s="268"/>
      <c r="SAA186" s="268"/>
      <c r="SAP186" s="270"/>
      <c r="SAQ186" s="268"/>
      <c r="SAR186" s="268"/>
      <c r="SBG186" s="270"/>
      <c r="SBH186" s="268"/>
      <c r="SBI186" s="268"/>
      <c r="SBX186" s="270"/>
      <c r="SBY186" s="268"/>
      <c r="SBZ186" s="268"/>
      <c r="SCO186" s="270"/>
      <c r="SCP186" s="268"/>
      <c r="SCQ186" s="268"/>
      <c r="SDF186" s="270"/>
      <c r="SDG186" s="268"/>
      <c r="SDH186" s="268"/>
      <c r="SDW186" s="270"/>
      <c r="SDX186" s="268"/>
      <c r="SDY186" s="268"/>
      <c r="SEN186" s="270"/>
      <c r="SEO186" s="268"/>
      <c r="SEP186" s="268"/>
      <c r="SFE186" s="270"/>
      <c r="SFF186" s="268"/>
      <c r="SFG186" s="268"/>
      <c r="SFV186" s="270"/>
      <c r="SFW186" s="268"/>
      <c r="SFX186" s="268"/>
      <c r="SGM186" s="270"/>
      <c r="SGN186" s="268"/>
      <c r="SGO186" s="268"/>
      <c r="SHD186" s="270"/>
      <c r="SHE186" s="268"/>
      <c r="SHF186" s="268"/>
      <c r="SHU186" s="270"/>
      <c r="SHV186" s="268"/>
      <c r="SHW186" s="268"/>
      <c r="SIL186" s="270"/>
      <c r="SIM186" s="268"/>
      <c r="SIN186" s="268"/>
      <c r="SJC186" s="270"/>
      <c r="SJD186" s="268"/>
      <c r="SJE186" s="268"/>
      <c r="SJT186" s="270"/>
      <c r="SJU186" s="268"/>
      <c r="SJV186" s="268"/>
      <c r="SKK186" s="270"/>
      <c r="SKL186" s="268"/>
      <c r="SKM186" s="268"/>
      <c r="SLB186" s="270"/>
      <c r="SLC186" s="268"/>
      <c r="SLD186" s="268"/>
      <c r="SLS186" s="270"/>
      <c r="SLT186" s="268"/>
      <c r="SLU186" s="268"/>
      <c r="SMJ186" s="270"/>
      <c r="SMK186" s="268"/>
      <c r="SML186" s="268"/>
      <c r="SNA186" s="270"/>
      <c r="SNB186" s="268"/>
      <c r="SNC186" s="268"/>
      <c r="SNR186" s="270"/>
      <c r="SNS186" s="268"/>
      <c r="SNT186" s="268"/>
      <c r="SOI186" s="270"/>
      <c r="SOJ186" s="268"/>
      <c r="SOK186" s="268"/>
      <c r="SOZ186" s="270"/>
      <c r="SPA186" s="268"/>
      <c r="SPB186" s="268"/>
      <c r="SPQ186" s="270"/>
      <c r="SPR186" s="268"/>
      <c r="SPS186" s="268"/>
      <c r="SQH186" s="270"/>
      <c r="SQI186" s="268"/>
      <c r="SQJ186" s="268"/>
      <c r="SQY186" s="270"/>
      <c r="SQZ186" s="268"/>
      <c r="SRA186" s="268"/>
      <c r="SRP186" s="270"/>
      <c r="SRQ186" s="268"/>
      <c r="SRR186" s="268"/>
      <c r="SSG186" s="270"/>
      <c r="SSH186" s="268"/>
      <c r="SSI186" s="268"/>
      <c r="SSX186" s="270"/>
      <c r="SSY186" s="268"/>
      <c r="SSZ186" s="268"/>
      <c r="STO186" s="270"/>
      <c r="STP186" s="268"/>
      <c r="STQ186" s="268"/>
      <c r="SUF186" s="270"/>
      <c r="SUG186" s="268"/>
      <c r="SUH186" s="268"/>
      <c r="SUW186" s="270"/>
      <c r="SUX186" s="268"/>
      <c r="SUY186" s="268"/>
      <c r="SVN186" s="270"/>
      <c r="SVO186" s="268"/>
      <c r="SVP186" s="268"/>
      <c r="SWE186" s="270"/>
      <c r="SWF186" s="268"/>
      <c r="SWG186" s="268"/>
      <c r="SWV186" s="270"/>
      <c r="SWW186" s="268"/>
      <c r="SWX186" s="268"/>
      <c r="SXM186" s="270"/>
      <c r="SXN186" s="268"/>
      <c r="SXO186" s="268"/>
      <c r="SYD186" s="270"/>
      <c r="SYE186" s="268"/>
      <c r="SYF186" s="268"/>
      <c r="SYU186" s="270"/>
      <c r="SYV186" s="268"/>
      <c r="SYW186" s="268"/>
      <c r="SZL186" s="270"/>
      <c r="SZM186" s="268"/>
      <c r="SZN186" s="268"/>
      <c r="TAC186" s="270"/>
      <c r="TAD186" s="268"/>
      <c r="TAE186" s="268"/>
      <c r="TAT186" s="270"/>
      <c r="TAU186" s="268"/>
      <c r="TAV186" s="268"/>
      <c r="TBK186" s="270"/>
      <c r="TBL186" s="268"/>
      <c r="TBM186" s="268"/>
      <c r="TCB186" s="270"/>
      <c r="TCC186" s="268"/>
      <c r="TCD186" s="268"/>
      <c r="TCS186" s="270"/>
      <c r="TCT186" s="268"/>
      <c r="TCU186" s="268"/>
      <c r="TDJ186" s="270"/>
      <c r="TDK186" s="268"/>
      <c r="TDL186" s="268"/>
      <c r="TEA186" s="270"/>
      <c r="TEB186" s="268"/>
      <c r="TEC186" s="268"/>
      <c r="TER186" s="270"/>
      <c r="TES186" s="268"/>
      <c r="TET186" s="268"/>
      <c r="TFI186" s="270"/>
      <c r="TFJ186" s="268"/>
      <c r="TFK186" s="268"/>
      <c r="TFZ186" s="270"/>
      <c r="TGA186" s="268"/>
      <c r="TGB186" s="268"/>
      <c r="TGQ186" s="270"/>
      <c r="TGR186" s="268"/>
      <c r="TGS186" s="268"/>
      <c r="THH186" s="270"/>
      <c r="THI186" s="268"/>
      <c r="THJ186" s="268"/>
      <c r="THY186" s="270"/>
      <c r="THZ186" s="268"/>
      <c r="TIA186" s="268"/>
      <c r="TIP186" s="270"/>
      <c r="TIQ186" s="268"/>
      <c r="TIR186" s="268"/>
      <c r="TJG186" s="270"/>
      <c r="TJH186" s="268"/>
      <c r="TJI186" s="268"/>
      <c r="TJX186" s="270"/>
      <c r="TJY186" s="268"/>
      <c r="TJZ186" s="268"/>
      <c r="TKO186" s="270"/>
      <c r="TKP186" s="268"/>
      <c r="TKQ186" s="268"/>
      <c r="TLF186" s="270"/>
      <c r="TLG186" s="268"/>
      <c r="TLH186" s="268"/>
      <c r="TLW186" s="270"/>
      <c r="TLX186" s="268"/>
      <c r="TLY186" s="268"/>
      <c r="TMN186" s="270"/>
      <c r="TMO186" s="268"/>
      <c r="TMP186" s="268"/>
      <c r="TNE186" s="270"/>
      <c r="TNF186" s="268"/>
      <c r="TNG186" s="268"/>
      <c r="TNV186" s="270"/>
      <c r="TNW186" s="268"/>
      <c r="TNX186" s="268"/>
      <c r="TOM186" s="270"/>
      <c r="TON186" s="268"/>
      <c r="TOO186" s="268"/>
      <c r="TPD186" s="270"/>
      <c r="TPE186" s="268"/>
      <c r="TPF186" s="268"/>
      <c r="TPU186" s="270"/>
      <c r="TPV186" s="268"/>
      <c r="TPW186" s="268"/>
      <c r="TQL186" s="270"/>
      <c r="TQM186" s="268"/>
      <c r="TQN186" s="268"/>
      <c r="TRC186" s="270"/>
      <c r="TRD186" s="268"/>
      <c r="TRE186" s="268"/>
      <c r="TRT186" s="270"/>
      <c r="TRU186" s="268"/>
      <c r="TRV186" s="268"/>
      <c r="TSK186" s="270"/>
      <c r="TSL186" s="268"/>
      <c r="TSM186" s="268"/>
      <c r="TTB186" s="270"/>
      <c r="TTC186" s="268"/>
      <c r="TTD186" s="268"/>
      <c r="TTS186" s="270"/>
      <c r="TTT186" s="268"/>
      <c r="TTU186" s="268"/>
      <c r="TUJ186" s="270"/>
      <c r="TUK186" s="268"/>
      <c r="TUL186" s="268"/>
      <c r="TVA186" s="270"/>
      <c r="TVB186" s="268"/>
      <c r="TVC186" s="268"/>
      <c r="TVR186" s="270"/>
      <c r="TVS186" s="268"/>
      <c r="TVT186" s="268"/>
      <c r="TWI186" s="270"/>
      <c r="TWJ186" s="268"/>
      <c r="TWK186" s="268"/>
      <c r="TWZ186" s="270"/>
      <c r="TXA186" s="268"/>
      <c r="TXB186" s="268"/>
      <c r="TXQ186" s="270"/>
      <c r="TXR186" s="268"/>
      <c r="TXS186" s="268"/>
      <c r="TYH186" s="270"/>
      <c r="TYI186" s="268"/>
      <c r="TYJ186" s="268"/>
      <c r="TYY186" s="270"/>
      <c r="TYZ186" s="268"/>
      <c r="TZA186" s="268"/>
      <c r="TZP186" s="270"/>
      <c r="TZQ186" s="268"/>
      <c r="TZR186" s="268"/>
      <c r="UAG186" s="270"/>
      <c r="UAH186" s="268"/>
      <c r="UAI186" s="268"/>
      <c r="UAX186" s="270"/>
      <c r="UAY186" s="268"/>
      <c r="UAZ186" s="268"/>
      <c r="UBO186" s="270"/>
      <c r="UBP186" s="268"/>
      <c r="UBQ186" s="268"/>
      <c r="UCF186" s="270"/>
      <c r="UCG186" s="268"/>
      <c r="UCH186" s="268"/>
      <c r="UCW186" s="270"/>
      <c r="UCX186" s="268"/>
      <c r="UCY186" s="268"/>
      <c r="UDN186" s="270"/>
      <c r="UDO186" s="268"/>
      <c r="UDP186" s="268"/>
      <c r="UEE186" s="270"/>
      <c r="UEF186" s="268"/>
      <c r="UEG186" s="268"/>
      <c r="UEV186" s="270"/>
      <c r="UEW186" s="268"/>
      <c r="UEX186" s="268"/>
      <c r="UFM186" s="270"/>
      <c r="UFN186" s="268"/>
      <c r="UFO186" s="268"/>
      <c r="UGD186" s="270"/>
      <c r="UGE186" s="268"/>
      <c r="UGF186" s="268"/>
      <c r="UGU186" s="270"/>
      <c r="UGV186" s="268"/>
      <c r="UGW186" s="268"/>
      <c r="UHL186" s="270"/>
      <c r="UHM186" s="268"/>
      <c r="UHN186" s="268"/>
      <c r="UIC186" s="270"/>
      <c r="UID186" s="268"/>
      <c r="UIE186" s="268"/>
      <c r="UIT186" s="270"/>
      <c r="UIU186" s="268"/>
      <c r="UIV186" s="268"/>
      <c r="UJK186" s="270"/>
      <c r="UJL186" s="268"/>
      <c r="UJM186" s="268"/>
      <c r="UKB186" s="270"/>
      <c r="UKC186" s="268"/>
      <c r="UKD186" s="268"/>
      <c r="UKS186" s="270"/>
      <c r="UKT186" s="268"/>
      <c r="UKU186" s="268"/>
      <c r="ULJ186" s="270"/>
      <c r="ULK186" s="268"/>
      <c r="ULL186" s="268"/>
      <c r="UMA186" s="270"/>
      <c r="UMB186" s="268"/>
      <c r="UMC186" s="268"/>
      <c r="UMR186" s="270"/>
      <c r="UMS186" s="268"/>
      <c r="UMT186" s="268"/>
      <c r="UNI186" s="270"/>
      <c r="UNJ186" s="268"/>
      <c r="UNK186" s="268"/>
      <c r="UNZ186" s="270"/>
      <c r="UOA186" s="268"/>
      <c r="UOB186" s="268"/>
      <c r="UOQ186" s="270"/>
      <c r="UOR186" s="268"/>
      <c r="UOS186" s="268"/>
      <c r="UPH186" s="270"/>
      <c r="UPI186" s="268"/>
      <c r="UPJ186" s="268"/>
      <c r="UPY186" s="270"/>
      <c r="UPZ186" s="268"/>
      <c r="UQA186" s="268"/>
      <c r="UQP186" s="270"/>
      <c r="UQQ186" s="268"/>
      <c r="UQR186" s="268"/>
      <c r="URG186" s="270"/>
      <c r="URH186" s="268"/>
      <c r="URI186" s="268"/>
      <c r="URX186" s="270"/>
      <c r="URY186" s="268"/>
      <c r="URZ186" s="268"/>
      <c r="USO186" s="270"/>
      <c r="USP186" s="268"/>
      <c r="USQ186" s="268"/>
      <c r="UTF186" s="270"/>
      <c r="UTG186" s="268"/>
      <c r="UTH186" s="268"/>
      <c r="UTW186" s="270"/>
      <c r="UTX186" s="268"/>
      <c r="UTY186" s="268"/>
      <c r="UUN186" s="270"/>
      <c r="UUO186" s="268"/>
      <c r="UUP186" s="268"/>
      <c r="UVE186" s="270"/>
      <c r="UVF186" s="268"/>
      <c r="UVG186" s="268"/>
      <c r="UVV186" s="270"/>
      <c r="UVW186" s="268"/>
      <c r="UVX186" s="268"/>
      <c r="UWM186" s="270"/>
      <c r="UWN186" s="268"/>
      <c r="UWO186" s="268"/>
      <c r="UXD186" s="270"/>
      <c r="UXE186" s="268"/>
      <c r="UXF186" s="268"/>
      <c r="UXU186" s="270"/>
      <c r="UXV186" s="268"/>
      <c r="UXW186" s="268"/>
      <c r="UYL186" s="270"/>
      <c r="UYM186" s="268"/>
      <c r="UYN186" s="268"/>
      <c r="UZC186" s="270"/>
      <c r="UZD186" s="268"/>
      <c r="UZE186" s="268"/>
      <c r="UZT186" s="270"/>
      <c r="UZU186" s="268"/>
      <c r="UZV186" s="268"/>
      <c r="VAK186" s="270"/>
      <c r="VAL186" s="268"/>
      <c r="VAM186" s="268"/>
      <c r="VBB186" s="270"/>
      <c r="VBC186" s="268"/>
      <c r="VBD186" s="268"/>
      <c r="VBS186" s="270"/>
      <c r="VBT186" s="268"/>
      <c r="VBU186" s="268"/>
      <c r="VCJ186" s="270"/>
      <c r="VCK186" s="268"/>
      <c r="VCL186" s="268"/>
      <c r="VDA186" s="270"/>
      <c r="VDB186" s="268"/>
      <c r="VDC186" s="268"/>
      <c r="VDR186" s="270"/>
      <c r="VDS186" s="268"/>
      <c r="VDT186" s="268"/>
      <c r="VEI186" s="270"/>
      <c r="VEJ186" s="268"/>
      <c r="VEK186" s="268"/>
      <c r="VEZ186" s="270"/>
      <c r="VFA186" s="268"/>
      <c r="VFB186" s="268"/>
      <c r="VFQ186" s="270"/>
      <c r="VFR186" s="268"/>
      <c r="VFS186" s="268"/>
      <c r="VGH186" s="270"/>
      <c r="VGI186" s="268"/>
      <c r="VGJ186" s="268"/>
      <c r="VGY186" s="270"/>
      <c r="VGZ186" s="268"/>
      <c r="VHA186" s="268"/>
      <c r="VHP186" s="270"/>
      <c r="VHQ186" s="268"/>
      <c r="VHR186" s="268"/>
      <c r="VIG186" s="270"/>
      <c r="VIH186" s="268"/>
      <c r="VII186" s="268"/>
      <c r="VIX186" s="270"/>
      <c r="VIY186" s="268"/>
      <c r="VIZ186" s="268"/>
      <c r="VJO186" s="270"/>
      <c r="VJP186" s="268"/>
      <c r="VJQ186" s="268"/>
      <c r="VKF186" s="270"/>
      <c r="VKG186" s="268"/>
      <c r="VKH186" s="268"/>
      <c r="VKW186" s="270"/>
      <c r="VKX186" s="268"/>
      <c r="VKY186" s="268"/>
      <c r="VLN186" s="270"/>
      <c r="VLO186" s="268"/>
      <c r="VLP186" s="268"/>
      <c r="VME186" s="270"/>
      <c r="VMF186" s="268"/>
      <c r="VMG186" s="268"/>
      <c r="VMV186" s="270"/>
      <c r="VMW186" s="268"/>
      <c r="VMX186" s="268"/>
      <c r="VNM186" s="270"/>
      <c r="VNN186" s="268"/>
      <c r="VNO186" s="268"/>
      <c r="VOD186" s="270"/>
      <c r="VOE186" s="268"/>
      <c r="VOF186" s="268"/>
      <c r="VOU186" s="270"/>
      <c r="VOV186" s="268"/>
      <c r="VOW186" s="268"/>
      <c r="VPL186" s="270"/>
      <c r="VPM186" s="268"/>
      <c r="VPN186" s="268"/>
      <c r="VQC186" s="270"/>
      <c r="VQD186" s="268"/>
      <c r="VQE186" s="268"/>
      <c r="VQT186" s="270"/>
      <c r="VQU186" s="268"/>
      <c r="VQV186" s="268"/>
      <c r="VRK186" s="270"/>
      <c r="VRL186" s="268"/>
      <c r="VRM186" s="268"/>
      <c r="VSB186" s="270"/>
      <c r="VSC186" s="268"/>
      <c r="VSD186" s="268"/>
      <c r="VSS186" s="270"/>
      <c r="VST186" s="268"/>
      <c r="VSU186" s="268"/>
      <c r="VTJ186" s="270"/>
      <c r="VTK186" s="268"/>
      <c r="VTL186" s="268"/>
      <c r="VUA186" s="270"/>
      <c r="VUB186" s="268"/>
      <c r="VUC186" s="268"/>
      <c r="VUR186" s="270"/>
      <c r="VUS186" s="268"/>
      <c r="VUT186" s="268"/>
      <c r="VVI186" s="270"/>
      <c r="VVJ186" s="268"/>
      <c r="VVK186" s="268"/>
      <c r="VVZ186" s="270"/>
      <c r="VWA186" s="268"/>
      <c r="VWB186" s="268"/>
      <c r="VWQ186" s="270"/>
      <c r="VWR186" s="268"/>
      <c r="VWS186" s="268"/>
      <c r="VXH186" s="270"/>
      <c r="VXI186" s="268"/>
      <c r="VXJ186" s="268"/>
      <c r="VXY186" s="270"/>
      <c r="VXZ186" s="268"/>
      <c r="VYA186" s="268"/>
      <c r="VYP186" s="270"/>
      <c r="VYQ186" s="268"/>
      <c r="VYR186" s="268"/>
      <c r="VZG186" s="270"/>
      <c r="VZH186" s="268"/>
      <c r="VZI186" s="268"/>
      <c r="VZX186" s="270"/>
      <c r="VZY186" s="268"/>
      <c r="VZZ186" s="268"/>
      <c r="WAO186" s="270"/>
      <c r="WAP186" s="268"/>
      <c r="WAQ186" s="268"/>
      <c r="WBF186" s="270"/>
      <c r="WBG186" s="268"/>
      <c r="WBH186" s="268"/>
      <c r="WBW186" s="270"/>
      <c r="WBX186" s="268"/>
      <c r="WBY186" s="268"/>
      <c r="WCN186" s="270"/>
      <c r="WCO186" s="268"/>
      <c r="WCP186" s="268"/>
      <c r="WDE186" s="270"/>
      <c r="WDF186" s="268"/>
      <c r="WDG186" s="268"/>
      <c r="WDV186" s="270"/>
      <c r="WDW186" s="268"/>
      <c r="WDX186" s="268"/>
      <c r="WEM186" s="270"/>
      <c r="WEN186" s="268"/>
      <c r="WEO186" s="268"/>
      <c r="WFD186" s="270"/>
      <c r="WFE186" s="268"/>
      <c r="WFF186" s="268"/>
      <c r="WFU186" s="270"/>
      <c r="WFV186" s="268"/>
      <c r="WFW186" s="268"/>
      <c r="WGL186" s="270"/>
      <c r="WGM186" s="268"/>
      <c r="WGN186" s="268"/>
      <c r="WHC186" s="270"/>
      <c r="WHD186" s="268"/>
      <c r="WHE186" s="268"/>
      <c r="WHT186" s="270"/>
      <c r="WHU186" s="268"/>
      <c r="WHV186" s="268"/>
      <c r="WIK186" s="270"/>
      <c r="WIL186" s="268"/>
      <c r="WIM186" s="268"/>
      <c r="WJB186" s="270"/>
      <c r="WJC186" s="268"/>
      <c r="WJD186" s="268"/>
      <c r="WJS186" s="270"/>
      <c r="WJT186" s="268"/>
      <c r="WJU186" s="268"/>
      <c r="WKJ186" s="270"/>
      <c r="WKK186" s="268"/>
      <c r="WKL186" s="268"/>
      <c r="WLA186" s="270"/>
      <c r="WLB186" s="268"/>
      <c r="WLC186" s="268"/>
      <c r="WLR186" s="270"/>
      <c r="WLS186" s="268"/>
      <c r="WLT186" s="268"/>
      <c r="WMI186" s="270"/>
      <c r="WMJ186" s="268"/>
      <c r="WMK186" s="268"/>
      <c r="WMZ186" s="270"/>
      <c r="WNA186" s="268"/>
      <c r="WNB186" s="268"/>
      <c r="WNQ186" s="270"/>
      <c r="WNR186" s="268"/>
      <c r="WNS186" s="268"/>
      <c r="WOH186" s="270"/>
      <c r="WOI186" s="268"/>
      <c r="WOJ186" s="268"/>
      <c r="WOY186" s="270"/>
      <c r="WOZ186" s="268"/>
      <c r="WPA186" s="268"/>
      <c r="WPP186" s="270"/>
      <c r="WPQ186" s="268"/>
      <c r="WPR186" s="268"/>
      <c r="WQG186" s="270"/>
      <c r="WQH186" s="268"/>
      <c r="WQI186" s="268"/>
      <c r="WQX186" s="270"/>
      <c r="WQY186" s="268"/>
      <c r="WQZ186" s="268"/>
      <c r="WRO186" s="270"/>
      <c r="WRP186" s="268"/>
      <c r="WRQ186" s="268"/>
      <c r="WSF186" s="270"/>
      <c r="WSG186" s="268"/>
      <c r="WSH186" s="268"/>
      <c r="WSW186" s="270"/>
      <c r="WSX186" s="268"/>
      <c r="WSY186" s="268"/>
      <c r="WTN186" s="270"/>
      <c r="WTO186" s="268"/>
      <c r="WTP186" s="268"/>
      <c r="WUE186" s="270"/>
      <c r="WUF186" s="268"/>
      <c r="WUG186" s="268"/>
      <c r="WUV186" s="270"/>
      <c r="WUW186" s="268"/>
      <c r="WUX186" s="268"/>
      <c r="WVM186" s="270"/>
      <c r="WVN186" s="268"/>
      <c r="WVO186" s="268"/>
      <c r="WWD186" s="270"/>
      <c r="WWE186" s="268"/>
      <c r="WWF186" s="268"/>
      <c r="WWU186" s="270"/>
      <c r="WWV186" s="268"/>
      <c r="WWW186" s="268"/>
      <c r="WXL186" s="270"/>
      <c r="WXM186" s="268"/>
      <c r="WXN186" s="268"/>
      <c r="WYC186" s="270"/>
      <c r="WYD186" s="268"/>
      <c r="WYE186" s="268"/>
      <c r="WYT186" s="270"/>
      <c r="WYU186" s="268"/>
      <c r="WYV186" s="268"/>
      <c r="WZK186" s="270"/>
      <c r="WZL186" s="268"/>
      <c r="WZM186" s="268"/>
      <c r="XAB186" s="270"/>
      <c r="XAC186" s="268"/>
      <c r="XAD186" s="268"/>
      <c r="XAS186" s="270"/>
      <c r="XAT186" s="268"/>
      <c r="XAU186" s="268"/>
      <c r="XBJ186" s="270"/>
      <c r="XBK186" s="268"/>
      <c r="XBL186" s="268"/>
      <c r="XCA186" s="270"/>
      <c r="XCB186" s="268"/>
      <c r="XCC186" s="268"/>
      <c r="XCR186" s="270"/>
      <c r="XCS186" s="268"/>
      <c r="XCT186" s="268"/>
      <c r="XDI186" s="270"/>
      <c r="XDJ186" s="268"/>
      <c r="XDK186" s="268"/>
      <c r="XDZ186" s="270"/>
      <c r="XEA186" s="268"/>
      <c r="XEB186" s="268"/>
      <c r="XEQ186" s="270"/>
      <c r="XER186" s="268"/>
      <c r="XES186" s="268"/>
    </row>
    <row r="187" s="200" customFormat="true" ht="17.35" hidden="false" customHeight="false" outlineLevel="0" collapsed="false">
      <c r="A187" s="200" t="s">
        <v>600</v>
      </c>
      <c r="R187" s="275"/>
      <c r="S187" s="275"/>
      <c r="T187" s="275"/>
      <c r="U187" s="275"/>
      <c r="V187" s="275"/>
      <c r="W187" s="275"/>
      <c r="X187" s="275"/>
      <c r="Y187" s="275"/>
      <c r="Z187" s="275"/>
      <c r="AA187" s="275"/>
      <c r="AB187" s="275"/>
      <c r="AC187" s="275"/>
      <c r="AD187" s="275"/>
      <c r="AE187" s="142"/>
      <c r="AF187" s="142"/>
      <c r="AG187" s="142"/>
      <c r="AH187" s="142"/>
      <c r="AI187" s="142"/>
      <c r="AT187" s="275"/>
      <c r="AU187" s="275"/>
      <c r="AV187" s="275"/>
      <c r="AW187" s="275"/>
      <c r="AX187" s="275"/>
      <c r="AY187" s="267"/>
      <c r="AZ187" s="266"/>
      <c r="BA187" s="275"/>
      <c r="BB187" s="275"/>
      <c r="BC187" s="275"/>
      <c r="BD187" s="275"/>
      <c r="BE187" s="275"/>
      <c r="BF187" s="275"/>
      <c r="BG187" s="275"/>
      <c r="BH187" s="275"/>
      <c r="BI187" s="275"/>
      <c r="BJ187" s="275"/>
      <c r="BK187" s="275"/>
      <c r="BL187" s="275"/>
      <c r="BM187" s="275"/>
      <c r="BN187" s="275"/>
      <c r="BO187" s="275"/>
      <c r="BP187" s="267"/>
      <c r="AEW187" s="200" t="s">
        <v>601</v>
      </c>
      <c r="AEX187" s="200" t="s">
        <v>602</v>
      </c>
      <c r="XER187" s="188"/>
      <c r="XES187" s="188"/>
      <c r="XET187" s="188"/>
      <c r="XEU187" s="188"/>
      <c r="XEV187" s="188"/>
      <c r="XEW187" s="188"/>
      <c r="XEX187" s="188"/>
      <c r="XEY187" s="188"/>
      <c r="XEZ187" s="188"/>
      <c r="XFA187" s="188"/>
      <c r="XFB187" s="188"/>
      <c r="XFC187" s="188"/>
      <c r="XFD187" s="188"/>
    </row>
    <row r="188" s="269" customFormat="true" ht="15" hidden="false" customHeight="false" outlineLevel="0" collapsed="false">
      <c r="A188" s="268" t="s">
        <v>357</v>
      </c>
      <c r="B188" s="268"/>
      <c r="C188" s="269" t="n">
        <v>1</v>
      </c>
      <c r="D188" s="269" t="n">
        <v>1</v>
      </c>
      <c r="E188" s="269" t="n">
        <v>1</v>
      </c>
      <c r="F188" s="269" t="n">
        <v>1</v>
      </c>
      <c r="G188" s="269" t="n">
        <v>1</v>
      </c>
      <c r="H188" s="269" t="n">
        <v>1</v>
      </c>
      <c r="I188" s="269" t="n">
        <v>1</v>
      </c>
      <c r="J188" s="269" t="n">
        <v>1</v>
      </c>
      <c r="K188" s="269" t="n">
        <v>1</v>
      </c>
      <c r="L188" s="269" t="n">
        <v>1</v>
      </c>
      <c r="M188" s="269" t="n">
        <v>1</v>
      </c>
      <c r="N188" s="269" t="n">
        <v>1</v>
      </c>
      <c r="O188" s="269" t="n">
        <v>1</v>
      </c>
      <c r="P188" s="269" t="n">
        <v>1</v>
      </c>
      <c r="Q188" s="270" t="n">
        <v>1</v>
      </c>
      <c r="R188" s="270" t="n">
        <v>1</v>
      </c>
      <c r="S188" s="270" t="n">
        <v>1</v>
      </c>
      <c r="T188" s="270" t="n">
        <v>1</v>
      </c>
      <c r="U188" s="270" t="n">
        <v>1</v>
      </c>
      <c r="V188" s="270" t="n">
        <v>1</v>
      </c>
      <c r="W188" s="270" t="n">
        <v>1</v>
      </c>
      <c r="X188" s="270" t="n">
        <v>1</v>
      </c>
      <c r="Y188" s="270" t="n">
        <v>1</v>
      </c>
      <c r="Z188" s="270" t="n">
        <v>1</v>
      </c>
      <c r="AA188" s="270" t="n">
        <v>1</v>
      </c>
      <c r="AB188" s="270" t="n">
        <v>1</v>
      </c>
      <c r="AC188" s="270" t="n">
        <v>1</v>
      </c>
      <c r="AD188" s="270" t="n">
        <v>1</v>
      </c>
      <c r="AE188" s="142"/>
      <c r="AF188" s="142"/>
      <c r="AG188" s="142"/>
      <c r="AH188" s="142"/>
      <c r="AI188" s="142"/>
      <c r="AY188" s="270"/>
      <c r="AZ188" s="271"/>
      <c r="BA188" s="272"/>
      <c r="BP188" s="270"/>
      <c r="BQ188" s="268"/>
      <c r="BR188" s="268"/>
      <c r="CG188" s="270"/>
      <c r="CH188" s="268"/>
      <c r="CI188" s="268"/>
      <c r="CX188" s="270"/>
      <c r="CY188" s="268"/>
      <c r="CZ188" s="268"/>
      <c r="DO188" s="270"/>
      <c r="DP188" s="268"/>
      <c r="DQ188" s="268"/>
      <c r="EF188" s="270"/>
      <c r="EG188" s="268"/>
      <c r="EH188" s="268"/>
      <c r="EW188" s="270"/>
      <c r="EX188" s="268"/>
      <c r="EY188" s="268"/>
      <c r="FN188" s="270"/>
      <c r="FO188" s="268"/>
      <c r="FP188" s="268"/>
      <c r="GE188" s="270"/>
      <c r="GF188" s="268"/>
      <c r="GG188" s="268"/>
      <c r="GV188" s="270"/>
      <c r="GW188" s="268"/>
      <c r="GX188" s="268"/>
      <c r="HM188" s="270"/>
      <c r="HN188" s="268"/>
      <c r="HO188" s="268"/>
      <c r="ID188" s="270"/>
      <c r="IE188" s="268"/>
      <c r="IF188" s="268"/>
      <c r="IU188" s="270"/>
      <c r="IV188" s="268"/>
      <c r="IW188" s="268"/>
      <c r="JL188" s="270"/>
      <c r="JM188" s="268"/>
      <c r="JN188" s="268"/>
      <c r="KC188" s="270"/>
      <c r="KD188" s="268"/>
      <c r="KE188" s="268"/>
      <c r="KT188" s="270"/>
      <c r="KU188" s="268"/>
      <c r="KV188" s="268"/>
      <c r="LK188" s="270"/>
      <c r="LL188" s="268"/>
      <c r="LM188" s="268"/>
      <c r="MB188" s="270"/>
      <c r="MC188" s="268"/>
      <c r="MD188" s="268"/>
      <c r="MS188" s="270"/>
      <c r="MT188" s="268"/>
      <c r="MU188" s="268"/>
      <c r="NJ188" s="270"/>
      <c r="NK188" s="268"/>
      <c r="NL188" s="268"/>
      <c r="OA188" s="270"/>
      <c r="OB188" s="268"/>
      <c r="OC188" s="268"/>
      <c r="OR188" s="270"/>
      <c r="OS188" s="268"/>
      <c r="OT188" s="268"/>
      <c r="PI188" s="270"/>
      <c r="PJ188" s="268"/>
      <c r="PK188" s="268"/>
      <c r="PZ188" s="270"/>
      <c r="QA188" s="268"/>
      <c r="QB188" s="268"/>
      <c r="QQ188" s="270"/>
      <c r="QR188" s="268"/>
      <c r="QS188" s="268"/>
      <c r="RH188" s="270"/>
      <c r="RI188" s="268"/>
      <c r="RJ188" s="268"/>
      <c r="RY188" s="270"/>
      <c r="RZ188" s="268"/>
      <c r="SA188" s="268"/>
      <c r="SP188" s="270"/>
      <c r="SQ188" s="268"/>
      <c r="SR188" s="268"/>
      <c r="TG188" s="270"/>
      <c r="TH188" s="268"/>
      <c r="TI188" s="268"/>
      <c r="TX188" s="270"/>
      <c r="TY188" s="268"/>
      <c r="TZ188" s="268"/>
      <c r="UO188" s="270"/>
      <c r="UP188" s="268"/>
      <c r="UQ188" s="268"/>
      <c r="VF188" s="270"/>
      <c r="VG188" s="268"/>
      <c r="VH188" s="268"/>
      <c r="VW188" s="270"/>
      <c r="VX188" s="268"/>
      <c r="VY188" s="268"/>
      <c r="WN188" s="270"/>
      <c r="WO188" s="268"/>
      <c r="WP188" s="268"/>
      <c r="XE188" s="270"/>
      <c r="XF188" s="268"/>
      <c r="XG188" s="268"/>
      <c r="XV188" s="270"/>
      <c r="XW188" s="268"/>
      <c r="XX188" s="268"/>
      <c r="YM188" s="270"/>
      <c r="YN188" s="268"/>
      <c r="YO188" s="268"/>
      <c r="ZD188" s="270"/>
      <c r="ZE188" s="268"/>
      <c r="ZF188" s="268"/>
      <c r="ZU188" s="270"/>
      <c r="ZV188" s="268"/>
      <c r="ZW188" s="268"/>
      <c r="AAL188" s="270"/>
      <c r="AAM188" s="268"/>
      <c r="AAN188" s="268"/>
      <c r="ABC188" s="270"/>
      <c r="ABD188" s="268"/>
      <c r="ABE188" s="268"/>
      <c r="ABT188" s="270"/>
      <c r="ABU188" s="268"/>
      <c r="ABV188" s="268"/>
      <c r="ACK188" s="270"/>
      <c r="ACL188" s="268"/>
      <c r="ACM188" s="268"/>
      <c r="ADB188" s="270"/>
      <c r="ADC188" s="268"/>
      <c r="ADD188" s="268"/>
      <c r="ADS188" s="270"/>
      <c r="ADT188" s="268"/>
      <c r="ADU188" s="268"/>
      <c r="AEJ188" s="270"/>
      <c r="AEK188" s="268"/>
      <c r="AEL188" s="268"/>
      <c r="AEW188" s="269" t="s">
        <v>603</v>
      </c>
      <c r="AEX188" s="269" t="s">
        <v>604</v>
      </c>
      <c r="AFA188" s="270"/>
      <c r="AFB188" s="268"/>
      <c r="AFC188" s="268"/>
      <c r="AFR188" s="270"/>
      <c r="AFS188" s="268"/>
      <c r="AFT188" s="268"/>
      <c r="AGI188" s="270"/>
      <c r="AGJ188" s="268"/>
      <c r="AGK188" s="268"/>
      <c r="AGZ188" s="270"/>
      <c r="AHA188" s="268"/>
      <c r="AHB188" s="268"/>
      <c r="AHQ188" s="270"/>
      <c r="AHR188" s="268"/>
      <c r="AHS188" s="268"/>
      <c r="AIH188" s="270"/>
      <c r="AII188" s="268"/>
      <c r="AIJ188" s="268"/>
      <c r="AIY188" s="270"/>
      <c r="AIZ188" s="268"/>
      <c r="AJA188" s="268"/>
      <c r="AJP188" s="270"/>
      <c r="AJQ188" s="268"/>
      <c r="AJR188" s="268"/>
      <c r="AKG188" s="270"/>
      <c r="AKH188" s="268"/>
      <c r="AKI188" s="268"/>
      <c r="AKX188" s="270"/>
      <c r="AKY188" s="268"/>
      <c r="AKZ188" s="268"/>
      <c r="ALO188" s="270"/>
      <c r="ALP188" s="268"/>
      <c r="ALQ188" s="268"/>
      <c r="AMF188" s="270"/>
      <c r="AMG188" s="268"/>
      <c r="AMH188" s="268"/>
      <c r="AMW188" s="270"/>
      <c r="AMX188" s="268"/>
      <c r="AMY188" s="268"/>
      <c r="ANN188" s="270"/>
      <c r="ANO188" s="268"/>
      <c r="ANP188" s="268"/>
      <c r="AOE188" s="270"/>
      <c r="AOF188" s="268"/>
      <c r="AOG188" s="268"/>
      <c r="AOV188" s="270"/>
      <c r="AOW188" s="268"/>
      <c r="AOX188" s="268"/>
      <c r="APM188" s="270"/>
      <c r="APN188" s="268"/>
      <c r="APO188" s="268"/>
      <c r="AQD188" s="270"/>
      <c r="AQE188" s="268"/>
      <c r="AQF188" s="268"/>
      <c r="AQU188" s="270"/>
      <c r="AQV188" s="268"/>
      <c r="AQW188" s="268"/>
      <c r="ARL188" s="270"/>
      <c r="ARM188" s="268"/>
      <c r="ARN188" s="268"/>
      <c r="ASC188" s="270"/>
      <c r="ASD188" s="268"/>
      <c r="ASE188" s="268"/>
      <c r="AST188" s="270"/>
      <c r="ASU188" s="268"/>
      <c r="ASV188" s="268"/>
      <c r="ATK188" s="270"/>
      <c r="ATL188" s="268"/>
      <c r="ATM188" s="268"/>
      <c r="AUB188" s="270"/>
      <c r="AUC188" s="268"/>
      <c r="AUD188" s="268"/>
      <c r="AUS188" s="270"/>
      <c r="AUT188" s="268"/>
      <c r="AUU188" s="268"/>
      <c r="AVJ188" s="270"/>
      <c r="AVK188" s="268"/>
      <c r="AVL188" s="268"/>
      <c r="AWA188" s="270"/>
      <c r="AWB188" s="268"/>
      <c r="AWC188" s="268"/>
      <c r="AWR188" s="270"/>
      <c r="AWS188" s="268"/>
      <c r="AWT188" s="268"/>
      <c r="AXI188" s="270"/>
      <c r="AXJ188" s="268"/>
      <c r="AXK188" s="268"/>
      <c r="AXZ188" s="270"/>
      <c r="AYA188" s="268"/>
      <c r="AYB188" s="268"/>
      <c r="AYQ188" s="270"/>
      <c r="AYR188" s="268"/>
      <c r="AYS188" s="268"/>
      <c r="AZH188" s="270"/>
      <c r="AZI188" s="268"/>
      <c r="AZJ188" s="268"/>
      <c r="AZY188" s="270"/>
      <c r="AZZ188" s="268"/>
      <c r="BAA188" s="268"/>
      <c r="BAP188" s="270"/>
      <c r="BAQ188" s="268"/>
      <c r="BAR188" s="268"/>
      <c r="BBG188" s="270"/>
      <c r="BBH188" s="268"/>
      <c r="BBI188" s="268"/>
      <c r="BBX188" s="270"/>
      <c r="BBY188" s="268"/>
      <c r="BBZ188" s="268"/>
      <c r="BCO188" s="270"/>
      <c r="BCP188" s="268"/>
      <c r="BCQ188" s="268"/>
      <c r="BDF188" s="270"/>
      <c r="BDG188" s="268"/>
      <c r="BDH188" s="268"/>
      <c r="BDW188" s="270"/>
      <c r="BDX188" s="268"/>
      <c r="BDY188" s="268"/>
      <c r="BEN188" s="270"/>
      <c r="BEO188" s="268"/>
      <c r="BEP188" s="268"/>
      <c r="BFE188" s="270"/>
      <c r="BFF188" s="268"/>
      <c r="BFG188" s="268"/>
      <c r="BFV188" s="270"/>
      <c r="BFW188" s="268"/>
      <c r="BFX188" s="268"/>
      <c r="BGM188" s="270"/>
      <c r="BGN188" s="268"/>
      <c r="BGO188" s="268"/>
      <c r="BHD188" s="270"/>
      <c r="BHE188" s="268"/>
      <c r="BHF188" s="268"/>
      <c r="BHU188" s="270"/>
      <c r="BHV188" s="268"/>
      <c r="BHW188" s="268"/>
      <c r="BIL188" s="270"/>
      <c r="BIM188" s="268"/>
      <c r="BIN188" s="268"/>
      <c r="BJC188" s="270"/>
      <c r="BJD188" s="268"/>
      <c r="BJE188" s="268"/>
      <c r="BJT188" s="270"/>
      <c r="BJU188" s="268"/>
      <c r="BJV188" s="268"/>
      <c r="BKK188" s="270"/>
      <c r="BKL188" s="268"/>
      <c r="BKM188" s="268"/>
      <c r="BLB188" s="270"/>
      <c r="BLC188" s="268"/>
      <c r="BLD188" s="268"/>
      <c r="BLS188" s="270"/>
      <c r="BLT188" s="268"/>
      <c r="BLU188" s="268"/>
      <c r="BMJ188" s="270"/>
      <c r="BMK188" s="268"/>
      <c r="BML188" s="268"/>
      <c r="BNA188" s="270"/>
      <c r="BNB188" s="268"/>
      <c r="BNC188" s="268"/>
      <c r="BNR188" s="270"/>
      <c r="BNS188" s="268"/>
      <c r="BNT188" s="268"/>
      <c r="BOI188" s="270"/>
      <c r="BOJ188" s="268"/>
      <c r="BOK188" s="268"/>
      <c r="BOZ188" s="270"/>
      <c r="BPA188" s="268"/>
      <c r="BPB188" s="268"/>
      <c r="BPQ188" s="270"/>
      <c r="BPR188" s="268"/>
      <c r="BPS188" s="268"/>
      <c r="BQH188" s="270"/>
      <c r="BQI188" s="268"/>
      <c r="BQJ188" s="268"/>
      <c r="BQY188" s="270"/>
      <c r="BQZ188" s="268"/>
      <c r="BRA188" s="268"/>
      <c r="BRP188" s="270"/>
      <c r="BRQ188" s="268"/>
      <c r="BRR188" s="268"/>
      <c r="BSG188" s="270"/>
      <c r="BSH188" s="268"/>
      <c r="BSI188" s="268"/>
      <c r="BSX188" s="270"/>
      <c r="BSY188" s="268"/>
      <c r="BSZ188" s="268"/>
      <c r="BTO188" s="270"/>
      <c r="BTP188" s="268"/>
      <c r="BTQ188" s="268"/>
      <c r="BUF188" s="270"/>
      <c r="BUG188" s="268"/>
      <c r="BUH188" s="268"/>
      <c r="BUW188" s="270"/>
      <c r="BUX188" s="268"/>
      <c r="BUY188" s="268"/>
      <c r="BVN188" s="270"/>
      <c r="BVO188" s="268"/>
      <c r="BVP188" s="268"/>
      <c r="BWE188" s="270"/>
      <c r="BWF188" s="268"/>
      <c r="BWG188" s="268"/>
      <c r="BWV188" s="270"/>
      <c r="BWW188" s="268"/>
      <c r="BWX188" s="268"/>
      <c r="BXM188" s="270"/>
      <c r="BXN188" s="268"/>
      <c r="BXO188" s="268"/>
      <c r="BYD188" s="270"/>
      <c r="BYE188" s="268"/>
      <c r="BYF188" s="268"/>
      <c r="BYU188" s="270"/>
      <c r="BYV188" s="268"/>
      <c r="BYW188" s="268"/>
      <c r="BZL188" s="270"/>
      <c r="BZM188" s="268"/>
      <c r="BZN188" s="268"/>
      <c r="CAC188" s="270"/>
      <c r="CAD188" s="268"/>
      <c r="CAE188" s="268"/>
      <c r="CAT188" s="270"/>
      <c r="CAU188" s="268"/>
      <c r="CAV188" s="268"/>
      <c r="CBK188" s="270"/>
      <c r="CBL188" s="268"/>
      <c r="CBM188" s="268"/>
      <c r="CCB188" s="270"/>
      <c r="CCC188" s="268"/>
      <c r="CCD188" s="268"/>
      <c r="CCS188" s="270"/>
      <c r="CCT188" s="268"/>
      <c r="CCU188" s="268"/>
      <c r="CDJ188" s="270"/>
      <c r="CDK188" s="268"/>
      <c r="CDL188" s="268"/>
      <c r="CEA188" s="270"/>
      <c r="CEB188" s="268"/>
      <c r="CEC188" s="268"/>
      <c r="CER188" s="270"/>
      <c r="CES188" s="268"/>
      <c r="CET188" s="268"/>
      <c r="CFI188" s="270"/>
      <c r="CFJ188" s="268"/>
      <c r="CFK188" s="268"/>
      <c r="CFZ188" s="270"/>
      <c r="CGA188" s="268"/>
      <c r="CGB188" s="268"/>
      <c r="CGQ188" s="270"/>
      <c r="CGR188" s="268"/>
      <c r="CGS188" s="268"/>
      <c r="CHH188" s="270"/>
      <c r="CHI188" s="268"/>
      <c r="CHJ188" s="268"/>
      <c r="CHY188" s="270"/>
      <c r="CHZ188" s="268"/>
      <c r="CIA188" s="268"/>
      <c r="CIP188" s="270"/>
      <c r="CIQ188" s="268"/>
      <c r="CIR188" s="268"/>
      <c r="CJG188" s="270"/>
      <c r="CJH188" s="268"/>
      <c r="CJI188" s="268"/>
      <c r="CJX188" s="270"/>
      <c r="CJY188" s="268"/>
      <c r="CJZ188" s="268"/>
      <c r="CKO188" s="270"/>
      <c r="CKP188" s="268"/>
      <c r="CKQ188" s="268"/>
      <c r="CLF188" s="270"/>
      <c r="CLG188" s="268"/>
      <c r="CLH188" s="268"/>
      <c r="CLW188" s="270"/>
      <c r="CLX188" s="268"/>
      <c r="CLY188" s="268"/>
      <c r="CMN188" s="270"/>
      <c r="CMO188" s="268"/>
      <c r="CMP188" s="268"/>
      <c r="CNE188" s="270"/>
      <c r="CNF188" s="268"/>
      <c r="CNG188" s="268"/>
      <c r="CNV188" s="270"/>
      <c r="CNW188" s="268"/>
      <c r="CNX188" s="268"/>
      <c r="COM188" s="270"/>
      <c r="CON188" s="268"/>
      <c r="COO188" s="268"/>
      <c r="CPD188" s="270"/>
      <c r="CPE188" s="268"/>
      <c r="CPF188" s="268"/>
      <c r="CPU188" s="270"/>
      <c r="CPV188" s="268"/>
      <c r="CPW188" s="268"/>
      <c r="CQL188" s="270"/>
      <c r="CQM188" s="268"/>
      <c r="CQN188" s="268"/>
      <c r="CRC188" s="270"/>
      <c r="CRD188" s="268"/>
      <c r="CRE188" s="268"/>
      <c r="CRT188" s="270"/>
      <c r="CRU188" s="268"/>
      <c r="CRV188" s="268"/>
      <c r="CSK188" s="270"/>
      <c r="CSL188" s="268"/>
      <c r="CSM188" s="268"/>
      <c r="CTB188" s="270"/>
      <c r="CTC188" s="268"/>
      <c r="CTD188" s="268"/>
      <c r="CTS188" s="270"/>
      <c r="CTT188" s="268"/>
      <c r="CTU188" s="268"/>
      <c r="CUJ188" s="270"/>
      <c r="CUK188" s="268"/>
      <c r="CUL188" s="268"/>
      <c r="CVA188" s="270"/>
      <c r="CVB188" s="268"/>
      <c r="CVC188" s="268"/>
      <c r="CVR188" s="270"/>
      <c r="CVS188" s="268"/>
      <c r="CVT188" s="268"/>
      <c r="CWI188" s="270"/>
      <c r="CWJ188" s="268"/>
      <c r="CWK188" s="268"/>
      <c r="CWZ188" s="270"/>
      <c r="CXA188" s="268"/>
      <c r="CXB188" s="268"/>
      <c r="CXQ188" s="270"/>
      <c r="CXR188" s="268"/>
      <c r="CXS188" s="268"/>
      <c r="CYH188" s="270"/>
      <c r="CYI188" s="268"/>
      <c r="CYJ188" s="268"/>
      <c r="CYY188" s="270"/>
      <c r="CYZ188" s="268"/>
      <c r="CZA188" s="268"/>
      <c r="CZP188" s="270"/>
      <c r="CZQ188" s="268"/>
      <c r="CZR188" s="268"/>
      <c r="DAG188" s="270"/>
      <c r="DAH188" s="268"/>
      <c r="DAI188" s="268"/>
      <c r="DAX188" s="270"/>
      <c r="DAY188" s="268"/>
      <c r="DAZ188" s="268"/>
      <c r="DBO188" s="270"/>
      <c r="DBP188" s="268"/>
      <c r="DBQ188" s="268"/>
      <c r="DCF188" s="270"/>
      <c r="DCG188" s="268"/>
      <c r="DCH188" s="268"/>
      <c r="DCW188" s="270"/>
      <c r="DCX188" s="268"/>
      <c r="DCY188" s="268"/>
      <c r="DDN188" s="270"/>
      <c r="DDO188" s="268"/>
      <c r="DDP188" s="268"/>
      <c r="DEE188" s="270"/>
      <c r="DEF188" s="268"/>
      <c r="DEG188" s="268"/>
      <c r="DEV188" s="270"/>
      <c r="DEW188" s="268"/>
      <c r="DEX188" s="268"/>
      <c r="DFM188" s="270"/>
      <c r="DFN188" s="268"/>
      <c r="DFO188" s="268"/>
      <c r="DGD188" s="270"/>
      <c r="DGE188" s="268"/>
      <c r="DGF188" s="268"/>
      <c r="DGU188" s="270"/>
      <c r="DGV188" s="268"/>
      <c r="DGW188" s="268"/>
      <c r="DHL188" s="270"/>
      <c r="DHM188" s="268"/>
      <c r="DHN188" s="268"/>
      <c r="DIC188" s="270"/>
      <c r="DID188" s="268"/>
      <c r="DIE188" s="268"/>
      <c r="DIT188" s="270"/>
      <c r="DIU188" s="268"/>
      <c r="DIV188" s="268"/>
      <c r="DJK188" s="270"/>
      <c r="DJL188" s="268"/>
      <c r="DJM188" s="268"/>
      <c r="DKB188" s="270"/>
      <c r="DKC188" s="268"/>
      <c r="DKD188" s="268"/>
      <c r="DKS188" s="270"/>
      <c r="DKT188" s="268"/>
      <c r="DKU188" s="268"/>
      <c r="DLJ188" s="270"/>
      <c r="DLK188" s="268"/>
      <c r="DLL188" s="268"/>
      <c r="DMA188" s="270"/>
      <c r="DMB188" s="268"/>
      <c r="DMC188" s="268"/>
      <c r="DMR188" s="270"/>
      <c r="DMS188" s="268"/>
      <c r="DMT188" s="268"/>
      <c r="DNI188" s="270"/>
      <c r="DNJ188" s="268"/>
      <c r="DNK188" s="268"/>
      <c r="DNZ188" s="270"/>
      <c r="DOA188" s="268"/>
      <c r="DOB188" s="268"/>
      <c r="DOQ188" s="270"/>
      <c r="DOR188" s="268"/>
      <c r="DOS188" s="268"/>
      <c r="DPH188" s="270"/>
      <c r="DPI188" s="268"/>
      <c r="DPJ188" s="268"/>
      <c r="DPY188" s="270"/>
      <c r="DPZ188" s="268"/>
      <c r="DQA188" s="268"/>
      <c r="DQP188" s="270"/>
      <c r="DQQ188" s="268"/>
      <c r="DQR188" s="268"/>
      <c r="DRG188" s="270"/>
      <c r="DRH188" s="268"/>
      <c r="DRI188" s="268"/>
      <c r="DRX188" s="270"/>
      <c r="DRY188" s="268"/>
      <c r="DRZ188" s="268"/>
      <c r="DSO188" s="270"/>
      <c r="DSP188" s="268"/>
      <c r="DSQ188" s="268"/>
      <c r="DTF188" s="270"/>
      <c r="DTG188" s="268"/>
      <c r="DTH188" s="268"/>
      <c r="DTW188" s="270"/>
      <c r="DTX188" s="268"/>
      <c r="DTY188" s="268"/>
      <c r="DUN188" s="270"/>
      <c r="DUO188" s="268"/>
      <c r="DUP188" s="268"/>
      <c r="DVE188" s="270"/>
      <c r="DVF188" s="268"/>
      <c r="DVG188" s="268"/>
      <c r="DVV188" s="270"/>
      <c r="DVW188" s="268"/>
      <c r="DVX188" s="268"/>
      <c r="DWM188" s="270"/>
      <c r="DWN188" s="268"/>
      <c r="DWO188" s="268"/>
      <c r="DXD188" s="270"/>
      <c r="DXE188" s="268"/>
      <c r="DXF188" s="268"/>
      <c r="DXU188" s="270"/>
      <c r="DXV188" s="268"/>
      <c r="DXW188" s="268"/>
      <c r="DYL188" s="270"/>
      <c r="DYM188" s="268"/>
      <c r="DYN188" s="268"/>
      <c r="DZC188" s="270"/>
      <c r="DZD188" s="268"/>
      <c r="DZE188" s="268"/>
      <c r="DZT188" s="270"/>
      <c r="DZU188" s="268"/>
      <c r="DZV188" s="268"/>
      <c r="EAK188" s="270"/>
      <c r="EAL188" s="268"/>
      <c r="EAM188" s="268"/>
      <c r="EBB188" s="270"/>
      <c r="EBC188" s="268"/>
      <c r="EBD188" s="268"/>
      <c r="EBS188" s="270"/>
      <c r="EBT188" s="268"/>
      <c r="EBU188" s="268"/>
      <c r="ECJ188" s="270"/>
      <c r="ECK188" s="268"/>
      <c r="ECL188" s="268"/>
      <c r="EDA188" s="270"/>
      <c r="EDB188" s="268"/>
      <c r="EDC188" s="268"/>
      <c r="EDR188" s="270"/>
      <c r="EDS188" s="268"/>
      <c r="EDT188" s="268"/>
      <c r="EEI188" s="270"/>
      <c r="EEJ188" s="268"/>
      <c r="EEK188" s="268"/>
      <c r="EEZ188" s="270"/>
      <c r="EFA188" s="268"/>
      <c r="EFB188" s="268"/>
      <c r="EFQ188" s="270"/>
      <c r="EFR188" s="268"/>
      <c r="EFS188" s="268"/>
      <c r="EGH188" s="270"/>
      <c r="EGI188" s="268"/>
      <c r="EGJ188" s="268"/>
      <c r="EGY188" s="270"/>
      <c r="EGZ188" s="268"/>
      <c r="EHA188" s="268"/>
      <c r="EHP188" s="270"/>
      <c r="EHQ188" s="268"/>
      <c r="EHR188" s="268"/>
      <c r="EIG188" s="270"/>
      <c r="EIH188" s="268"/>
      <c r="EII188" s="268"/>
      <c r="EIX188" s="270"/>
      <c r="EIY188" s="268"/>
      <c r="EIZ188" s="268"/>
      <c r="EJO188" s="270"/>
      <c r="EJP188" s="268"/>
      <c r="EJQ188" s="268"/>
      <c r="EKF188" s="270"/>
      <c r="EKG188" s="268"/>
      <c r="EKH188" s="268"/>
      <c r="EKW188" s="270"/>
      <c r="EKX188" s="268"/>
      <c r="EKY188" s="268"/>
      <c r="ELN188" s="270"/>
      <c r="ELO188" s="268"/>
      <c r="ELP188" s="268"/>
      <c r="EME188" s="270"/>
      <c r="EMF188" s="268"/>
      <c r="EMG188" s="268"/>
      <c r="EMV188" s="270"/>
      <c r="EMW188" s="268"/>
      <c r="EMX188" s="268"/>
      <c r="ENM188" s="270"/>
      <c r="ENN188" s="268"/>
      <c r="ENO188" s="268"/>
      <c r="EOD188" s="270"/>
      <c r="EOE188" s="268"/>
      <c r="EOF188" s="268"/>
      <c r="EOU188" s="270"/>
      <c r="EOV188" s="268"/>
      <c r="EOW188" s="268"/>
      <c r="EPL188" s="270"/>
      <c r="EPM188" s="268"/>
      <c r="EPN188" s="268"/>
      <c r="EQC188" s="270"/>
      <c r="EQD188" s="268"/>
      <c r="EQE188" s="268"/>
      <c r="EQT188" s="270"/>
      <c r="EQU188" s="268"/>
      <c r="EQV188" s="268"/>
      <c r="ERK188" s="270"/>
      <c r="ERL188" s="268"/>
      <c r="ERM188" s="268"/>
      <c r="ESB188" s="270"/>
      <c r="ESC188" s="268"/>
      <c r="ESD188" s="268"/>
      <c r="ESS188" s="270"/>
      <c r="EST188" s="268"/>
      <c r="ESU188" s="268"/>
      <c r="ETJ188" s="270"/>
      <c r="ETK188" s="268"/>
      <c r="ETL188" s="268"/>
      <c r="EUA188" s="270"/>
      <c r="EUB188" s="268"/>
      <c r="EUC188" s="268"/>
      <c r="EUR188" s="270"/>
      <c r="EUS188" s="268"/>
      <c r="EUT188" s="268"/>
      <c r="EVI188" s="270"/>
      <c r="EVJ188" s="268"/>
      <c r="EVK188" s="268"/>
      <c r="EVZ188" s="270"/>
      <c r="EWA188" s="268"/>
      <c r="EWB188" s="268"/>
      <c r="EWQ188" s="270"/>
      <c r="EWR188" s="268"/>
      <c r="EWS188" s="268"/>
      <c r="EXH188" s="270"/>
      <c r="EXI188" s="268"/>
      <c r="EXJ188" s="268"/>
      <c r="EXY188" s="270"/>
      <c r="EXZ188" s="268"/>
      <c r="EYA188" s="268"/>
      <c r="EYP188" s="270"/>
      <c r="EYQ188" s="268"/>
      <c r="EYR188" s="268"/>
      <c r="EZG188" s="270"/>
      <c r="EZH188" s="268"/>
      <c r="EZI188" s="268"/>
      <c r="EZX188" s="270"/>
      <c r="EZY188" s="268"/>
      <c r="EZZ188" s="268"/>
      <c r="FAO188" s="270"/>
      <c r="FAP188" s="268"/>
      <c r="FAQ188" s="268"/>
      <c r="FBF188" s="270"/>
      <c r="FBG188" s="268"/>
      <c r="FBH188" s="268"/>
      <c r="FBW188" s="270"/>
      <c r="FBX188" s="268"/>
      <c r="FBY188" s="268"/>
      <c r="FCN188" s="270"/>
      <c r="FCO188" s="268"/>
      <c r="FCP188" s="268"/>
      <c r="FDE188" s="270"/>
      <c r="FDF188" s="268"/>
      <c r="FDG188" s="268"/>
      <c r="FDV188" s="270"/>
      <c r="FDW188" s="268"/>
      <c r="FDX188" s="268"/>
      <c r="FEM188" s="270"/>
      <c r="FEN188" s="268"/>
      <c r="FEO188" s="268"/>
      <c r="FFD188" s="270"/>
      <c r="FFE188" s="268"/>
      <c r="FFF188" s="268"/>
      <c r="FFU188" s="270"/>
      <c r="FFV188" s="268"/>
      <c r="FFW188" s="268"/>
      <c r="FGL188" s="270"/>
      <c r="FGM188" s="268"/>
      <c r="FGN188" s="268"/>
      <c r="FHC188" s="270"/>
      <c r="FHD188" s="268"/>
      <c r="FHE188" s="268"/>
      <c r="FHT188" s="270"/>
      <c r="FHU188" s="268"/>
      <c r="FHV188" s="268"/>
      <c r="FIK188" s="270"/>
      <c r="FIL188" s="268"/>
      <c r="FIM188" s="268"/>
      <c r="FJB188" s="270"/>
      <c r="FJC188" s="268"/>
      <c r="FJD188" s="268"/>
      <c r="FJS188" s="270"/>
      <c r="FJT188" s="268"/>
      <c r="FJU188" s="268"/>
      <c r="FKJ188" s="270"/>
      <c r="FKK188" s="268"/>
      <c r="FKL188" s="268"/>
      <c r="FLA188" s="270"/>
      <c r="FLB188" s="268"/>
      <c r="FLC188" s="268"/>
      <c r="FLR188" s="270"/>
      <c r="FLS188" s="268"/>
      <c r="FLT188" s="268"/>
      <c r="FMI188" s="270"/>
      <c r="FMJ188" s="268"/>
      <c r="FMK188" s="268"/>
      <c r="FMZ188" s="270"/>
      <c r="FNA188" s="268"/>
      <c r="FNB188" s="268"/>
      <c r="FNQ188" s="270"/>
      <c r="FNR188" s="268"/>
      <c r="FNS188" s="268"/>
      <c r="FOH188" s="270"/>
      <c r="FOI188" s="268"/>
      <c r="FOJ188" s="268"/>
      <c r="FOY188" s="270"/>
      <c r="FOZ188" s="268"/>
      <c r="FPA188" s="268"/>
      <c r="FPP188" s="270"/>
      <c r="FPQ188" s="268"/>
      <c r="FPR188" s="268"/>
      <c r="FQG188" s="270"/>
      <c r="FQH188" s="268"/>
      <c r="FQI188" s="268"/>
      <c r="FQX188" s="270"/>
      <c r="FQY188" s="268"/>
      <c r="FQZ188" s="268"/>
      <c r="FRO188" s="270"/>
      <c r="FRP188" s="268"/>
      <c r="FRQ188" s="268"/>
      <c r="FSF188" s="270"/>
      <c r="FSG188" s="268"/>
      <c r="FSH188" s="268"/>
      <c r="FSW188" s="270"/>
      <c r="FSX188" s="268"/>
      <c r="FSY188" s="268"/>
      <c r="FTN188" s="270"/>
      <c r="FTO188" s="268"/>
      <c r="FTP188" s="268"/>
      <c r="FUE188" s="270"/>
      <c r="FUF188" s="268"/>
      <c r="FUG188" s="268"/>
      <c r="FUV188" s="270"/>
      <c r="FUW188" s="268"/>
      <c r="FUX188" s="268"/>
      <c r="FVM188" s="270"/>
      <c r="FVN188" s="268"/>
      <c r="FVO188" s="268"/>
      <c r="FWD188" s="270"/>
      <c r="FWE188" s="268"/>
      <c r="FWF188" s="268"/>
      <c r="FWU188" s="270"/>
      <c r="FWV188" s="268"/>
      <c r="FWW188" s="268"/>
      <c r="FXL188" s="270"/>
      <c r="FXM188" s="268"/>
      <c r="FXN188" s="268"/>
      <c r="FYC188" s="270"/>
      <c r="FYD188" s="268"/>
      <c r="FYE188" s="268"/>
      <c r="FYT188" s="270"/>
      <c r="FYU188" s="268"/>
      <c r="FYV188" s="268"/>
      <c r="FZK188" s="270"/>
      <c r="FZL188" s="268"/>
      <c r="FZM188" s="268"/>
      <c r="GAB188" s="270"/>
      <c r="GAC188" s="268"/>
      <c r="GAD188" s="268"/>
      <c r="GAS188" s="270"/>
      <c r="GAT188" s="268"/>
      <c r="GAU188" s="268"/>
      <c r="GBJ188" s="270"/>
      <c r="GBK188" s="268"/>
      <c r="GBL188" s="268"/>
      <c r="GCA188" s="270"/>
      <c r="GCB188" s="268"/>
      <c r="GCC188" s="268"/>
      <c r="GCR188" s="270"/>
      <c r="GCS188" s="268"/>
      <c r="GCT188" s="268"/>
      <c r="GDI188" s="270"/>
      <c r="GDJ188" s="268"/>
      <c r="GDK188" s="268"/>
      <c r="GDZ188" s="270"/>
      <c r="GEA188" s="268"/>
      <c r="GEB188" s="268"/>
      <c r="GEQ188" s="270"/>
      <c r="GER188" s="268"/>
      <c r="GES188" s="268"/>
      <c r="GFH188" s="270"/>
      <c r="GFI188" s="268"/>
      <c r="GFJ188" s="268"/>
      <c r="GFY188" s="270"/>
      <c r="GFZ188" s="268"/>
      <c r="GGA188" s="268"/>
      <c r="GGP188" s="270"/>
      <c r="GGQ188" s="268"/>
      <c r="GGR188" s="268"/>
      <c r="GHG188" s="270"/>
      <c r="GHH188" s="268"/>
      <c r="GHI188" s="268"/>
      <c r="GHX188" s="270"/>
      <c r="GHY188" s="268"/>
      <c r="GHZ188" s="268"/>
      <c r="GIO188" s="270"/>
      <c r="GIP188" s="268"/>
      <c r="GIQ188" s="268"/>
      <c r="GJF188" s="270"/>
      <c r="GJG188" s="268"/>
      <c r="GJH188" s="268"/>
      <c r="GJW188" s="270"/>
      <c r="GJX188" s="268"/>
      <c r="GJY188" s="268"/>
      <c r="GKN188" s="270"/>
      <c r="GKO188" s="268"/>
      <c r="GKP188" s="268"/>
      <c r="GLE188" s="270"/>
      <c r="GLF188" s="268"/>
      <c r="GLG188" s="268"/>
      <c r="GLV188" s="270"/>
      <c r="GLW188" s="268"/>
      <c r="GLX188" s="268"/>
      <c r="GMM188" s="270"/>
      <c r="GMN188" s="268"/>
      <c r="GMO188" s="268"/>
      <c r="GND188" s="270"/>
      <c r="GNE188" s="268"/>
      <c r="GNF188" s="268"/>
      <c r="GNU188" s="270"/>
      <c r="GNV188" s="268"/>
      <c r="GNW188" s="268"/>
      <c r="GOL188" s="270"/>
      <c r="GOM188" s="268"/>
      <c r="GON188" s="268"/>
      <c r="GPC188" s="270"/>
      <c r="GPD188" s="268"/>
      <c r="GPE188" s="268"/>
      <c r="GPT188" s="270"/>
      <c r="GPU188" s="268"/>
      <c r="GPV188" s="268"/>
      <c r="GQK188" s="270"/>
      <c r="GQL188" s="268"/>
      <c r="GQM188" s="268"/>
      <c r="GRB188" s="270"/>
      <c r="GRC188" s="268"/>
      <c r="GRD188" s="268"/>
      <c r="GRS188" s="270"/>
      <c r="GRT188" s="268"/>
      <c r="GRU188" s="268"/>
      <c r="GSJ188" s="270"/>
      <c r="GSK188" s="268"/>
      <c r="GSL188" s="268"/>
      <c r="GTA188" s="270"/>
      <c r="GTB188" s="268"/>
      <c r="GTC188" s="268"/>
      <c r="GTR188" s="270"/>
      <c r="GTS188" s="268"/>
      <c r="GTT188" s="268"/>
      <c r="GUI188" s="270"/>
      <c r="GUJ188" s="268"/>
      <c r="GUK188" s="268"/>
      <c r="GUZ188" s="270"/>
      <c r="GVA188" s="268"/>
      <c r="GVB188" s="268"/>
      <c r="GVQ188" s="270"/>
      <c r="GVR188" s="268"/>
      <c r="GVS188" s="268"/>
      <c r="GWH188" s="270"/>
      <c r="GWI188" s="268"/>
      <c r="GWJ188" s="268"/>
      <c r="GWY188" s="270"/>
      <c r="GWZ188" s="268"/>
      <c r="GXA188" s="268"/>
      <c r="GXP188" s="270"/>
      <c r="GXQ188" s="268"/>
      <c r="GXR188" s="268"/>
      <c r="GYG188" s="270"/>
      <c r="GYH188" s="268"/>
      <c r="GYI188" s="268"/>
      <c r="GYX188" s="270"/>
      <c r="GYY188" s="268"/>
      <c r="GYZ188" s="268"/>
      <c r="GZO188" s="270"/>
      <c r="GZP188" s="268"/>
      <c r="GZQ188" s="268"/>
      <c r="HAF188" s="270"/>
      <c r="HAG188" s="268"/>
      <c r="HAH188" s="268"/>
      <c r="HAW188" s="270"/>
      <c r="HAX188" s="268"/>
      <c r="HAY188" s="268"/>
      <c r="HBN188" s="270"/>
      <c r="HBO188" s="268"/>
      <c r="HBP188" s="268"/>
      <c r="HCE188" s="270"/>
      <c r="HCF188" s="268"/>
      <c r="HCG188" s="268"/>
      <c r="HCV188" s="270"/>
      <c r="HCW188" s="268"/>
      <c r="HCX188" s="268"/>
      <c r="HDM188" s="270"/>
      <c r="HDN188" s="268"/>
      <c r="HDO188" s="268"/>
      <c r="HED188" s="270"/>
      <c r="HEE188" s="268"/>
      <c r="HEF188" s="268"/>
      <c r="HEU188" s="270"/>
      <c r="HEV188" s="268"/>
      <c r="HEW188" s="268"/>
      <c r="HFL188" s="270"/>
      <c r="HFM188" s="268"/>
      <c r="HFN188" s="268"/>
      <c r="HGC188" s="270"/>
      <c r="HGD188" s="268"/>
      <c r="HGE188" s="268"/>
      <c r="HGT188" s="270"/>
      <c r="HGU188" s="268"/>
      <c r="HGV188" s="268"/>
      <c r="HHK188" s="270"/>
      <c r="HHL188" s="268"/>
      <c r="HHM188" s="268"/>
      <c r="HIB188" s="270"/>
      <c r="HIC188" s="268"/>
      <c r="HID188" s="268"/>
      <c r="HIS188" s="270"/>
      <c r="HIT188" s="268"/>
      <c r="HIU188" s="268"/>
      <c r="HJJ188" s="270"/>
      <c r="HJK188" s="268"/>
      <c r="HJL188" s="268"/>
      <c r="HKA188" s="270"/>
      <c r="HKB188" s="268"/>
      <c r="HKC188" s="268"/>
      <c r="HKR188" s="270"/>
      <c r="HKS188" s="268"/>
      <c r="HKT188" s="268"/>
      <c r="HLI188" s="270"/>
      <c r="HLJ188" s="268"/>
      <c r="HLK188" s="268"/>
      <c r="HLZ188" s="270"/>
      <c r="HMA188" s="268"/>
      <c r="HMB188" s="268"/>
      <c r="HMQ188" s="270"/>
      <c r="HMR188" s="268"/>
      <c r="HMS188" s="268"/>
      <c r="HNH188" s="270"/>
      <c r="HNI188" s="268"/>
      <c r="HNJ188" s="268"/>
      <c r="HNY188" s="270"/>
      <c r="HNZ188" s="268"/>
      <c r="HOA188" s="268"/>
      <c r="HOP188" s="270"/>
      <c r="HOQ188" s="268"/>
      <c r="HOR188" s="268"/>
      <c r="HPG188" s="270"/>
      <c r="HPH188" s="268"/>
      <c r="HPI188" s="268"/>
      <c r="HPX188" s="270"/>
      <c r="HPY188" s="268"/>
      <c r="HPZ188" s="268"/>
      <c r="HQO188" s="270"/>
      <c r="HQP188" s="268"/>
      <c r="HQQ188" s="268"/>
      <c r="HRF188" s="270"/>
      <c r="HRG188" s="268"/>
      <c r="HRH188" s="268"/>
      <c r="HRW188" s="270"/>
      <c r="HRX188" s="268"/>
      <c r="HRY188" s="268"/>
      <c r="HSN188" s="270"/>
      <c r="HSO188" s="268"/>
      <c r="HSP188" s="268"/>
      <c r="HTE188" s="270"/>
      <c r="HTF188" s="268"/>
      <c r="HTG188" s="268"/>
      <c r="HTV188" s="270"/>
      <c r="HTW188" s="268"/>
      <c r="HTX188" s="268"/>
      <c r="HUM188" s="270"/>
      <c r="HUN188" s="268"/>
      <c r="HUO188" s="268"/>
      <c r="HVD188" s="270"/>
      <c r="HVE188" s="268"/>
      <c r="HVF188" s="268"/>
      <c r="HVU188" s="270"/>
      <c r="HVV188" s="268"/>
      <c r="HVW188" s="268"/>
      <c r="HWL188" s="270"/>
      <c r="HWM188" s="268"/>
      <c r="HWN188" s="268"/>
      <c r="HXC188" s="270"/>
      <c r="HXD188" s="268"/>
      <c r="HXE188" s="268"/>
      <c r="HXT188" s="270"/>
      <c r="HXU188" s="268"/>
      <c r="HXV188" s="268"/>
      <c r="HYK188" s="270"/>
      <c r="HYL188" s="268"/>
      <c r="HYM188" s="268"/>
      <c r="HZB188" s="270"/>
      <c r="HZC188" s="268"/>
      <c r="HZD188" s="268"/>
      <c r="HZS188" s="270"/>
      <c r="HZT188" s="268"/>
      <c r="HZU188" s="268"/>
      <c r="IAJ188" s="270"/>
      <c r="IAK188" s="268"/>
      <c r="IAL188" s="268"/>
      <c r="IBA188" s="270"/>
      <c r="IBB188" s="268"/>
      <c r="IBC188" s="268"/>
      <c r="IBR188" s="270"/>
      <c r="IBS188" s="268"/>
      <c r="IBT188" s="268"/>
      <c r="ICI188" s="270"/>
      <c r="ICJ188" s="268"/>
      <c r="ICK188" s="268"/>
      <c r="ICZ188" s="270"/>
      <c r="IDA188" s="268"/>
      <c r="IDB188" s="268"/>
      <c r="IDQ188" s="270"/>
      <c r="IDR188" s="268"/>
      <c r="IDS188" s="268"/>
      <c r="IEH188" s="270"/>
      <c r="IEI188" s="268"/>
      <c r="IEJ188" s="268"/>
      <c r="IEY188" s="270"/>
      <c r="IEZ188" s="268"/>
      <c r="IFA188" s="268"/>
      <c r="IFP188" s="270"/>
      <c r="IFQ188" s="268"/>
      <c r="IFR188" s="268"/>
      <c r="IGG188" s="270"/>
      <c r="IGH188" s="268"/>
      <c r="IGI188" s="268"/>
      <c r="IGX188" s="270"/>
      <c r="IGY188" s="268"/>
      <c r="IGZ188" s="268"/>
      <c r="IHO188" s="270"/>
      <c r="IHP188" s="268"/>
      <c r="IHQ188" s="268"/>
      <c r="IIF188" s="270"/>
      <c r="IIG188" s="268"/>
      <c r="IIH188" s="268"/>
      <c r="IIW188" s="270"/>
      <c r="IIX188" s="268"/>
      <c r="IIY188" s="268"/>
      <c r="IJN188" s="270"/>
      <c r="IJO188" s="268"/>
      <c r="IJP188" s="268"/>
      <c r="IKE188" s="270"/>
      <c r="IKF188" s="268"/>
      <c r="IKG188" s="268"/>
      <c r="IKV188" s="270"/>
      <c r="IKW188" s="268"/>
      <c r="IKX188" s="268"/>
      <c r="ILM188" s="270"/>
      <c r="ILN188" s="268"/>
      <c r="ILO188" s="268"/>
      <c r="IMD188" s="270"/>
      <c r="IME188" s="268"/>
      <c r="IMF188" s="268"/>
      <c r="IMU188" s="270"/>
      <c r="IMV188" s="268"/>
      <c r="IMW188" s="268"/>
      <c r="INL188" s="270"/>
      <c r="INM188" s="268"/>
      <c r="INN188" s="268"/>
      <c r="IOC188" s="270"/>
      <c r="IOD188" s="268"/>
      <c r="IOE188" s="268"/>
      <c r="IOT188" s="270"/>
      <c r="IOU188" s="268"/>
      <c r="IOV188" s="268"/>
      <c r="IPK188" s="270"/>
      <c r="IPL188" s="268"/>
      <c r="IPM188" s="268"/>
      <c r="IQB188" s="270"/>
      <c r="IQC188" s="268"/>
      <c r="IQD188" s="268"/>
      <c r="IQS188" s="270"/>
      <c r="IQT188" s="268"/>
      <c r="IQU188" s="268"/>
      <c r="IRJ188" s="270"/>
      <c r="IRK188" s="268"/>
      <c r="IRL188" s="268"/>
      <c r="ISA188" s="270"/>
      <c r="ISB188" s="268"/>
      <c r="ISC188" s="268"/>
      <c r="ISR188" s="270"/>
      <c r="ISS188" s="268"/>
      <c r="IST188" s="268"/>
      <c r="ITI188" s="270"/>
      <c r="ITJ188" s="268"/>
      <c r="ITK188" s="268"/>
      <c r="ITZ188" s="270"/>
      <c r="IUA188" s="268"/>
      <c r="IUB188" s="268"/>
      <c r="IUQ188" s="270"/>
      <c r="IUR188" s="268"/>
      <c r="IUS188" s="268"/>
      <c r="IVH188" s="270"/>
      <c r="IVI188" s="268"/>
      <c r="IVJ188" s="268"/>
      <c r="IVY188" s="270"/>
      <c r="IVZ188" s="268"/>
      <c r="IWA188" s="268"/>
      <c r="IWP188" s="270"/>
      <c r="IWQ188" s="268"/>
      <c r="IWR188" s="268"/>
      <c r="IXG188" s="270"/>
      <c r="IXH188" s="268"/>
      <c r="IXI188" s="268"/>
      <c r="IXX188" s="270"/>
      <c r="IXY188" s="268"/>
      <c r="IXZ188" s="268"/>
      <c r="IYO188" s="270"/>
      <c r="IYP188" s="268"/>
      <c r="IYQ188" s="268"/>
      <c r="IZF188" s="270"/>
      <c r="IZG188" s="268"/>
      <c r="IZH188" s="268"/>
      <c r="IZW188" s="270"/>
      <c r="IZX188" s="268"/>
      <c r="IZY188" s="268"/>
      <c r="JAN188" s="270"/>
      <c r="JAO188" s="268"/>
      <c r="JAP188" s="268"/>
      <c r="JBE188" s="270"/>
      <c r="JBF188" s="268"/>
      <c r="JBG188" s="268"/>
      <c r="JBV188" s="270"/>
      <c r="JBW188" s="268"/>
      <c r="JBX188" s="268"/>
      <c r="JCM188" s="270"/>
      <c r="JCN188" s="268"/>
      <c r="JCO188" s="268"/>
      <c r="JDD188" s="270"/>
      <c r="JDE188" s="268"/>
      <c r="JDF188" s="268"/>
      <c r="JDU188" s="270"/>
      <c r="JDV188" s="268"/>
      <c r="JDW188" s="268"/>
      <c r="JEL188" s="270"/>
      <c r="JEM188" s="268"/>
      <c r="JEN188" s="268"/>
      <c r="JFC188" s="270"/>
      <c r="JFD188" s="268"/>
      <c r="JFE188" s="268"/>
      <c r="JFT188" s="270"/>
      <c r="JFU188" s="268"/>
      <c r="JFV188" s="268"/>
      <c r="JGK188" s="270"/>
      <c r="JGL188" s="268"/>
      <c r="JGM188" s="268"/>
      <c r="JHB188" s="270"/>
      <c r="JHC188" s="268"/>
      <c r="JHD188" s="268"/>
      <c r="JHS188" s="270"/>
      <c r="JHT188" s="268"/>
      <c r="JHU188" s="268"/>
      <c r="JIJ188" s="270"/>
      <c r="JIK188" s="268"/>
      <c r="JIL188" s="268"/>
      <c r="JJA188" s="270"/>
      <c r="JJB188" s="268"/>
      <c r="JJC188" s="268"/>
      <c r="JJR188" s="270"/>
      <c r="JJS188" s="268"/>
      <c r="JJT188" s="268"/>
      <c r="JKI188" s="270"/>
      <c r="JKJ188" s="268"/>
      <c r="JKK188" s="268"/>
      <c r="JKZ188" s="270"/>
      <c r="JLA188" s="268"/>
      <c r="JLB188" s="268"/>
      <c r="JLQ188" s="270"/>
      <c r="JLR188" s="268"/>
      <c r="JLS188" s="268"/>
      <c r="JMH188" s="270"/>
      <c r="JMI188" s="268"/>
      <c r="JMJ188" s="268"/>
      <c r="JMY188" s="270"/>
      <c r="JMZ188" s="268"/>
      <c r="JNA188" s="268"/>
      <c r="JNP188" s="270"/>
      <c r="JNQ188" s="268"/>
      <c r="JNR188" s="268"/>
      <c r="JOG188" s="270"/>
      <c r="JOH188" s="268"/>
      <c r="JOI188" s="268"/>
      <c r="JOX188" s="270"/>
      <c r="JOY188" s="268"/>
      <c r="JOZ188" s="268"/>
      <c r="JPO188" s="270"/>
      <c r="JPP188" s="268"/>
      <c r="JPQ188" s="268"/>
      <c r="JQF188" s="270"/>
      <c r="JQG188" s="268"/>
      <c r="JQH188" s="268"/>
      <c r="JQW188" s="270"/>
      <c r="JQX188" s="268"/>
      <c r="JQY188" s="268"/>
      <c r="JRN188" s="270"/>
      <c r="JRO188" s="268"/>
      <c r="JRP188" s="268"/>
      <c r="JSE188" s="270"/>
      <c r="JSF188" s="268"/>
      <c r="JSG188" s="268"/>
      <c r="JSV188" s="270"/>
      <c r="JSW188" s="268"/>
      <c r="JSX188" s="268"/>
      <c r="JTM188" s="270"/>
      <c r="JTN188" s="268"/>
      <c r="JTO188" s="268"/>
      <c r="JUD188" s="270"/>
      <c r="JUE188" s="268"/>
      <c r="JUF188" s="268"/>
      <c r="JUU188" s="270"/>
      <c r="JUV188" s="268"/>
      <c r="JUW188" s="268"/>
      <c r="JVL188" s="270"/>
      <c r="JVM188" s="268"/>
      <c r="JVN188" s="268"/>
      <c r="JWC188" s="270"/>
      <c r="JWD188" s="268"/>
      <c r="JWE188" s="268"/>
      <c r="JWT188" s="270"/>
      <c r="JWU188" s="268"/>
      <c r="JWV188" s="268"/>
      <c r="JXK188" s="270"/>
      <c r="JXL188" s="268"/>
      <c r="JXM188" s="268"/>
      <c r="JYB188" s="270"/>
      <c r="JYC188" s="268"/>
      <c r="JYD188" s="268"/>
      <c r="JYS188" s="270"/>
      <c r="JYT188" s="268"/>
      <c r="JYU188" s="268"/>
      <c r="JZJ188" s="270"/>
      <c r="JZK188" s="268"/>
      <c r="JZL188" s="268"/>
      <c r="KAA188" s="270"/>
      <c r="KAB188" s="268"/>
      <c r="KAC188" s="268"/>
      <c r="KAR188" s="270"/>
      <c r="KAS188" s="268"/>
      <c r="KAT188" s="268"/>
      <c r="KBI188" s="270"/>
      <c r="KBJ188" s="268"/>
      <c r="KBK188" s="268"/>
      <c r="KBZ188" s="270"/>
      <c r="KCA188" s="268"/>
      <c r="KCB188" s="268"/>
      <c r="KCQ188" s="270"/>
      <c r="KCR188" s="268"/>
      <c r="KCS188" s="268"/>
      <c r="KDH188" s="270"/>
      <c r="KDI188" s="268"/>
      <c r="KDJ188" s="268"/>
      <c r="KDY188" s="270"/>
      <c r="KDZ188" s="268"/>
      <c r="KEA188" s="268"/>
      <c r="KEP188" s="270"/>
      <c r="KEQ188" s="268"/>
      <c r="KER188" s="268"/>
      <c r="KFG188" s="270"/>
      <c r="KFH188" s="268"/>
      <c r="KFI188" s="268"/>
      <c r="KFX188" s="270"/>
      <c r="KFY188" s="268"/>
      <c r="KFZ188" s="268"/>
      <c r="KGO188" s="270"/>
      <c r="KGP188" s="268"/>
      <c r="KGQ188" s="268"/>
      <c r="KHF188" s="270"/>
      <c r="KHG188" s="268"/>
      <c r="KHH188" s="268"/>
      <c r="KHW188" s="270"/>
      <c r="KHX188" s="268"/>
      <c r="KHY188" s="268"/>
      <c r="KIN188" s="270"/>
      <c r="KIO188" s="268"/>
      <c r="KIP188" s="268"/>
      <c r="KJE188" s="270"/>
      <c r="KJF188" s="268"/>
      <c r="KJG188" s="268"/>
      <c r="KJV188" s="270"/>
      <c r="KJW188" s="268"/>
      <c r="KJX188" s="268"/>
      <c r="KKM188" s="270"/>
      <c r="KKN188" s="268"/>
      <c r="KKO188" s="268"/>
      <c r="KLD188" s="270"/>
      <c r="KLE188" s="268"/>
      <c r="KLF188" s="268"/>
      <c r="KLU188" s="270"/>
      <c r="KLV188" s="268"/>
      <c r="KLW188" s="268"/>
      <c r="KML188" s="270"/>
      <c r="KMM188" s="268"/>
      <c r="KMN188" s="268"/>
      <c r="KNC188" s="270"/>
      <c r="KND188" s="268"/>
      <c r="KNE188" s="268"/>
      <c r="KNT188" s="270"/>
      <c r="KNU188" s="268"/>
      <c r="KNV188" s="268"/>
      <c r="KOK188" s="270"/>
      <c r="KOL188" s="268"/>
      <c r="KOM188" s="268"/>
      <c r="KPB188" s="270"/>
      <c r="KPC188" s="268"/>
      <c r="KPD188" s="268"/>
      <c r="KPS188" s="270"/>
      <c r="KPT188" s="268"/>
      <c r="KPU188" s="268"/>
      <c r="KQJ188" s="270"/>
      <c r="KQK188" s="268"/>
      <c r="KQL188" s="268"/>
      <c r="KRA188" s="270"/>
      <c r="KRB188" s="268"/>
      <c r="KRC188" s="268"/>
      <c r="KRR188" s="270"/>
      <c r="KRS188" s="268"/>
      <c r="KRT188" s="268"/>
      <c r="KSI188" s="270"/>
      <c r="KSJ188" s="268"/>
      <c r="KSK188" s="268"/>
      <c r="KSZ188" s="270"/>
      <c r="KTA188" s="268"/>
      <c r="KTB188" s="268"/>
      <c r="KTQ188" s="270"/>
      <c r="KTR188" s="268"/>
      <c r="KTS188" s="268"/>
      <c r="KUH188" s="270"/>
      <c r="KUI188" s="268"/>
      <c r="KUJ188" s="268"/>
      <c r="KUY188" s="270"/>
      <c r="KUZ188" s="268"/>
      <c r="KVA188" s="268"/>
      <c r="KVP188" s="270"/>
      <c r="KVQ188" s="268"/>
      <c r="KVR188" s="268"/>
      <c r="KWG188" s="270"/>
      <c r="KWH188" s="268"/>
      <c r="KWI188" s="268"/>
      <c r="KWX188" s="270"/>
      <c r="KWY188" s="268"/>
      <c r="KWZ188" s="268"/>
      <c r="KXO188" s="270"/>
      <c r="KXP188" s="268"/>
      <c r="KXQ188" s="268"/>
      <c r="KYF188" s="270"/>
      <c r="KYG188" s="268"/>
      <c r="KYH188" s="268"/>
      <c r="KYW188" s="270"/>
      <c r="KYX188" s="268"/>
      <c r="KYY188" s="268"/>
      <c r="KZN188" s="270"/>
      <c r="KZO188" s="268"/>
      <c r="KZP188" s="268"/>
      <c r="LAE188" s="270"/>
      <c r="LAF188" s="268"/>
      <c r="LAG188" s="268"/>
      <c r="LAV188" s="270"/>
      <c r="LAW188" s="268"/>
      <c r="LAX188" s="268"/>
      <c r="LBM188" s="270"/>
      <c r="LBN188" s="268"/>
      <c r="LBO188" s="268"/>
      <c r="LCD188" s="270"/>
      <c r="LCE188" s="268"/>
      <c r="LCF188" s="268"/>
      <c r="LCU188" s="270"/>
      <c r="LCV188" s="268"/>
      <c r="LCW188" s="268"/>
      <c r="LDL188" s="270"/>
      <c r="LDM188" s="268"/>
      <c r="LDN188" s="268"/>
      <c r="LEC188" s="270"/>
      <c r="LED188" s="268"/>
      <c r="LEE188" s="268"/>
      <c r="LET188" s="270"/>
      <c r="LEU188" s="268"/>
      <c r="LEV188" s="268"/>
      <c r="LFK188" s="270"/>
      <c r="LFL188" s="268"/>
      <c r="LFM188" s="268"/>
      <c r="LGB188" s="270"/>
      <c r="LGC188" s="268"/>
      <c r="LGD188" s="268"/>
      <c r="LGS188" s="270"/>
      <c r="LGT188" s="268"/>
      <c r="LGU188" s="268"/>
      <c r="LHJ188" s="270"/>
      <c r="LHK188" s="268"/>
      <c r="LHL188" s="268"/>
      <c r="LIA188" s="270"/>
      <c r="LIB188" s="268"/>
      <c r="LIC188" s="268"/>
      <c r="LIR188" s="270"/>
      <c r="LIS188" s="268"/>
      <c r="LIT188" s="268"/>
      <c r="LJI188" s="270"/>
      <c r="LJJ188" s="268"/>
      <c r="LJK188" s="268"/>
      <c r="LJZ188" s="270"/>
      <c r="LKA188" s="268"/>
      <c r="LKB188" s="268"/>
      <c r="LKQ188" s="270"/>
      <c r="LKR188" s="268"/>
      <c r="LKS188" s="268"/>
      <c r="LLH188" s="270"/>
      <c r="LLI188" s="268"/>
      <c r="LLJ188" s="268"/>
      <c r="LLY188" s="270"/>
      <c r="LLZ188" s="268"/>
      <c r="LMA188" s="268"/>
      <c r="LMP188" s="270"/>
      <c r="LMQ188" s="268"/>
      <c r="LMR188" s="268"/>
      <c r="LNG188" s="270"/>
      <c r="LNH188" s="268"/>
      <c r="LNI188" s="268"/>
      <c r="LNX188" s="270"/>
      <c r="LNY188" s="268"/>
      <c r="LNZ188" s="268"/>
      <c r="LOO188" s="270"/>
      <c r="LOP188" s="268"/>
      <c r="LOQ188" s="268"/>
      <c r="LPF188" s="270"/>
      <c r="LPG188" s="268"/>
      <c r="LPH188" s="268"/>
      <c r="LPW188" s="270"/>
      <c r="LPX188" s="268"/>
      <c r="LPY188" s="268"/>
      <c r="LQN188" s="270"/>
      <c r="LQO188" s="268"/>
      <c r="LQP188" s="268"/>
      <c r="LRE188" s="270"/>
      <c r="LRF188" s="268"/>
      <c r="LRG188" s="268"/>
      <c r="LRV188" s="270"/>
      <c r="LRW188" s="268"/>
      <c r="LRX188" s="268"/>
      <c r="LSM188" s="270"/>
      <c r="LSN188" s="268"/>
      <c r="LSO188" s="268"/>
      <c r="LTD188" s="270"/>
      <c r="LTE188" s="268"/>
      <c r="LTF188" s="268"/>
      <c r="LTU188" s="270"/>
      <c r="LTV188" s="268"/>
      <c r="LTW188" s="268"/>
      <c r="LUL188" s="270"/>
      <c r="LUM188" s="268"/>
      <c r="LUN188" s="268"/>
      <c r="LVC188" s="270"/>
      <c r="LVD188" s="268"/>
      <c r="LVE188" s="268"/>
      <c r="LVT188" s="270"/>
      <c r="LVU188" s="268"/>
      <c r="LVV188" s="268"/>
      <c r="LWK188" s="270"/>
      <c r="LWL188" s="268"/>
      <c r="LWM188" s="268"/>
      <c r="LXB188" s="270"/>
      <c r="LXC188" s="268"/>
      <c r="LXD188" s="268"/>
      <c r="LXS188" s="270"/>
      <c r="LXT188" s="268"/>
      <c r="LXU188" s="268"/>
      <c r="LYJ188" s="270"/>
      <c r="LYK188" s="268"/>
      <c r="LYL188" s="268"/>
      <c r="LZA188" s="270"/>
      <c r="LZB188" s="268"/>
      <c r="LZC188" s="268"/>
      <c r="LZR188" s="270"/>
      <c r="LZS188" s="268"/>
      <c r="LZT188" s="268"/>
      <c r="MAI188" s="270"/>
      <c r="MAJ188" s="268"/>
      <c r="MAK188" s="268"/>
      <c r="MAZ188" s="270"/>
      <c r="MBA188" s="268"/>
      <c r="MBB188" s="268"/>
      <c r="MBQ188" s="270"/>
      <c r="MBR188" s="268"/>
      <c r="MBS188" s="268"/>
      <c r="MCH188" s="270"/>
      <c r="MCI188" s="268"/>
      <c r="MCJ188" s="268"/>
      <c r="MCY188" s="270"/>
      <c r="MCZ188" s="268"/>
      <c r="MDA188" s="268"/>
      <c r="MDP188" s="270"/>
      <c r="MDQ188" s="268"/>
      <c r="MDR188" s="268"/>
      <c r="MEG188" s="270"/>
      <c r="MEH188" s="268"/>
      <c r="MEI188" s="268"/>
      <c r="MEX188" s="270"/>
      <c r="MEY188" s="268"/>
      <c r="MEZ188" s="268"/>
      <c r="MFO188" s="270"/>
      <c r="MFP188" s="268"/>
      <c r="MFQ188" s="268"/>
      <c r="MGF188" s="270"/>
      <c r="MGG188" s="268"/>
      <c r="MGH188" s="268"/>
      <c r="MGW188" s="270"/>
      <c r="MGX188" s="268"/>
      <c r="MGY188" s="268"/>
      <c r="MHN188" s="270"/>
      <c r="MHO188" s="268"/>
      <c r="MHP188" s="268"/>
      <c r="MIE188" s="270"/>
      <c r="MIF188" s="268"/>
      <c r="MIG188" s="268"/>
      <c r="MIV188" s="270"/>
      <c r="MIW188" s="268"/>
      <c r="MIX188" s="268"/>
      <c r="MJM188" s="270"/>
      <c r="MJN188" s="268"/>
      <c r="MJO188" s="268"/>
      <c r="MKD188" s="270"/>
      <c r="MKE188" s="268"/>
      <c r="MKF188" s="268"/>
      <c r="MKU188" s="270"/>
      <c r="MKV188" s="268"/>
      <c r="MKW188" s="268"/>
      <c r="MLL188" s="270"/>
      <c r="MLM188" s="268"/>
      <c r="MLN188" s="268"/>
      <c r="MMC188" s="270"/>
      <c r="MMD188" s="268"/>
      <c r="MME188" s="268"/>
      <c r="MMT188" s="270"/>
      <c r="MMU188" s="268"/>
      <c r="MMV188" s="268"/>
      <c r="MNK188" s="270"/>
      <c r="MNL188" s="268"/>
      <c r="MNM188" s="268"/>
      <c r="MOB188" s="270"/>
      <c r="MOC188" s="268"/>
      <c r="MOD188" s="268"/>
      <c r="MOS188" s="270"/>
      <c r="MOT188" s="268"/>
      <c r="MOU188" s="268"/>
      <c r="MPJ188" s="270"/>
      <c r="MPK188" s="268"/>
      <c r="MPL188" s="268"/>
      <c r="MQA188" s="270"/>
      <c r="MQB188" s="268"/>
      <c r="MQC188" s="268"/>
      <c r="MQR188" s="270"/>
      <c r="MQS188" s="268"/>
      <c r="MQT188" s="268"/>
      <c r="MRI188" s="270"/>
      <c r="MRJ188" s="268"/>
      <c r="MRK188" s="268"/>
      <c r="MRZ188" s="270"/>
      <c r="MSA188" s="268"/>
      <c r="MSB188" s="268"/>
      <c r="MSQ188" s="270"/>
      <c r="MSR188" s="268"/>
      <c r="MSS188" s="268"/>
      <c r="MTH188" s="270"/>
      <c r="MTI188" s="268"/>
      <c r="MTJ188" s="268"/>
      <c r="MTY188" s="270"/>
      <c r="MTZ188" s="268"/>
      <c r="MUA188" s="268"/>
      <c r="MUP188" s="270"/>
      <c r="MUQ188" s="268"/>
      <c r="MUR188" s="268"/>
      <c r="MVG188" s="270"/>
      <c r="MVH188" s="268"/>
      <c r="MVI188" s="268"/>
      <c r="MVX188" s="270"/>
      <c r="MVY188" s="268"/>
      <c r="MVZ188" s="268"/>
      <c r="MWO188" s="270"/>
      <c r="MWP188" s="268"/>
      <c r="MWQ188" s="268"/>
      <c r="MXF188" s="270"/>
      <c r="MXG188" s="268"/>
      <c r="MXH188" s="268"/>
      <c r="MXW188" s="270"/>
      <c r="MXX188" s="268"/>
      <c r="MXY188" s="268"/>
      <c r="MYN188" s="270"/>
      <c r="MYO188" s="268"/>
      <c r="MYP188" s="268"/>
      <c r="MZE188" s="270"/>
      <c r="MZF188" s="268"/>
      <c r="MZG188" s="268"/>
      <c r="MZV188" s="270"/>
      <c r="MZW188" s="268"/>
      <c r="MZX188" s="268"/>
      <c r="NAM188" s="270"/>
      <c r="NAN188" s="268"/>
      <c r="NAO188" s="268"/>
      <c r="NBD188" s="270"/>
      <c r="NBE188" s="268"/>
      <c r="NBF188" s="268"/>
      <c r="NBU188" s="270"/>
      <c r="NBV188" s="268"/>
      <c r="NBW188" s="268"/>
      <c r="NCL188" s="270"/>
      <c r="NCM188" s="268"/>
      <c r="NCN188" s="268"/>
      <c r="NDC188" s="270"/>
      <c r="NDD188" s="268"/>
      <c r="NDE188" s="268"/>
      <c r="NDT188" s="270"/>
      <c r="NDU188" s="268"/>
      <c r="NDV188" s="268"/>
      <c r="NEK188" s="270"/>
      <c r="NEL188" s="268"/>
      <c r="NEM188" s="268"/>
      <c r="NFB188" s="270"/>
      <c r="NFC188" s="268"/>
      <c r="NFD188" s="268"/>
      <c r="NFS188" s="270"/>
      <c r="NFT188" s="268"/>
      <c r="NFU188" s="268"/>
      <c r="NGJ188" s="270"/>
      <c r="NGK188" s="268"/>
      <c r="NGL188" s="268"/>
      <c r="NHA188" s="270"/>
      <c r="NHB188" s="268"/>
      <c r="NHC188" s="268"/>
      <c r="NHR188" s="270"/>
      <c r="NHS188" s="268"/>
      <c r="NHT188" s="268"/>
      <c r="NII188" s="270"/>
      <c r="NIJ188" s="268"/>
      <c r="NIK188" s="268"/>
      <c r="NIZ188" s="270"/>
      <c r="NJA188" s="268"/>
      <c r="NJB188" s="268"/>
      <c r="NJQ188" s="270"/>
      <c r="NJR188" s="268"/>
      <c r="NJS188" s="268"/>
      <c r="NKH188" s="270"/>
      <c r="NKI188" s="268"/>
      <c r="NKJ188" s="268"/>
      <c r="NKY188" s="270"/>
      <c r="NKZ188" s="268"/>
      <c r="NLA188" s="268"/>
      <c r="NLP188" s="270"/>
      <c r="NLQ188" s="268"/>
      <c r="NLR188" s="268"/>
      <c r="NMG188" s="270"/>
      <c r="NMH188" s="268"/>
      <c r="NMI188" s="268"/>
      <c r="NMX188" s="270"/>
      <c r="NMY188" s="268"/>
      <c r="NMZ188" s="268"/>
      <c r="NNO188" s="270"/>
      <c r="NNP188" s="268"/>
      <c r="NNQ188" s="268"/>
      <c r="NOF188" s="270"/>
      <c r="NOG188" s="268"/>
      <c r="NOH188" s="268"/>
      <c r="NOW188" s="270"/>
      <c r="NOX188" s="268"/>
      <c r="NOY188" s="268"/>
      <c r="NPN188" s="270"/>
      <c r="NPO188" s="268"/>
      <c r="NPP188" s="268"/>
      <c r="NQE188" s="270"/>
      <c r="NQF188" s="268"/>
      <c r="NQG188" s="268"/>
      <c r="NQV188" s="270"/>
      <c r="NQW188" s="268"/>
      <c r="NQX188" s="268"/>
      <c r="NRM188" s="270"/>
      <c r="NRN188" s="268"/>
      <c r="NRO188" s="268"/>
      <c r="NSD188" s="270"/>
      <c r="NSE188" s="268"/>
      <c r="NSF188" s="268"/>
      <c r="NSU188" s="270"/>
      <c r="NSV188" s="268"/>
      <c r="NSW188" s="268"/>
      <c r="NTL188" s="270"/>
      <c r="NTM188" s="268"/>
      <c r="NTN188" s="268"/>
      <c r="NUC188" s="270"/>
      <c r="NUD188" s="268"/>
      <c r="NUE188" s="268"/>
      <c r="NUT188" s="270"/>
      <c r="NUU188" s="268"/>
      <c r="NUV188" s="268"/>
      <c r="NVK188" s="270"/>
      <c r="NVL188" s="268"/>
      <c r="NVM188" s="268"/>
      <c r="NWB188" s="270"/>
      <c r="NWC188" s="268"/>
      <c r="NWD188" s="268"/>
      <c r="NWS188" s="270"/>
      <c r="NWT188" s="268"/>
      <c r="NWU188" s="268"/>
      <c r="NXJ188" s="270"/>
      <c r="NXK188" s="268"/>
      <c r="NXL188" s="268"/>
      <c r="NYA188" s="270"/>
      <c r="NYB188" s="268"/>
      <c r="NYC188" s="268"/>
      <c r="NYR188" s="270"/>
      <c r="NYS188" s="268"/>
      <c r="NYT188" s="268"/>
      <c r="NZI188" s="270"/>
      <c r="NZJ188" s="268"/>
      <c r="NZK188" s="268"/>
      <c r="NZZ188" s="270"/>
      <c r="OAA188" s="268"/>
      <c r="OAB188" s="268"/>
      <c r="OAQ188" s="270"/>
      <c r="OAR188" s="268"/>
      <c r="OAS188" s="268"/>
      <c r="OBH188" s="270"/>
      <c r="OBI188" s="268"/>
      <c r="OBJ188" s="268"/>
      <c r="OBY188" s="270"/>
      <c r="OBZ188" s="268"/>
      <c r="OCA188" s="268"/>
      <c r="OCP188" s="270"/>
      <c r="OCQ188" s="268"/>
      <c r="OCR188" s="268"/>
      <c r="ODG188" s="270"/>
      <c r="ODH188" s="268"/>
      <c r="ODI188" s="268"/>
      <c r="ODX188" s="270"/>
      <c r="ODY188" s="268"/>
      <c r="ODZ188" s="268"/>
      <c r="OEO188" s="270"/>
      <c r="OEP188" s="268"/>
      <c r="OEQ188" s="268"/>
      <c r="OFF188" s="270"/>
      <c r="OFG188" s="268"/>
      <c r="OFH188" s="268"/>
      <c r="OFW188" s="270"/>
      <c r="OFX188" s="268"/>
      <c r="OFY188" s="268"/>
      <c r="OGN188" s="270"/>
      <c r="OGO188" s="268"/>
      <c r="OGP188" s="268"/>
      <c r="OHE188" s="270"/>
      <c r="OHF188" s="268"/>
      <c r="OHG188" s="268"/>
      <c r="OHV188" s="270"/>
      <c r="OHW188" s="268"/>
      <c r="OHX188" s="268"/>
      <c r="OIM188" s="270"/>
      <c r="OIN188" s="268"/>
      <c r="OIO188" s="268"/>
      <c r="OJD188" s="270"/>
      <c r="OJE188" s="268"/>
      <c r="OJF188" s="268"/>
      <c r="OJU188" s="270"/>
      <c r="OJV188" s="268"/>
      <c r="OJW188" s="268"/>
      <c r="OKL188" s="270"/>
      <c r="OKM188" s="268"/>
      <c r="OKN188" s="268"/>
      <c r="OLC188" s="270"/>
      <c r="OLD188" s="268"/>
      <c r="OLE188" s="268"/>
      <c r="OLT188" s="270"/>
      <c r="OLU188" s="268"/>
      <c r="OLV188" s="268"/>
      <c r="OMK188" s="270"/>
      <c r="OML188" s="268"/>
      <c r="OMM188" s="268"/>
      <c r="ONB188" s="270"/>
      <c r="ONC188" s="268"/>
      <c r="OND188" s="268"/>
      <c r="ONS188" s="270"/>
      <c r="ONT188" s="268"/>
      <c r="ONU188" s="268"/>
      <c r="OOJ188" s="270"/>
      <c r="OOK188" s="268"/>
      <c r="OOL188" s="268"/>
      <c r="OPA188" s="270"/>
      <c r="OPB188" s="268"/>
      <c r="OPC188" s="268"/>
      <c r="OPR188" s="270"/>
      <c r="OPS188" s="268"/>
      <c r="OPT188" s="268"/>
      <c r="OQI188" s="270"/>
      <c r="OQJ188" s="268"/>
      <c r="OQK188" s="268"/>
      <c r="OQZ188" s="270"/>
      <c r="ORA188" s="268"/>
      <c r="ORB188" s="268"/>
      <c r="ORQ188" s="270"/>
      <c r="ORR188" s="268"/>
      <c r="ORS188" s="268"/>
      <c r="OSH188" s="270"/>
      <c r="OSI188" s="268"/>
      <c r="OSJ188" s="268"/>
      <c r="OSY188" s="270"/>
      <c r="OSZ188" s="268"/>
      <c r="OTA188" s="268"/>
      <c r="OTP188" s="270"/>
      <c r="OTQ188" s="268"/>
      <c r="OTR188" s="268"/>
      <c r="OUG188" s="270"/>
      <c r="OUH188" s="268"/>
      <c r="OUI188" s="268"/>
      <c r="OUX188" s="270"/>
      <c r="OUY188" s="268"/>
      <c r="OUZ188" s="268"/>
      <c r="OVO188" s="270"/>
      <c r="OVP188" s="268"/>
      <c r="OVQ188" s="268"/>
      <c r="OWF188" s="270"/>
      <c r="OWG188" s="268"/>
      <c r="OWH188" s="268"/>
      <c r="OWW188" s="270"/>
      <c r="OWX188" s="268"/>
      <c r="OWY188" s="268"/>
      <c r="OXN188" s="270"/>
      <c r="OXO188" s="268"/>
      <c r="OXP188" s="268"/>
      <c r="OYE188" s="270"/>
      <c r="OYF188" s="268"/>
      <c r="OYG188" s="268"/>
      <c r="OYV188" s="270"/>
      <c r="OYW188" s="268"/>
      <c r="OYX188" s="268"/>
      <c r="OZM188" s="270"/>
      <c r="OZN188" s="268"/>
      <c r="OZO188" s="268"/>
      <c r="PAD188" s="270"/>
      <c r="PAE188" s="268"/>
      <c r="PAF188" s="268"/>
      <c r="PAU188" s="270"/>
      <c r="PAV188" s="268"/>
      <c r="PAW188" s="268"/>
      <c r="PBL188" s="270"/>
      <c r="PBM188" s="268"/>
      <c r="PBN188" s="268"/>
      <c r="PCC188" s="270"/>
      <c r="PCD188" s="268"/>
      <c r="PCE188" s="268"/>
      <c r="PCT188" s="270"/>
      <c r="PCU188" s="268"/>
      <c r="PCV188" s="268"/>
      <c r="PDK188" s="270"/>
      <c r="PDL188" s="268"/>
      <c r="PDM188" s="268"/>
      <c r="PEB188" s="270"/>
      <c r="PEC188" s="268"/>
      <c r="PED188" s="268"/>
      <c r="PES188" s="270"/>
      <c r="PET188" s="268"/>
      <c r="PEU188" s="268"/>
      <c r="PFJ188" s="270"/>
      <c r="PFK188" s="268"/>
      <c r="PFL188" s="268"/>
      <c r="PGA188" s="270"/>
      <c r="PGB188" s="268"/>
      <c r="PGC188" s="268"/>
      <c r="PGR188" s="270"/>
      <c r="PGS188" s="268"/>
      <c r="PGT188" s="268"/>
      <c r="PHI188" s="270"/>
      <c r="PHJ188" s="268"/>
      <c r="PHK188" s="268"/>
      <c r="PHZ188" s="270"/>
      <c r="PIA188" s="268"/>
      <c r="PIB188" s="268"/>
      <c r="PIQ188" s="270"/>
      <c r="PIR188" s="268"/>
      <c r="PIS188" s="268"/>
      <c r="PJH188" s="270"/>
      <c r="PJI188" s="268"/>
      <c r="PJJ188" s="268"/>
      <c r="PJY188" s="270"/>
      <c r="PJZ188" s="268"/>
      <c r="PKA188" s="268"/>
      <c r="PKP188" s="270"/>
      <c r="PKQ188" s="268"/>
      <c r="PKR188" s="268"/>
      <c r="PLG188" s="270"/>
      <c r="PLH188" s="268"/>
      <c r="PLI188" s="268"/>
      <c r="PLX188" s="270"/>
      <c r="PLY188" s="268"/>
      <c r="PLZ188" s="268"/>
      <c r="PMO188" s="270"/>
      <c r="PMP188" s="268"/>
      <c r="PMQ188" s="268"/>
      <c r="PNF188" s="270"/>
      <c r="PNG188" s="268"/>
      <c r="PNH188" s="268"/>
      <c r="PNW188" s="270"/>
      <c r="PNX188" s="268"/>
      <c r="PNY188" s="268"/>
      <c r="PON188" s="270"/>
      <c r="POO188" s="268"/>
      <c r="POP188" s="268"/>
      <c r="PPE188" s="270"/>
      <c r="PPF188" s="268"/>
      <c r="PPG188" s="268"/>
      <c r="PPV188" s="270"/>
      <c r="PPW188" s="268"/>
      <c r="PPX188" s="268"/>
      <c r="PQM188" s="270"/>
      <c r="PQN188" s="268"/>
      <c r="PQO188" s="268"/>
      <c r="PRD188" s="270"/>
      <c r="PRE188" s="268"/>
      <c r="PRF188" s="268"/>
      <c r="PRU188" s="270"/>
      <c r="PRV188" s="268"/>
      <c r="PRW188" s="268"/>
      <c r="PSL188" s="270"/>
      <c r="PSM188" s="268"/>
      <c r="PSN188" s="268"/>
      <c r="PTC188" s="270"/>
      <c r="PTD188" s="268"/>
      <c r="PTE188" s="268"/>
      <c r="PTT188" s="270"/>
      <c r="PTU188" s="268"/>
      <c r="PTV188" s="268"/>
      <c r="PUK188" s="270"/>
      <c r="PUL188" s="268"/>
      <c r="PUM188" s="268"/>
      <c r="PVB188" s="270"/>
      <c r="PVC188" s="268"/>
      <c r="PVD188" s="268"/>
      <c r="PVS188" s="270"/>
      <c r="PVT188" s="268"/>
      <c r="PVU188" s="268"/>
      <c r="PWJ188" s="270"/>
      <c r="PWK188" s="268"/>
      <c r="PWL188" s="268"/>
      <c r="PXA188" s="270"/>
      <c r="PXB188" s="268"/>
      <c r="PXC188" s="268"/>
      <c r="PXR188" s="270"/>
      <c r="PXS188" s="268"/>
      <c r="PXT188" s="268"/>
      <c r="PYI188" s="270"/>
      <c r="PYJ188" s="268"/>
      <c r="PYK188" s="268"/>
      <c r="PYZ188" s="270"/>
      <c r="PZA188" s="268"/>
      <c r="PZB188" s="268"/>
      <c r="PZQ188" s="270"/>
      <c r="PZR188" s="268"/>
      <c r="PZS188" s="268"/>
      <c r="QAH188" s="270"/>
      <c r="QAI188" s="268"/>
      <c r="QAJ188" s="268"/>
      <c r="QAY188" s="270"/>
      <c r="QAZ188" s="268"/>
      <c r="QBA188" s="268"/>
      <c r="QBP188" s="270"/>
      <c r="QBQ188" s="268"/>
      <c r="QBR188" s="268"/>
      <c r="QCG188" s="270"/>
      <c r="QCH188" s="268"/>
      <c r="QCI188" s="268"/>
      <c r="QCX188" s="270"/>
      <c r="QCY188" s="268"/>
      <c r="QCZ188" s="268"/>
      <c r="QDO188" s="270"/>
      <c r="QDP188" s="268"/>
      <c r="QDQ188" s="268"/>
      <c r="QEF188" s="270"/>
      <c r="QEG188" s="268"/>
      <c r="QEH188" s="268"/>
      <c r="QEW188" s="270"/>
      <c r="QEX188" s="268"/>
      <c r="QEY188" s="268"/>
      <c r="QFN188" s="270"/>
      <c r="QFO188" s="268"/>
      <c r="QFP188" s="268"/>
      <c r="QGE188" s="270"/>
      <c r="QGF188" s="268"/>
      <c r="QGG188" s="268"/>
      <c r="QGV188" s="270"/>
      <c r="QGW188" s="268"/>
      <c r="QGX188" s="268"/>
      <c r="QHM188" s="270"/>
      <c r="QHN188" s="268"/>
      <c r="QHO188" s="268"/>
      <c r="QID188" s="270"/>
      <c r="QIE188" s="268"/>
      <c r="QIF188" s="268"/>
      <c r="QIU188" s="270"/>
      <c r="QIV188" s="268"/>
      <c r="QIW188" s="268"/>
      <c r="QJL188" s="270"/>
      <c r="QJM188" s="268"/>
      <c r="QJN188" s="268"/>
      <c r="QKC188" s="270"/>
      <c r="QKD188" s="268"/>
      <c r="QKE188" s="268"/>
      <c r="QKT188" s="270"/>
      <c r="QKU188" s="268"/>
      <c r="QKV188" s="268"/>
      <c r="QLK188" s="270"/>
      <c r="QLL188" s="268"/>
      <c r="QLM188" s="268"/>
      <c r="QMB188" s="270"/>
      <c r="QMC188" s="268"/>
      <c r="QMD188" s="268"/>
      <c r="QMS188" s="270"/>
      <c r="QMT188" s="268"/>
      <c r="QMU188" s="268"/>
      <c r="QNJ188" s="270"/>
      <c r="QNK188" s="268"/>
      <c r="QNL188" s="268"/>
      <c r="QOA188" s="270"/>
      <c r="QOB188" s="268"/>
      <c r="QOC188" s="268"/>
      <c r="QOR188" s="270"/>
      <c r="QOS188" s="268"/>
      <c r="QOT188" s="268"/>
      <c r="QPI188" s="270"/>
      <c r="QPJ188" s="268"/>
      <c r="QPK188" s="268"/>
      <c r="QPZ188" s="270"/>
      <c r="QQA188" s="268"/>
      <c r="QQB188" s="268"/>
      <c r="QQQ188" s="270"/>
      <c r="QQR188" s="268"/>
      <c r="QQS188" s="268"/>
      <c r="QRH188" s="270"/>
      <c r="QRI188" s="268"/>
      <c r="QRJ188" s="268"/>
      <c r="QRY188" s="270"/>
      <c r="QRZ188" s="268"/>
      <c r="QSA188" s="268"/>
      <c r="QSP188" s="270"/>
      <c r="QSQ188" s="268"/>
      <c r="QSR188" s="268"/>
      <c r="QTG188" s="270"/>
      <c r="QTH188" s="268"/>
      <c r="QTI188" s="268"/>
      <c r="QTX188" s="270"/>
      <c r="QTY188" s="268"/>
      <c r="QTZ188" s="268"/>
      <c r="QUO188" s="270"/>
      <c r="QUP188" s="268"/>
      <c r="QUQ188" s="268"/>
      <c r="QVF188" s="270"/>
      <c r="QVG188" s="268"/>
      <c r="QVH188" s="268"/>
      <c r="QVW188" s="270"/>
      <c r="QVX188" s="268"/>
      <c r="QVY188" s="268"/>
      <c r="QWN188" s="270"/>
      <c r="QWO188" s="268"/>
      <c r="QWP188" s="268"/>
      <c r="QXE188" s="270"/>
      <c r="QXF188" s="268"/>
      <c r="QXG188" s="268"/>
      <c r="QXV188" s="270"/>
      <c r="QXW188" s="268"/>
      <c r="QXX188" s="268"/>
      <c r="QYM188" s="270"/>
      <c r="QYN188" s="268"/>
      <c r="QYO188" s="268"/>
      <c r="QZD188" s="270"/>
      <c r="QZE188" s="268"/>
      <c r="QZF188" s="268"/>
      <c r="QZU188" s="270"/>
      <c r="QZV188" s="268"/>
      <c r="QZW188" s="268"/>
      <c r="RAL188" s="270"/>
      <c r="RAM188" s="268"/>
      <c r="RAN188" s="268"/>
      <c r="RBC188" s="270"/>
      <c r="RBD188" s="268"/>
      <c r="RBE188" s="268"/>
      <c r="RBT188" s="270"/>
      <c r="RBU188" s="268"/>
      <c r="RBV188" s="268"/>
      <c r="RCK188" s="270"/>
      <c r="RCL188" s="268"/>
      <c r="RCM188" s="268"/>
      <c r="RDB188" s="270"/>
      <c r="RDC188" s="268"/>
      <c r="RDD188" s="268"/>
      <c r="RDS188" s="270"/>
      <c r="RDT188" s="268"/>
      <c r="RDU188" s="268"/>
      <c r="REJ188" s="270"/>
      <c r="REK188" s="268"/>
      <c r="REL188" s="268"/>
      <c r="RFA188" s="270"/>
      <c r="RFB188" s="268"/>
      <c r="RFC188" s="268"/>
      <c r="RFR188" s="270"/>
      <c r="RFS188" s="268"/>
      <c r="RFT188" s="268"/>
      <c r="RGI188" s="270"/>
      <c r="RGJ188" s="268"/>
      <c r="RGK188" s="268"/>
      <c r="RGZ188" s="270"/>
      <c r="RHA188" s="268"/>
      <c r="RHB188" s="268"/>
      <c r="RHQ188" s="270"/>
      <c r="RHR188" s="268"/>
      <c r="RHS188" s="268"/>
      <c r="RIH188" s="270"/>
      <c r="RII188" s="268"/>
      <c r="RIJ188" s="268"/>
      <c r="RIY188" s="270"/>
      <c r="RIZ188" s="268"/>
      <c r="RJA188" s="268"/>
      <c r="RJP188" s="270"/>
      <c r="RJQ188" s="268"/>
      <c r="RJR188" s="268"/>
      <c r="RKG188" s="270"/>
      <c r="RKH188" s="268"/>
      <c r="RKI188" s="268"/>
      <c r="RKX188" s="270"/>
      <c r="RKY188" s="268"/>
      <c r="RKZ188" s="268"/>
      <c r="RLO188" s="270"/>
      <c r="RLP188" s="268"/>
      <c r="RLQ188" s="268"/>
      <c r="RMF188" s="270"/>
      <c r="RMG188" s="268"/>
      <c r="RMH188" s="268"/>
      <c r="RMW188" s="270"/>
      <c r="RMX188" s="268"/>
      <c r="RMY188" s="268"/>
      <c r="RNN188" s="270"/>
      <c r="RNO188" s="268"/>
      <c r="RNP188" s="268"/>
      <c r="ROE188" s="270"/>
      <c r="ROF188" s="268"/>
      <c r="ROG188" s="268"/>
      <c r="ROV188" s="270"/>
      <c r="ROW188" s="268"/>
      <c r="ROX188" s="268"/>
      <c r="RPM188" s="270"/>
      <c r="RPN188" s="268"/>
      <c r="RPO188" s="268"/>
      <c r="RQD188" s="270"/>
      <c r="RQE188" s="268"/>
      <c r="RQF188" s="268"/>
      <c r="RQU188" s="270"/>
      <c r="RQV188" s="268"/>
      <c r="RQW188" s="268"/>
      <c r="RRL188" s="270"/>
      <c r="RRM188" s="268"/>
      <c r="RRN188" s="268"/>
      <c r="RSC188" s="270"/>
      <c r="RSD188" s="268"/>
      <c r="RSE188" s="268"/>
      <c r="RST188" s="270"/>
      <c r="RSU188" s="268"/>
      <c r="RSV188" s="268"/>
      <c r="RTK188" s="270"/>
      <c r="RTL188" s="268"/>
      <c r="RTM188" s="268"/>
      <c r="RUB188" s="270"/>
      <c r="RUC188" s="268"/>
      <c r="RUD188" s="268"/>
      <c r="RUS188" s="270"/>
      <c r="RUT188" s="268"/>
      <c r="RUU188" s="268"/>
      <c r="RVJ188" s="270"/>
      <c r="RVK188" s="268"/>
      <c r="RVL188" s="268"/>
      <c r="RWA188" s="270"/>
      <c r="RWB188" s="268"/>
      <c r="RWC188" s="268"/>
      <c r="RWR188" s="270"/>
      <c r="RWS188" s="268"/>
      <c r="RWT188" s="268"/>
      <c r="RXI188" s="270"/>
      <c r="RXJ188" s="268"/>
      <c r="RXK188" s="268"/>
      <c r="RXZ188" s="270"/>
      <c r="RYA188" s="268"/>
      <c r="RYB188" s="268"/>
      <c r="RYQ188" s="270"/>
      <c r="RYR188" s="268"/>
      <c r="RYS188" s="268"/>
      <c r="RZH188" s="270"/>
      <c r="RZI188" s="268"/>
      <c r="RZJ188" s="268"/>
      <c r="RZY188" s="270"/>
      <c r="RZZ188" s="268"/>
      <c r="SAA188" s="268"/>
      <c r="SAP188" s="270"/>
      <c r="SAQ188" s="268"/>
      <c r="SAR188" s="268"/>
      <c r="SBG188" s="270"/>
      <c r="SBH188" s="268"/>
      <c r="SBI188" s="268"/>
      <c r="SBX188" s="270"/>
      <c r="SBY188" s="268"/>
      <c r="SBZ188" s="268"/>
      <c r="SCO188" s="270"/>
      <c r="SCP188" s="268"/>
      <c r="SCQ188" s="268"/>
      <c r="SDF188" s="270"/>
      <c r="SDG188" s="268"/>
      <c r="SDH188" s="268"/>
      <c r="SDW188" s="270"/>
      <c r="SDX188" s="268"/>
      <c r="SDY188" s="268"/>
      <c r="SEN188" s="270"/>
      <c r="SEO188" s="268"/>
      <c r="SEP188" s="268"/>
      <c r="SFE188" s="270"/>
      <c r="SFF188" s="268"/>
      <c r="SFG188" s="268"/>
      <c r="SFV188" s="270"/>
      <c r="SFW188" s="268"/>
      <c r="SFX188" s="268"/>
      <c r="SGM188" s="270"/>
      <c r="SGN188" s="268"/>
      <c r="SGO188" s="268"/>
      <c r="SHD188" s="270"/>
      <c r="SHE188" s="268"/>
      <c r="SHF188" s="268"/>
      <c r="SHU188" s="270"/>
      <c r="SHV188" s="268"/>
      <c r="SHW188" s="268"/>
      <c r="SIL188" s="270"/>
      <c r="SIM188" s="268"/>
      <c r="SIN188" s="268"/>
      <c r="SJC188" s="270"/>
      <c r="SJD188" s="268"/>
      <c r="SJE188" s="268"/>
      <c r="SJT188" s="270"/>
      <c r="SJU188" s="268"/>
      <c r="SJV188" s="268"/>
      <c r="SKK188" s="270"/>
      <c r="SKL188" s="268"/>
      <c r="SKM188" s="268"/>
      <c r="SLB188" s="270"/>
      <c r="SLC188" s="268"/>
      <c r="SLD188" s="268"/>
      <c r="SLS188" s="270"/>
      <c r="SLT188" s="268"/>
      <c r="SLU188" s="268"/>
      <c r="SMJ188" s="270"/>
      <c r="SMK188" s="268"/>
      <c r="SML188" s="268"/>
      <c r="SNA188" s="270"/>
      <c r="SNB188" s="268"/>
      <c r="SNC188" s="268"/>
      <c r="SNR188" s="270"/>
      <c r="SNS188" s="268"/>
      <c r="SNT188" s="268"/>
      <c r="SOI188" s="270"/>
      <c r="SOJ188" s="268"/>
      <c r="SOK188" s="268"/>
      <c r="SOZ188" s="270"/>
      <c r="SPA188" s="268"/>
      <c r="SPB188" s="268"/>
      <c r="SPQ188" s="270"/>
      <c r="SPR188" s="268"/>
      <c r="SPS188" s="268"/>
      <c r="SQH188" s="270"/>
      <c r="SQI188" s="268"/>
      <c r="SQJ188" s="268"/>
      <c r="SQY188" s="270"/>
      <c r="SQZ188" s="268"/>
      <c r="SRA188" s="268"/>
      <c r="SRP188" s="270"/>
      <c r="SRQ188" s="268"/>
      <c r="SRR188" s="268"/>
      <c r="SSG188" s="270"/>
      <c r="SSH188" s="268"/>
      <c r="SSI188" s="268"/>
      <c r="SSX188" s="270"/>
      <c r="SSY188" s="268"/>
      <c r="SSZ188" s="268"/>
      <c r="STO188" s="270"/>
      <c r="STP188" s="268"/>
      <c r="STQ188" s="268"/>
      <c r="SUF188" s="270"/>
      <c r="SUG188" s="268"/>
      <c r="SUH188" s="268"/>
      <c r="SUW188" s="270"/>
      <c r="SUX188" s="268"/>
      <c r="SUY188" s="268"/>
      <c r="SVN188" s="270"/>
      <c r="SVO188" s="268"/>
      <c r="SVP188" s="268"/>
      <c r="SWE188" s="270"/>
      <c r="SWF188" s="268"/>
      <c r="SWG188" s="268"/>
      <c r="SWV188" s="270"/>
      <c r="SWW188" s="268"/>
      <c r="SWX188" s="268"/>
      <c r="SXM188" s="270"/>
      <c r="SXN188" s="268"/>
      <c r="SXO188" s="268"/>
      <c r="SYD188" s="270"/>
      <c r="SYE188" s="268"/>
      <c r="SYF188" s="268"/>
      <c r="SYU188" s="270"/>
      <c r="SYV188" s="268"/>
      <c r="SYW188" s="268"/>
      <c r="SZL188" s="270"/>
      <c r="SZM188" s="268"/>
      <c r="SZN188" s="268"/>
      <c r="TAC188" s="270"/>
      <c r="TAD188" s="268"/>
      <c r="TAE188" s="268"/>
      <c r="TAT188" s="270"/>
      <c r="TAU188" s="268"/>
      <c r="TAV188" s="268"/>
      <c r="TBK188" s="270"/>
      <c r="TBL188" s="268"/>
      <c r="TBM188" s="268"/>
      <c r="TCB188" s="270"/>
      <c r="TCC188" s="268"/>
      <c r="TCD188" s="268"/>
      <c r="TCS188" s="270"/>
      <c r="TCT188" s="268"/>
      <c r="TCU188" s="268"/>
      <c r="TDJ188" s="270"/>
      <c r="TDK188" s="268"/>
      <c r="TDL188" s="268"/>
      <c r="TEA188" s="270"/>
      <c r="TEB188" s="268"/>
      <c r="TEC188" s="268"/>
      <c r="TER188" s="270"/>
      <c r="TES188" s="268"/>
      <c r="TET188" s="268"/>
      <c r="TFI188" s="270"/>
      <c r="TFJ188" s="268"/>
      <c r="TFK188" s="268"/>
      <c r="TFZ188" s="270"/>
      <c r="TGA188" s="268"/>
      <c r="TGB188" s="268"/>
      <c r="TGQ188" s="270"/>
      <c r="TGR188" s="268"/>
      <c r="TGS188" s="268"/>
      <c r="THH188" s="270"/>
      <c r="THI188" s="268"/>
      <c r="THJ188" s="268"/>
      <c r="THY188" s="270"/>
      <c r="THZ188" s="268"/>
      <c r="TIA188" s="268"/>
      <c r="TIP188" s="270"/>
      <c r="TIQ188" s="268"/>
      <c r="TIR188" s="268"/>
      <c r="TJG188" s="270"/>
      <c r="TJH188" s="268"/>
      <c r="TJI188" s="268"/>
      <c r="TJX188" s="270"/>
      <c r="TJY188" s="268"/>
      <c r="TJZ188" s="268"/>
      <c r="TKO188" s="270"/>
      <c r="TKP188" s="268"/>
      <c r="TKQ188" s="268"/>
      <c r="TLF188" s="270"/>
      <c r="TLG188" s="268"/>
      <c r="TLH188" s="268"/>
      <c r="TLW188" s="270"/>
      <c r="TLX188" s="268"/>
      <c r="TLY188" s="268"/>
      <c r="TMN188" s="270"/>
      <c r="TMO188" s="268"/>
      <c r="TMP188" s="268"/>
      <c r="TNE188" s="270"/>
      <c r="TNF188" s="268"/>
      <c r="TNG188" s="268"/>
      <c r="TNV188" s="270"/>
      <c r="TNW188" s="268"/>
      <c r="TNX188" s="268"/>
      <c r="TOM188" s="270"/>
      <c r="TON188" s="268"/>
      <c r="TOO188" s="268"/>
      <c r="TPD188" s="270"/>
      <c r="TPE188" s="268"/>
      <c r="TPF188" s="268"/>
      <c r="TPU188" s="270"/>
      <c r="TPV188" s="268"/>
      <c r="TPW188" s="268"/>
      <c r="TQL188" s="270"/>
      <c r="TQM188" s="268"/>
      <c r="TQN188" s="268"/>
      <c r="TRC188" s="270"/>
      <c r="TRD188" s="268"/>
      <c r="TRE188" s="268"/>
      <c r="TRT188" s="270"/>
      <c r="TRU188" s="268"/>
      <c r="TRV188" s="268"/>
      <c r="TSK188" s="270"/>
      <c r="TSL188" s="268"/>
      <c r="TSM188" s="268"/>
      <c r="TTB188" s="270"/>
      <c r="TTC188" s="268"/>
      <c r="TTD188" s="268"/>
      <c r="TTS188" s="270"/>
      <c r="TTT188" s="268"/>
      <c r="TTU188" s="268"/>
      <c r="TUJ188" s="270"/>
      <c r="TUK188" s="268"/>
      <c r="TUL188" s="268"/>
      <c r="TVA188" s="270"/>
      <c r="TVB188" s="268"/>
      <c r="TVC188" s="268"/>
      <c r="TVR188" s="270"/>
      <c r="TVS188" s="268"/>
      <c r="TVT188" s="268"/>
      <c r="TWI188" s="270"/>
      <c r="TWJ188" s="268"/>
      <c r="TWK188" s="268"/>
      <c r="TWZ188" s="270"/>
      <c r="TXA188" s="268"/>
      <c r="TXB188" s="268"/>
      <c r="TXQ188" s="270"/>
      <c r="TXR188" s="268"/>
      <c r="TXS188" s="268"/>
      <c r="TYH188" s="270"/>
      <c r="TYI188" s="268"/>
      <c r="TYJ188" s="268"/>
      <c r="TYY188" s="270"/>
      <c r="TYZ188" s="268"/>
      <c r="TZA188" s="268"/>
      <c r="TZP188" s="270"/>
      <c r="TZQ188" s="268"/>
      <c r="TZR188" s="268"/>
      <c r="UAG188" s="270"/>
      <c r="UAH188" s="268"/>
      <c r="UAI188" s="268"/>
      <c r="UAX188" s="270"/>
      <c r="UAY188" s="268"/>
      <c r="UAZ188" s="268"/>
      <c r="UBO188" s="270"/>
      <c r="UBP188" s="268"/>
      <c r="UBQ188" s="268"/>
      <c r="UCF188" s="270"/>
      <c r="UCG188" s="268"/>
      <c r="UCH188" s="268"/>
      <c r="UCW188" s="270"/>
      <c r="UCX188" s="268"/>
      <c r="UCY188" s="268"/>
      <c r="UDN188" s="270"/>
      <c r="UDO188" s="268"/>
      <c r="UDP188" s="268"/>
      <c r="UEE188" s="270"/>
      <c r="UEF188" s="268"/>
      <c r="UEG188" s="268"/>
      <c r="UEV188" s="270"/>
      <c r="UEW188" s="268"/>
      <c r="UEX188" s="268"/>
      <c r="UFM188" s="270"/>
      <c r="UFN188" s="268"/>
      <c r="UFO188" s="268"/>
      <c r="UGD188" s="270"/>
      <c r="UGE188" s="268"/>
      <c r="UGF188" s="268"/>
      <c r="UGU188" s="270"/>
      <c r="UGV188" s="268"/>
      <c r="UGW188" s="268"/>
      <c r="UHL188" s="270"/>
      <c r="UHM188" s="268"/>
      <c r="UHN188" s="268"/>
      <c r="UIC188" s="270"/>
      <c r="UID188" s="268"/>
      <c r="UIE188" s="268"/>
      <c r="UIT188" s="270"/>
      <c r="UIU188" s="268"/>
      <c r="UIV188" s="268"/>
      <c r="UJK188" s="270"/>
      <c r="UJL188" s="268"/>
      <c r="UJM188" s="268"/>
      <c r="UKB188" s="270"/>
      <c r="UKC188" s="268"/>
      <c r="UKD188" s="268"/>
      <c r="UKS188" s="270"/>
      <c r="UKT188" s="268"/>
      <c r="UKU188" s="268"/>
      <c r="ULJ188" s="270"/>
      <c r="ULK188" s="268"/>
      <c r="ULL188" s="268"/>
      <c r="UMA188" s="270"/>
      <c r="UMB188" s="268"/>
      <c r="UMC188" s="268"/>
      <c r="UMR188" s="270"/>
      <c r="UMS188" s="268"/>
      <c r="UMT188" s="268"/>
      <c r="UNI188" s="270"/>
      <c r="UNJ188" s="268"/>
      <c r="UNK188" s="268"/>
      <c r="UNZ188" s="270"/>
      <c r="UOA188" s="268"/>
      <c r="UOB188" s="268"/>
      <c r="UOQ188" s="270"/>
      <c r="UOR188" s="268"/>
      <c r="UOS188" s="268"/>
      <c r="UPH188" s="270"/>
      <c r="UPI188" s="268"/>
      <c r="UPJ188" s="268"/>
      <c r="UPY188" s="270"/>
      <c r="UPZ188" s="268"/>
      <c r="UQA188" s="268"/>
      <c r="UQP188" s="270"/>
      <c r="UQQ188" s="268"/>
      <c r="UQR188" s="268"/>
      <c r="URG188" s="270"/>
      <c r="URH188" s="268"/>
      <c r="URI188" s="268"/>
      <c r="URX188" s="270"/>
      <c r="URY188" s="268"/>
      <c r="URZ188" s="268"/>
      <c r="USO188" s="270"/>
      <c r="USP188" s="268"/>
      <c r="USQ188" s="268"/>
      <c r="UTF188" s="270"/>
      <c r="UTG188" s="268"/>
      <c r="UTH188" s="268"/>
      <c r="UTW188" s="270"/>
      <c r="UTX188" s="268"/>
      <c r="UTY188" s="268"/>
      <c r="UUN188" s="270"/>
      <c r="UUO188" s="268"/>
      <c r="UUP188" s="268"/>
      <c r="UVE188" s="270"/>
      <c r="UVF188" s="268"/>
      <c r="UVG188" s="268"/>
      <c r="UVV188" s="270"/>
      <c r="UVW188" s="268"/>
      <c r="UVX188" s="268"/>
      <c r="UWM188" s="270"/>
      <c r="UWN188" s="268"/>
      <c r="UWO188" s="268"/>
      <c r="UXD188" s="270"/>
      <c r="UXE188" s="268"/>
      <c r="UXF188" s="268"/>
      <c r="UXU188" s="270"/>
      <c r="UXV188" s="268"/>
      <c r="UXW188" s="268"/>
      <c r="UYL188" s="270"/>
      <c r="UYM188" s="268"/>
      <c r="UYN188" s="268"/>
      <c r="UZC188" s="270"/>
      <c r="UZD188" s="268"/>
      <c r="UZE188" s="268"/>
      <c r="UZT188" s="270"/>
      <c r="UZU188" s="268"/>
      <c r="UZV188" s="268"/>
      <c r="VAK188" s="270"/>
      <c r="VAL188" s="268"/>
      <c r="VAM188" s="268"/>
      <c r="VBB188" s="270"/>
      <c r="VBC188" s="268"/>
      <c r="VBD188" s="268"/>
      <c r="VBS188" s="270"/>
      <c r="VBT188" s="268"/>
      <c r="VBU188" s="268"/>
      <c r="VCJ188" s="270"/>
      <c r="VCK188" s="268"/>
      <c r="VCL188" s="268"/>
      <c r="VDA188" s="270"/>
      <c r="VDB188" s="268"/>
      <c r="VDC188" s="268"/>
      <c r="VDR188" s="270"/>
      <c r="VDS188" s="268"/>
      <c r="VDT188" s="268"/>
      <c r="VEI188" s="270"/>
      <c r="VEJ188" s="268"/>
      <c r="VEK188" s="268"/>
      <c r="VEZ188" s="270"/>
      <c r="VFA188" s="268"/>
      <c r="VFB188" s="268"/>
      <c r="VFQ188" s="270"/>
      <c r="VFR188" s="268"/>
      <c r="VFS188" s="268"/>
      <c r="VGH188" s="270"/>
      <c r="VGI188" s="268"/>
      <c r="VGJ188" s="268"/>
      <c r="VGY188" s="270"/>
      <c r="VGZ188" s="268"/>
      <c r="VHA188" s="268"/>
      <c r="VHP188" s="270"/>
      <c r="VHQ188" s="268"/>
      <c r="VHR188" s="268"/>
      <c r="VIG188" s="270"/>
      <c r="VIH188" s="268"/>
      <c r="VII188" s="268"/>
      <c r="VIX188" s="270"/>
      <c r="VIY188" s="268"/>
      <c r="VIZ188" s="268"/>
      <c r="VJO188" s="270"/>
      <c r="VJP188" s="268"/>
      <c r="VJQ188" s="268"/>
      <c r="VKF188" s="270"/>
      <c r="VKG188" s="268"/>
      <c r="VKH188" s="268"/>
      <c r="VKW188" s="270"/>
      <c r="VKX188" s="268"/>
      <c r="VKY188" s="268"/>
      <c r="VLN188" s="270"/>
      <c r="VLO188" s="268"/>
      <c r="VLP188" s="268"/>
      <c r="VME188" s="270"/>
      <c r="VMF188" s="268"/>
      <c r="VMG188" s="268"/>
      <c r="VMV188" s="270"/>
      <c r="VMW188" s="268"/>
      <c r="VMX188" s="268"/>
      <c r="VNM188" s="270"/>
      <c r="VNN188" s="268"/>
      <c r="VNO188" s="268"/>
      <c r="VOD188" s="270"/>
      <c r="VOE188" s="268"/>
      <c r="VOF188" s="268"/>
      <c r="VOU188" s="270"/>
      <c r="VOV188" s="268"/>
      <c r="VOW188" s="268"/>
      <c r="VPL188" s="270"/>
      <c r="VPM188" s="268"/>
      <c r="VPN188" s="268"/>
      <c r="VQC188" s="270"/>
      <c r="VQD188" s="268"/>
      <c r="VQE188" s="268"/>
      <c r="VQT188" s="270"/>
      <c r="VQU188" s="268"/>
      <c r="VQV188" s="268"/>
      <c r="VRK188" s="270"/>
      <c r="VRL188" s="268"/>
      <c r="VRM188" s="268"/>
      <c r="VSB188" s="270"/>
      <c r="VSC188" s="268"/>
      <c r="VSD188" s="268"/>
      <c r="VSS188" s="270"/>
      <c r="VST188" s="268"/>
      <c r="VSU188" s="268"/>
      <c r="VTJ188" s="270"/>
      <c r="VTK188" s="268"/>
      <c r="VTL188" s="268"/>
      <c r="VUA188" s="270"/>
      <c r="VUB188" s="268"/>
      <c r="VUC188" s="268"/>
      <c r="VUR188" s="270"/>
      <c r="VUS188" s="268"/>
      <c r="VUT188" s="268"/>
      <c r="VVI188" s="270"/>
      <c r="VVJ188" s="268"/>
      <c r="VVK188" s="268"/>
      <c r="VVZ188" s="270"/>
      <c r="VWA188" s="268"/>
      <c r="VWB188" s="268"/>
      <c r="VWQ188" s="270"/>
      <c r="VWR188" s="268"/>
      <c r="VWS188" s="268"/>
      <c r="VXH188" s="270"/>
      <c r="VXI188" s="268"/>
      <c r="VXJ188" s="268"/>
      <c r="VXY188" s="270"/>
      <c r="VXZ188" s="268"/>
      <c r="VYA188" s="268"/>
      <c r="VYP188" s="270"/>
      <c r="VYQ188" s="268"/>
      <c r="VYR188" s="268"/>
      <c r="VZG188" s="270"/>
      <c r="VZH188" s="268"/>
      <c r="VZI188" s="268"/>
      <c r="VZX188" s="270"/>
      <c r="VZY188" s="268"/>
      <c r="VZZ188" s="268"/>
      <c r="WAO188" s="270"/>
      <c r="WAP188" s="268"/>
      <c r="WAQ188" s="268"/>
      <c r="WBF188" s="270"/>
      <c r="WBG188" s="268"/>
      <c r="WBH188" s="268"/>
      <c r="WBW188" s="270"/>
      <c r="WBX188" s="268"/>
      <c r="WBY188" s="268"/>
      <c r="WCN188" s="270"/>
      <c r="WCO188" s="268"/>
      <c r="WCP188" s="268"/>
      <c r="WDE188" s="270"/>
      <c r="WDF188" s="268"/>
      <c r="WDG188" s="268"/>
      <c r="WDV188" s="270"/>
      <c r="WDW188" s="268"/>
      <c r="WDX188" s="268"/>
      <c r="WEM188" s="270"/>
      <c r="WEN188" s="268"/>
      <c r="WEO188" s="268"/>
      <c r="WFD188" s="270"/>
      <c r="WFE188" s="268"/>
      <c r="WFF188" s="268"/>
      <c r="WFU188" s="270"/>
      <c r="WFV188" s="268"/>
      <c r="WFW188" s="268"/>
      <c r="WGL188" s="270"/>
      <c r="WGM188" s="268"/>
      <c r="WGN188" s="268"/>
      <c r="WHC188" s="270"/>
      <c r="WHD188" s="268"/>
      <c r="WHE188" s="268"/>
      <c r="WHT188" s="270"/>
      <c r="WHU188" s="268"/>
      <c r="WHV188" s="268"/>
      <c r="WIK188" s="270"/>
      <c r="WIL188" s="268"/>
      <c r="WIM188" s="268"/>
      <c r="WJB188" s="270"/>
      <c r="WJC188" s="268"/>
      <c r="WJD188" s="268"/>
      <c r="WJS188" s="270"/>
      <c r="WJT188" s="268"/>
      <c r="WJU188" s="268"/>
      <c r="WKJ188" s="270"/>
      <c r="WKK188" s="268"/>
      <c r="WKL188" s="268"/>
      <c r="WLA188" s="270"/>
      <c r="WLB188" s="268"/>
      <c r="WLC188" s="268"/>
      <c r="WLR188" s="270"/>
      <c r="WLS188" s="268"/>
      <c r="WLT188" s="268"/>
      <c r="WMI188" s="270"/>
      <c r="WMJ188" s="268"/>
      <c r="WMK188" s="268"/>
      <c r="WMZ188" s="270"/>
      <c r="WNA188" s="268"/>
      <c r="WNB188" s="268"/>
      <c r="WNQ188" s="270"/>
      <c r="WNR188" s="268"/>
      <c r="WNS188" s="268"/>
      <c r="WOH188" s="270"/>
      <c r="WOI188" s="268"/>
      <c r="WOJ188" s="268"/>
      <c r="WOY188" s="270"/>
      <c r="WOZ188" s="268"/>
      <c r="WPA188" s="268"/>
      <c r="WPP188" s="270"/>
      <c r="WPQ188" s="268"/>
      <c r="WPR188" s="268"/>
      <c r="WQG188" s="270"/>
      <c r="WQH188" s="268"/>
      <c r="WQI188" s="268"/>
      <c r="WQX188" s="270"/>
      <c r="WQY188" s="268"/>
      <c r="WQZ188" s="268"/>
      <c r="WRO188" s="270"/>
      <c r="WRP188" s="268"/>
      <c r="WRQ188" s="268"/>
      <c r="WSF188" s="270"/>
      <c r="WSG188" s="268"/>
      <c r="WSH188" s="268"/>
      <c r="WSW188" s="270"/>
      <c r="WSX188" s="268"/>
      <c r="WSY188" s="268"/>
      <c r="WTN188" s="270"/>
      <c r="WTO188" s="268"/>
      <c r="WTP188" s="268"/>
      <c r="WUE188" s="270"/>
      <c r="WUF188" s="268"/>
      <c r="WUG188" s="268"/>
      <c r="WUV188" s="270"/>
      <c r="WUW188" s="268"/>
      <c r="WUX188" s="268"/>
      <c r="WVM188" s="270"/>
      <c r="WVN188" s="268"/>
      <c r="WVO188" s="268"/>
      <c r="WWD188" s="270"/>
      <c r="WWE188" s="268"/>
      <c r="WWF188" s="268"/>
      <c r="WWU188" s="270"/>
      <c r="WWV188" s="268"/>
      <c r="WWW188" s="268"/>
      <c r="WXL188" s="270"/>
      <c r="WXM188" s="268"/>
      <c r="WXN188" s="268"/>
      <c r="WYC188" s="270"/>
      <c r="WYD188" s="268"/>
      <c r="WYE188" s="268"/>
      <c r="WYT188" s="270"/>
      <c r="WYU188" s="268"/>
      <c r="WYV188" s="268"/>
      <c r="WZK188" s="270"/>
      <c r="WZL188" s="268"/>
      <c r="WZM188" s="268"/>
      <c r="XAB188" s="270"/>
      <c r="XAC188" s="268"/>
      <c r="XAD188" s="268"/>
      <c r="XAS188" s="270"/>
      <c r="XAT188" s="268"/>
      <c r="XAU188" s="268"/>
      <c r="XBJ188" s="270"/>
      <c r="XBK188" s="268"/>
      <c r="XBL188" s="268"/>
      <c r="XCA188" s="270"/>
      <c r="XCB188" s="268"/>
      <c r="XCC188" s="268"/>
      <c r="XCR188" s="270"/>
      <c r="XCS188" s="268"/>
      <c r="XCT188" s="268"/>
      <c r="XDI188" s="270"/>
      <c r="XDJ188" s="268"/>
      <c r="XDK188" s="268"/>
      <c r="XDZ188" s="270"/>
      <c r="XEA188" s="268"/>
      <c r="XEB188" s="268"/>
      <c r="XEQ188" s="270"/>
      <c r="XER188" s="268"/>
      <c r="XES188" s="268"/>
    </row>
    <row r="189" s="269" customFormat="true" ht="15" hidden="false" customHeight="false" outlineLevel="0" collapsed="false">
      <c r="A189" s="268" t="s">
        <v>358</v>
      </c>
      <c r="B189" s="268"/>
      <c r="C189" s="269" t="n">
        <v>1</v>
      </c>
      <c r="D189" s="269" t="n">
        <v>1</v>
      </c>
      <c r="E189" s="269" t="n">
        <v>1</v>
      </c>
      <c r="F189" s="269" t="n">
        <v>1</v>
      </c>
      <c r="G189" s="269" t="n">
        <v>1</v>
      </c>
      <c r="H189" s="269" t="n">
        <v>1</v>
      </c>
      <c r="I189" s="269" t="n">
        <v>1</v>
      </c>
      <c r="J189" s="269" t="n">
        <v>1</v>
      </c>
      <c r="K189" s="269" t="n">
        <v>1</v>
      </c>
      <c r="L189" s="269" t="n">
        <v>1</v>
      </c>
      <c r="M189" s="269" t="n">
        <v>1</v>
      </c>
      <c r="N189" s="269" t="n">
        <v>1</v>
      </c>
      <c r="O189" s="269" t="n">
        <v>1</v>
      </c>
      <c r="P189" s="269" t="n">
        <v>1</v>
      </c>
      <c r="Q189" s="270" t="n">
        <v>1</v>
      </c>
      <c r="R189" s="270" t="n">
        <v>1</v>
      </c>
      <c r="S189" s="270" t="n">
        <v>1</v>
      </c>
      <c r="T189" s="270" t="n">
        <v>1</v>
      </c>
      <c r="U189" s="270" t="n">
        <v>1</v>
      </c>
      <c r="V189" s="270" t="n">
        <v>1</v>
      </c>
      <c r="W189" s="270" t="n">
        <v>1</v>
      </c>
      <c r="X189" s="270" t="n">
        <v>1</v>
      </c>
      <c r="Y189" s="270" t="n">
        <v>1</v>
      </c>
      <c r="Z189" s="270" t="n">
        <v>1</v>
      </c>
      <c r="AA189" s="270" t="n">
        <v>1</v>
      </c>
      <c r="AB189" s="270" t="n">
        <v>1</v>
      </c>
      <c r="AC189" s="270" t="n">
        <v>1</v>
      </c>
      <c r="AD189" s="270" t="n">
        <v>1</v>
      </c>
      <c r="AE189" s="142"/>
      <c r="AF189" s="142"/>
      <c r="AG189" s="142"/>
      <c r="AH189" s="142"/>
      <c r="AI189" s="142"/>
      <c r="AY189" s="270"/>
      <c r="AZ189" s="271"/>
      <c r="BA189" s="272"/>
      <c r="BP189" s="270"/>
      <c r="BQ189" s="268"/>
      <c r="BR189" s="268"/>
      <c r="CG189" s="270"/>
      <c r="CH189" s="268"/>
      <c r="CI189" s="268"/>
      <c r="CX189" s="270"/>
      <c r="CY189" s="268"/>
      <c r="CZ189" s="268"/>
      <c r="DO189" s="270"/>
      <c r="DP189" s="268"/>
      <c r="DQ189" s="268"/>
      <c r="EF189" s="270"/>
      <c r="EG189" s="268"/>
      <c r="EH189" s="268"/>
      <c r="EW189" s="270"/>
      <c r="EX189" s="268"/>
      <c r="EY189" s="268"/>
      <c r="FN189" s="270"/>
      <c r="FO189" s="268"/>
      <c r="FP189" s="268"/>
      <c r="GE189" s="270"/>
      <c r="GF189" s="268"/>
      <c r="GG189" s="268"/>
      <c r="GV189" s="270"/>
      <c r="GW189" s="268"/>
      <c r="GX189" s="268"/>
      <c r="HM189" s="270"/>
      <c r="HN189" s="268"/>
      <c r="HO189" s="268"/>
      <c r="ID189" s="270"/>
      <c r="IE189" s="268"/>
      <c r="IF189" s="268"/>
      <c r="IU189" s="270"/>
      <c r="IV189" s="268"/>
      <c r="IW189" s="268"/>
      <c r="JL189" s="270"/>
      <c r="JM189" s="268"/>
      <c r="JN189" s="268"/>
      <c r="KC189" s="270"/>
      <c r="KD189" s="268"/>
      <c r="KE189" s="268"/>
      <c r="KT189" s="270"/>
      <c r="KU189" s="268"/>
      <c r="KV189" s="268"/>
      <c r="LK189" s="270"/>
      <c r="LL189" s="268"/>
      <c r="LM189" s="268"/>
      <c r="MB189" s="270"/>
      <c r="MC189" s="268"/>
      <c r="MD189" s="268"/>
      <c r="MS189" s="270"/>
      <c r="MT189" s="268"/>
      <c r="MU189" s="268"/>
      <c r="NJ189" s="270"/>
      <c r="NK189" s="268"/>
      <c r="NL189" s="268"/>
      <c r="OA189" s="270"/>
      <c r="OB189" s="268"/>
      <c r="OC189" s="268"/>
      <c r="OR189" s="270"/>
      <c r="OS189" s="268"/>
      <c r="OT189" s="268"/>
      <c r="PI189" s="270"/>
      <c r="PJ189" s="268"/>
      <c r="PK189" s="268"/>
      <c r="PZ189" s="270"/>
      <c r="QA189" s="268"/>
      <c r="QB189" s="268"/>
      <c r="QQ189" s="270"/>
      <c r="QR189" s="268"/>
      <c r="QS189" s="268"/>
      <c r="RH189" s="270"/>
      <c r="RI189" s="268"/>
      <c r="RJ189" s="268"/>
      <c r="RY189" s="270"/>
      <c r="RZ189" s="268"/>
      <c r="SA189" s="268"/>
      <c r="SP189" s="270"/>
      <c r="SQ189" s="268"/>
      <c r="SR189" s="268"/>
      <c r="TG189" s="270"/>
      <c r="TH189" s="268"/>
      <c r="TI189" s="268"/>
      <c r="TX189" s="270"/>
      <c r="TY189" s="268"/>
      <c r="TZ189" s="268"/>
      <c r="UO189" s="270"/>
      <c r="UP189" s="268"/>
      <c r="UQ189" s="268"/>
      <c r="VF189" s="270"/>
      <c r="VG189" s="268"/>
      <c r="VH189" s="268"/>
      <c r="VW189" s="270"/>
      <c r="VX189" s="268"/>
      <c r="VY189" s="268"/>
      <c r="WN189" s="270"/>
      <c r="WO189" s="268"/>
      <c r="WP189" s="268"/>
      <c r="XE189" s="270"/>
      <c r="XF189" s="268"/>
      <c r="XG189" s="268"/>
      <c r="XV189" s="270"/>
      <c r="XW189" s="268"/>
      <c r="XX189" s="268"/>
      <c r="YM189" s="270"/>
      <c r="YN189" s="268"/>
      <c r="YO189" s="268"/>
      <c r="ZD189" s="270"/>
      <c r="ZE189" s="268"/>
      <c r="ZF189" s="268"/>
      <c r="ZU189" s="270"/>
      <c r="ZV189" s="268"/>
      <c r="ZW189" s="268"/>
      <c r="AAL189" s="270"/>
      <c r="AAM189" s="268"/>
      <c r="AAN189" s="268"/>
      <c r="ABC189" s="270"/>
      <c r="ABD189" s="268"/>
      <c r="ABE189" s="268"/>
      <c r="ABT189" s="270"/>
      <c r="ABU189" s="268"/>
      <c r="ABV189" s="268"/>
      <c r="ACK189" s="270"/>
      <c r="ACL189" s="268"/>
      <c r="ACM189" s="268"/>
      <c r="ADB189" s="270"/>
      <c r="ADC189" s="268"/>
      <c r="ADD189" s="268"/>
      <c r="ADS189" s="270"/>
      <c r="ADT189" s="268"/>
      <c r="ADU189" s="268"/>
      <c r="AEJ189" s="270"/>
      <c r="AEK189" s="268"/>
      <c r="AEL189" s="268"/>
      <c r="AEW189" s="269" t="s">
        <v>605</v>
      </c>
      <c r="AEX189" s="269" t="s">
        <v>606</v>
      </c>
      <c r="AFA189" s="270"/>
      <c r="AFB189" s="268"/>
      <c r="AFC189" s="268"/>
      <c r="AFR189" s="270"/>
      <c r="AFS189" s="268"/>
      <c r="AFT189" s="268"/>
      <c r="AGI189" s="270"/>
      <c r="AGJ189" s="268"/>
      <c r="AGK189" s="268"/>
      <c r="AGZ189" s="270"/>
      <c r="AHA189" s="268"/>
      <c r="AHB189" s="268"/>
      <c r="AHQ189" s="270"/>
      <c r="AHR189" s="268"/>
      <c r="AHS189" s="268"/>
      <c r="AIH189" s="270"/>
      <c r="AII189" s="268"/>
      <c r="AIJ189" s="268"/>
      <c r="AIY189" s="270"/>
      <c r="AIZ189" s="268"/>
      <c r="AJA189" s="268"/>
      <c r="AJP189" s="270"/>
      <c r="AJQ189" s="268"/>
      <c r="AJR189" s="268"/>
      <c r="AKG189" s="270"/>
      <c r="AKH189" s="268"/>
      <c r="AKI189" s="268"/>
      <c r="AKX189" s="270"/>
      <c r="AKY189" s="268"/>
      <c r="AKZ189" s="268"/>
      <c r="ALO189" s="270"/>
      <c r="ALP189" s="268"/>
      <c r="ALQ189" s="268"/>
      <c r="AMF189" s="270"/>
      <c r="AMG189" s="268"/>
      <c r="AMH189" s="268"/>
      <c r="AMW189" s="270"/>
      <c r="AMX189" s="268"/>
      <c r="AMY189" s="268"/>
      <c r="ANN189" s="270"/>
      <c r="ANO189" s="268"/>
      <c r="ANP189" s="268"/>
      <c r="AOE189" s="270"/>
      <c r="AOF189" s="268"/>
      <c r="AOG189" s="268"/>
      <c r="AOV189" s="270"/>
      <c r="AOW189" s="268"/>
      <c r="AOX189" s="268"/>
      <c r="APM189" s="270"/>
      <c r="APN189" s="268"/>
      <c r="APO189" s="268"/>
      <c r="AQD189" s="270"/>
      <c r="AQE189" s="268"/>
      <c r="AQF189" s="268"/>
      <c r="AQU189" s="270"/>
      <c r="AQV189" s="268"/>
      <c r="AQW189" s="268"/>
      <c r="ARL189" s="270"/>
      <c r="ARM189" s="268"/>
      <c r="ARN189" s="268"/>
      <c r="ASC189" s="270"/>
      <c r="ASD189" s="268"/>
      <c r="ASE189" s="268"/>
      <c r="AST189" s="270"/>
      <c r="ASU189" s="268"/>
      <c r="ASV189" s="268"/>
      <c r="ATK189" s="270"/>
      <c r="ATL189" s="268"/>
      <c r="ATM189" s="268"/>
      <c r="AUB189" s="270"/>
      <c r="AUC189" s="268"/>
      <c r="AUD189" s="268"/>
      <c r="AUS189" s="270"/>
      <c r="AUT189" s="268"/>
      <c r="AUU189" s="268"/>
      <c r="AVJ189" s="270"/>
      <c r="AVK189" s="268"/>
      <c r="AVL189" s="268"/>
      <c r="AWA189" s="270"/>
      <c r="AWB189" s="268"/>
      <c r="AWC189" s="268"/>
      <c r="AWR189" s="270"/>
      <c r="AWS189" s="268"/>
      <c r="AWT189" s="268"/>
      <c r="AXI189" s="270"/>
      <c r="AXJ189" s="268"/>
      <c r="AXK189" s="268"/>
      <c r="AXZ189" s="270"/>
      <c r="AYA189" s="268"/>
      <c r="AYB189" s="268"/>
      <c r="AYQ189" s="270"/>
      <c r="AYR189" s="268"/>
      <c r="AYS189" s="268"/>
      <c r="AZH189" s="270"/>
      <c r="AZI189" s="268"/>
      <c r="AZJ189" s="268"/>
      <c r="AZY189" s="270"/>
      <c r="AZZ189" s="268"/>
      <c r="BAA189" s="268"/>
      <c r="BAP189" s="270"/>
      <c r="BAQ189" s="268"/>
      <c r="BAR189" s="268"/>
      <c r="BBG189" s="270"/>
      <c r="BBH189" s="268"/>
      <c r="BBI189" s="268"/>
      <c r="BBX189" s="270"/>
      <c r="BBY189" s="268"/>
      <c r="BBZ189" s="268"/>
      <c r="BCO189" s="270"/>
      <c r="BCP189" s="268"/>
      <c r="BCQ189" s="268"/>
      <c r="BDF189" s="270"/>
      <c r="BDG189" s="268"/>
      <c r="BDH189" s="268"/>
      <c r="BDW189" s="270"/>
      <c r="BDX189" s="268"/>
      <c r="BDY189" s="268"/>
      <c r="BEN189" s="270"/>
      <c r="BEO189" s="268"/>
      <c r="BEP189" s="268"/>
      <c r="BFE189" s="270"/>
      <c r="BFF189" s="268"/>
      <c r="BFG189" s="268"/>
      <c r="BFV189" s="270"/>
      <c r="BFW189" s="268"/>
      <c r="BFX189" s="268"/>
      <c r="BGM189" s="270"/>
      <c r="BGN189" s="268"/>
      <c r="BGO189" s="268"/>
      <c r="BHD189" s="270"/>
      <c r="BHE189" s="268"/>
      <c r="BHF189" s="268"/>
      <c r="BHU189" s="270"/>
      <c r="BHV189" s="268"/>
      <c r="BHW189" s="268"/>
      <c r="BIL189" s="270"/>
      <c r="BIM189" s="268"/>
      <c r="BIN189" s="268"/>
      <c r="BJC189" s="270"/>
      <c r="BJD189" s="268"/>
      <c r="BJE189" s="268"/>
      <c r="BJT189" s="270"/>
      <c r="BJU189" s="268"/>
      <c r="BJV189" s="268"/>
      <c r="BKK189" s="270"/>
      <c r="BKL189" s="268"/>
      <c r="BKM189" s="268"/>
      <c r="BLB189" s="270"/>
      <c r="BLC189" s="268"/>
      <c r="BLD189" s="268"/>
      <c r="BLS189" s="270"/>
      <c r="BLT189" s="268"/>
      <c r="BLU189" s="268"/>
      <c r="BMJ189" s="270"/>
      <c r="BMK189" s="268"/>
      <c r="BML189" s="268"/>
      <c r="BNA189" s="270"/>
      <c r="BNB189" s="268"/>
      <c r="BNC189" s="268"/>
      <c r="BNR189" s="270"/>
      <c r="BNS189" s="268"/>
      <c r="BNT189" s="268"/>
      <c r="BOI189" s="270"/>
      <c r="BOJ189" s="268"/>
      <c r="BOK189" s="268"/>
      <c r="BOZ189" s="270"/>
      <c r="BPA189" s="268"/>
      <c r="BPB189" s="268"/>
      <c r="BPQ189" s="270"/>
      <c r="BPR189" s="268"/>
      <c r="BPS189" s="268"/>
      <c r="BQH189" s="270"/>
      <c r="BQI189" s="268"/>
      <c r="BQJ189" s="268"/>
      <c r="BQY189" s="270"/>
      <c r="BQZ189" s="268"/>
      <c r="BRA189" s="268"/>
      <c r="BRP189" s="270"/>
      <c r="BRQ189" s="268"/>
      <c r="BRR189" s="268"/>
      <c r="BSG189" s="270"/>
      <c r="BSH189" s="268"/>
      <c r="BSI189" s="268"/>
      <c r="BSX189" s="270"/>
      <c r="BSY189" s="268"/>
      <c r="BSZ189" s="268"/>
      <c r="BTO189" s="270"/>
      <c r="BTP189" s="268"/>
      <c r="BTQ189" s="268"/>
      <c r="BUF189" s="270"/>
      <c r="BUG189" s="268"/>
      <c r="BUH189" s="268"/>
      <c r="BUW189" s="270"/>
      <c r="BUX189" s="268"/>
      <c r="BUY189" s="268"/>
      <c r="BVN189" s="270"/>
      <c r="BVO189" s="268"/>
      <c r="BVP189" s="268"/>
      <c r="BWE189" s="270"/>
      <c r="BWF189" s="268"/>
      <c r="BWG189" s="268"/>
      <c r="BWV189" s="270"/>
      <c r="BWW189" s="268"/>
      <c r="BWX189" s="268"/>
      <c r="BXM189" s="270"/>
      <c r="BXN189" s="268"/>
      <c r="BXO189" s="268"/>
      <c r="BYD189" s="270"/>
      <c r="BYE189" s="268"/>
      <c r="BYF189" s="268"/>
      <c r="BYU189" s="270"/>
      <c r="BYV189" s="268"/>
      <c r="BYW189" s="268"/>
      <c r="BZL189" s="270"/>
      <c r="BZM189" s="268"/>
      <c r="BZN189" s="268"/>
      <c r="CAC189" s="270"/>
      <c r="CAD189" s="268"/>
      <c r="CAE189" s="268"/>
      <c r="CAT189" s="270"/>
      <c r="CAU189" s="268"/>
      <c r="CAV189" s="268"/>
      <c r="CBK189" s="270"/>
      <c r="CBL189" s="268"/>
      <c r="CBM189" s="268"/>
      <c r="CCB189" s="270"/>
      <c r="CCC189" s="268"/>
      <c r="CCD189" s="268"/>
      <c r="CCS189" s="270"/>
      <c r="CCT189" s="268"/>
      <c r="CCU189" s="268"/>
      <c r="CDJ189" s="270"/>
      <c r="CDK189" s="268"/>
      <c r="CDL189" s="268"/>
      <c r="CEA189" s="270"/>
      <c r="CEB189" s="268"/>
      <c r="CEC189" s="268"/>
      <c r="CER189" s="270"/>
      <c r="CES189" s="268"/>
      <c r="CET189" s="268"/>
      <c r="CFI189" s="270"/>
      <c r="CFJ189" s="268"/>
      <c r="CFK189" s="268"/>
      <c r="CFZ189" s="270"/>
      <c r="CGA189" s="268"/>
      <c r="CGB189" s="268"/>
      <c r="CGQ189" s="270"/>
      <c r="CGR189" s="268"/>
      <c r="CGS189" s="268"/>
      <c r="CHH189" s="270"/>
      <c r="CHI189" s="268"/>
      <c r="CHJ189" s="268"/>
      <c r="CHY189" s="270"/>
      <c r="CHZ189" s="268"/>
      <c r="CIA189" s="268"/>
      <c r="CIP189" s="270"/>
      <c r="CIQ189" s="268"/>
      <c r="CIR189" s="268"/>
      <c r="CJG189" s="270"/>
      <c r="CJH189" s="268"/>
      <c r="CJI189" s="268"/>
      <c r="CJX189" s="270"/>
      <c r="CJY189" s="268"/>
      <c r="CJZ189" s="268"/>
      <c r="CKO189" s="270"/>
      <c r="CKP189" s="268"/>
      <c r="CKQ189" s="268"/>
      <c r="CLF189" s="270"/>
      <c r="CLG189" s="268"/>
      <c r="CLH189" s="268"/>
      <c r="CLW189" s="270"/>
      <c r="CLX189" s="268"/>
      <c r="CLY189" s="268"/>
      <c r="CMN189" s="270"/>
      <c r="CMO189" s="268"/>
      <c r="CMP189" s="268"/>
      <c r="CNE189" s="270"/>
      <c r="CNF189" s="268"/>
      <c r="CNG189" s="268"/>
      <c r="CNV189" s="270"/>
      <c r="CNW189" s="268"/>
      <c r="CNX189" s="268"/>
      <c r="COM189" s="270"/>
      <c r="CON189" s="268"/>
      <c r="COO189" s="268"/>
      <c r="CPD189" s="270"/>
      <c r="CPE189" s="268"/>
      <c r="CPF189" s="268"/>
      <c r="CPU189" s="270"/>
      <c r="CPV189" s="268"/>
      <c r="CPW189" s="268"/>
      <c r="CQL189" s="270"/>
      <c r="CQM189" s="268"/>
      <c r="CQN189" s="268"/>
      <c r="CRC189" s="270"/>
      <c r="CRD189" s="268"/>
      <c r="CRE189" s="268"/>
      <c r="CRT189" s="270"/>
      <c r="CRU189" s="268"/>
      <c r="CRV189" s="268"/>
      <c r="CSK189" s="270"/>
      <c r="CSL189" s="268"/>
      <c r="CSM189" s="268"/>
      <c r="CTB189" s="270"/>
      <c r="CTC189" s="268"/>
      <c r="CTD189" s="268"/>
      <c r="CTS189" s="270"/>
      <c r="CTT189" s="268"/>
      <c r="CTU189" s="268"/>
      <c r="CUJ189" s="270"/>
      <c r="CUK189" s="268"/>
      <c r="CUL189" s="268"/>
      <c r="CVA189" s="270"/>
      <c r="CVB189" s="268"/>
      <c r="CVC189" s="268"/>
      <c r="CVR189" s="270"/>
      <c r="CVS189" s="268"/>
      <c r="CVT189" s="268"/>
      <c r="CWI189" s="270"/>
      <c r="CWJ189" s="268"/>
      <c r="CWK189" s="268"/>
      <c r="CWZ189" s="270"/>
      <c r="CXA189" s="268"/>
      <c r="CXB189" s="268"/>
      <c r="CXQ189" s="270"/>
      <c r="CXR189" s="268"/>
      <c r="CXS189" s="268"/>
      <c r="CYH189" s="270"/>
      <c r="CYI189" s="268"/>
      <c r="CYJ189" s="268"/>
      <c r="CYY189" s="270"/>
      <c r="CYZ189" s="268"/>
      <c r="CZA189" s="268"/>
      <c r="CZP189" s="270"/>
      <c r="CZQ189" s="268"/>
      <c r="CZR189" s="268"/>
      <c r="DAG189" s="270"/>
      <c r="DAH189" s="268"/>
      <c r="DAI189" s="268"/>
      <c r="DAX189" s="270"/>
      <c r="DAY189" s="268"/>
      <c r="DAZ189" s="268"/>
      <c r="DBO189" s="270"/>
      <c r="DBP189" s="268"/>
      <c r="DBQ189" s="268"/>
      <c r="DCF189" s="270"/>
      <c r="DCG189" s="268"/>
      <c r="DCH189" s="268"/>
      <c r="DCW189" s="270"/>
      <c r="DCX189" s="268"/>
      <c r="DCY189" s="268"/>
      <c r="DDN189" s="270"/>
      <c r="DDO189" s="268"/>
      <c r="DDP189" s="268"/>
      <c r="DEE189" s="270"/>
      <c r="DEF189" s="268"/>
      <c r="DEG189" s="268"/>
      <c r="DEV189" s="270"/>
      <c r="DEW189" s="268"/>
      <c r="DEX189" s="268"/>
      <c r="DFM189" s="270"/>
      <c r="DFN189" s="268"/>
      <c r="DFO189" s="268"/>
      <c r="DGD189" s="270"/>
      <c r="DGE189" s="268"/>
      <c r="DGF189" s="268"/>
      <c r="DGU189" s="270"/>
      <c r="DGV189" s="268"/>
      <c r="DGW189" s="268"/>
      <c r="DHL189" s="270"/>
      <c r="DHM189" s="268"/>
      <c r="DHN189" s="268"/>
      <c r="DIC189" s="270"/>
      <c r="DID189" s="268"/>
      <c r="DIE189" s="268"/>
      <c r="DIT189" s="270"/>
      <c r="DIU189" s="268"/>
      <c r="DIV189" s="268"/>
      <c r="DJK189" s="270"/>
      <c r="DJL189" s="268"/>
      <c r="DJM189" s="268"/>
      <c r="DKB189" s="270"/>
      <c r="DKC189" s="268"/>
      <c r="DKD189" s="268"/>
      <c r="DKS189" s="270"/>
      <c r="DKT189" s="268"/>
      <c r="DKU189" s="268"/>
      <c r="DLJ189" s="270"/>
      <c r="DLK189" s="268"/>
      <c r="DLL189" s="268"/>
      <c r="DMA189" s="270"/>
      <c r="DMB189" s="268"/>
      <c r="DMC189" s="268"/>
      <c r="DMR189" s="270"/>
      <c r="DMS189" s="268"/>
      <c r="DMT189" s="268"/>
      <c r="DNI189" s="270"/>
      <c r="DNJ189" s="268"/>
      <c r="DNK189" s="268"/>
      <c r="DNZ189" s="270"/>
      <c r="DOA189" s="268"/>
      <c r="DOB189" s="268"/>
      <c r="DOQ189" s="270"/>
      <c r="DOR189" s="268"/>
      <c r="DOS189" s="268"/>
      <c r="DPH189" s="270"/>
      <c r="DPI189" s="268"/>
      <c r="DPJ189" s="268"/>
      <c r="DPY189" s="270"/>
      <c r="DPZ189" s="268"/>
      <c r="DQA189" s="268"/>
      <c r="DQP189" s="270"/>
      <c r="DQQ189" s="268"/>
      <c r="DQR189" s="268"/>
      <c r="DRG189" s="270"/>
      <c r="DRH189" s="268"/>
      <c r="DRI189" s="268"/>
      <c r="DRX189" s="270"/>
      <c r="DRY189" s="268"/>
      <c r="DRZ189" s="268"/>
      <c r="DSO189" s="270"/>
      <c r="DSP189" s="268"/>
      <c r="DSQ189" s="268"/>
      <c r="DTF189" s="270"/>
      <c r="DTG189" s="268"/>
      <c r="DTH189" s="268"/>
      <c r="DTW189" s="270"/>
      <c r="DTX189" s="268"/>
      <c r="DTY189" s="268"/>
      <c r="DUN189" s="270"/>
      <c r="DUO189" s="268"/>
      <c r="DUP189" s="268"/>
      <c r="DVE189" s="270"/>
      <c r="DVF189" s="268"/>
      <c r="DVG189" s="268"/>
      <c r="DVV189" s="270"/>
      <c r="DVW189" s="268"/>
      <c r="DVX189" s="268"/>
      <c r="DWM189" s="270"/>
      <c r="DWN189" s="268"/>
      <c r="DWO189" s="268"/>
      <c r="DXD189" s="270"/>
      <c r="DXE189" s="268"/>
      <c r="DXF189" s="268"/>
      <c r="DXU189" s="270"/>
      <c r="DXV189" s="268"/>
      <c r="DXW189" s="268"/>
      <c r="DYL189" s="270"/>
      <c r="DYM189" s="268"/>
      <c r="DYN189" s="268"/>
      <c r="DZC189" s="270"/>
      <c r="DZD189" s="268"/>
      <c r="DZE189" s="268"/>
      <c r="DZT189" s="270"/>
      <c r="DZU189" s="268"/>
      <c r="DZV189" s="268"/>
      <c r="EAK189" s="270"/>
      <c r="EAL189" s="268"/>
      <c r="EAM189" s="268"/>
      <c r="EBB189" s="270"/>
      <c r="EBC189" s="268"/>
      <c r="EBD189" s="268"/>
      <c r="EBS189" s="270"/>
      <c r="EBT189" s="268"/>
      <c r="EBU189" s="268"/>
      <c r="ECJ189" s="270"/>
      <c r="ECK189" s="268"/>
      <c r="ECL189" s="268"/>
      <c r="EDA189" s="270"/>
      <c r="EDB189" s="268"/>
      <c r="EDC189" s="268"/>
      <c r="EDR189" s="270"/>
      <c r="EDS189" s="268"/>
      <c r="EDT189" s="268"/>
      <c r="EEI189" s="270"/>
      <c r="EEJ189" s="268"/>
      <c r="EEK189" s="268"/>
      <c r="EEZ189" s="270"/>
      <c r="EFA189" s="268"/>
      <c r="EFB189" s="268"/>
      <c r="EFQ189" s="270"/>
      <c r="EFR189" s="268"/>
      <c r="EFS189" s="268"/>
      <c r="EGH189" s="270"/>
      <c r="EGI189" s="268"/>
      <c r="EGJ189" s="268"/>
      <c r="EGY189" s="270"/>
      <c r="EGZ189" s="268"/>
      <c r="EHA189" s="268"/>
      <c r="EHP189" s="270"/>
      <c r="EHQ189" s="268"/>
      <c r="EHR189" s="268"/>
      <c r="EIG189" s="270"/>
      <c r="EIH189" s="268"/>
      <c r="EII189" s="268"/>
      <c r="EIX189" s="270"/>
      <c r="EIY189" s="268"/>
      <c r="EIZ189" s="268"/>
      <c r="EJO189" s="270"/>
      <c r="EJP189" s="268"/>
      <c r="EJQ189" s="268"/>
      <c r="EKF189" s="270"/>
      <c r="EKG189" s="268"/>
      <c r="EKH189" s="268"/>
      <c r="EKW189" s="270"/>
      <c r="EKX189" s="268"/>
      <c r="EKY189" s="268"/>
      <c r="ELN189" s="270"/>
      <c r="ELO189" s="268"/>
      <c r="ELP189" s="268"/>
      <c r="EME189" s="270"/>
      <c r="EMF189" s="268"/>
      <c r="EMG189" s="268"/>
      <c r="EMV189" s="270"/>
      <c r="EMW189" s="268"/>
      <c r="EMX189" s="268"/>
      <c r="ENM189" s="270"/>
      <c r="ENN189" s="268"/>
      <c r="ENO189" s="268"/>
      <c r="EOD189" s="270"/>
      <c r="EOE189" s="268"/>
      <c r="EOF189" s="268"/>
      <c r="EOU189" s="270"/>
      <c r="EOV189" s="268"/>
      <c r="EOW189" s="268"/>
      <c r="EPL189" s="270"/>
      <c r="EPM189" s="268"/>
      <c r="EPN189" s="268"/>
      <c r="EQC189" s="270"/>
      <c r="EQD189" s="268"/>
      <c r="EQE189" s="268"/>
      <c r="EQT189" s="270"/>
      <c r="EQU189" s="268"/>
      <c r="EQV189" s="268"/>
      <c r="ERK189" s="270"/>
      <c r="ERL189" s="268"/>
      <c r="ERM189" s="268"/>
      <c r="ESB189" s="270"/>
      <c r="ESC189" s="268"/>
      <c r="ESD189" s="268"/>
      <c r="ESS189" s="270"/>
      <c r="EST189" s="268"/>
      <c r="ESU189" s="268"/>
      <c r="ETJ189" s="270"/>
      <c r="ETK189" s="268"/>
      <c r="ETL189" s="268"/>
      <c r="EUA189" s="270"/>
      <c r="EUB189" s="268"/>
      <c r="EUC189" s="268"/>
      <c r="EUR189" s="270"/>
      <c r="EUS189" s="268"/>
      <c r="EUT189" s="268"/>
      <c r="EVI189" s="270"/>
      <c r="EVJ189" s="268"/>
      <c r="EVK189" s="268"/>
      <c r="EVZ189" s="270"/>
      <c r="EWA189" s="268"/>
      <c r="EWB189" s="268"/>
      <c r="EWQ189" s="270"/>
      <c r="EWR189" s="268"/>
      <c r="EWS189" s="268"/>
      <c r="EXH189" s="270"/>
      <c r="EXI189" s="268"/>
      <c r="EXJ189" s="268"/>
      <c r="EXY189" s="270"/>
      <c r="EXZ189" s="268"/>
      <c r="EYA189" s="268"/>
      <c r="EYP189" s="270"/>
      <c r="EYQ189" s="268"/>
      <c r="EYR189" s="268"/>
      <c r="EZG189" s="270"/>
      <c r="EZH189" s="268"/>
      <c r="EZI189" s="268"/>
      <c r="EZX189" s="270"/>
      <c r="EZY189" s="268"/>
      <c r="EZZ189" s="268"/>
      <c r="FAO189" s="270"/>
      <c r="FAP189" s="268"/>
      <c r="FAQ189" s="268"/>
      <c r="FBF189" s="270"/>
      <c r="FBG189" s="268"/>
      <c r="FBH189" s="268"/>
      <c r="FBW189" s="270"/>
      <c r="FBX189" s="268"/>
      <c r="FBY189" s="268"/>
      <c r="FCN189" s="270"/>
      <c r="FCO189" s="268"/>
      <c r="FCP189" s="268"/>
      <c r="FDE189" s="270"/>
      <c r="FDF189" s="268"/>
      <c r="FDG189" s="268"/>
      <c r="FDV189" s="270"/>
      <c r="FDW189" s="268"/>
      <c r="FDX189" s="268"/>
      <c r="FEM189" s="270"/>
      <c r="FEN189" s="268"/>
      <c r="FEO189" s="268"/>
      <c r="FFD189" s="270"/>
      <c r="FFE189" s="268"/>
      <c r="FFF189" s="268"/>
      <c r="FFU189" s="270"/>
      <c r="FFV189" s="268"/>
      <c r="FFW189" s="268"/>
      <c r="FGL189" s="270"/>
      <c r="FGM189" s="268"/>
      <c r="FGN189" s="268"/>
      <c r="FHC189" s="270"/>
      <c r="FHD189" s="268"/>
      <c r="FHE189" s="268"/>
      <c r="FHT189" s="270"/>
      <c r="FHU189" s="268"/>
      <c r="FHV189" s="268"/>
      <c r="FIK189" s="270"/>
      <c r="FIL189" s="268"/>
      <c r="FIM189" s="268"/>
      <c r="FJB189" s="270"/>
      <c r="FJC189" s="268"/>
      <c r="FJD189" s="268"/>
      <c r="FJS189" s="270"/>
      <c r="FJT189" s="268"/>
      <c r="FJU189" s="268"/>
      <c r="FKJ189" s="270"/>
      <c r="FKK189" s="268"/>
      <c r="FKL189" s="268"/>
      <c r="FLA189" s="270"/>
      <c r="FLB189" s="268"/>
      <c r="FLC189" s="268"/>
      <c r="FLR189" s="270"/>
      <c r="FLS189" s="268"/>
      <c r="FLT189" s="268"/>
      <c r="FMI189" s="270"/>
      <c r="FMJ189" s="268"/>
      <c r="FMK189" s="268"/>
      <c r="FMZ189" s="270"/>
      <c r="FNA189" s="268"/>
      <c r="FNB189" s="268"/>
      <c r="FNQ189" s="270"/>
      <c r="FNR189" s="268"/>
      <c r="FNS189" s="268"/>
      <c r="FOH189" s="270"/>
      <c r="FOI189" s="268"/>
      <c r="FOJ189" s="268"/>
      <c r="FOY189" s="270"/>
      <c r="FOZ189" s="268"/>
      <c r="FPA189" s="268"/>
      <c r="FPP189" s="270"/>
      <c r="FPQ189" s="268"/>
      <c r="FPR189" s="268"/>
      <c r="FQG189" s="270"/>
      <c r="FQH189" s="268"/>
      <c r="FQI189" s="268"/>
      <c r="FQX189" s="270"/>
      <c r="FQY189" s="268"/>
      <c r="FQZ189" s="268"/>
      <c r="FRO189" s="270"/>
      <c r="FRP189" s="268"/>
      <c r="FRQ189" s="268"/>
      <c r="FSF189" s="270"/>
      <c r="FSG189" s="268"/>
      <c r="FSH189" s="268"/>
      <c r="FSW189" s="270"/>
      <c r="FSX189" s="268"/>
      <c r="FSY189" s="268"/>
      <c r="FTN189" s="270"/>
      <c r="FTO189" s="268"/>
      <c r="FTP189" s="268"/>
      <c r="FUE189" s="270"/>
      <c r="FUF189" s="268"/>
      <c r="FUG189" s="268"/>
      <c r="FUV189" s="270"/>
      <c r="FUW189" s="268"/>
      <c r="FUX189" s="268"/>
      <c r="FVM189" s="270"/>
      <c r="FVN189" s="268"/>
      <c r="FVO189" s="268"/>
      <c r="FWD189" s="270"/>
      <c r="FWE189" s="268"/>
      <c r="FWF189" s="268"/>
      <c r="FWU189" s="270"/>
      <c r="FWV189" s="268"/>
      <c r="FWW189" s="268"/>
      <c r="FXL189" s="270"/>
      <c r="FXM189" s="268"/>
      <c r="FXN189" s="268"/>
      <c r="FYC189" s="270"/>
      <c r="FYD189" s="268"/>
      <c r="FYE189" s="268"/>
      <c r="FYT189" s="270"/>
      <c r="FYU189" s="268"/>
      <c r="FYV189" s="268"/>
      <c r="FZK189" s="270"/>
      <c r="FZL189" s="268"/>
      <c r="FZM189" s="268"/>
      <c r="GAB189" s="270"/>
      <c r="GAC189" s="268"/>
      <c r="GAD189" s="268"/>
      <c r="GAS189" s="270"/>
      <c r="GAT189" s="268"/>
      <c r="GAU189" s="268"/>
      <c r="GBJ189" s="270"/>
      <c r="GBK189" s="268"/>
      <c r="GBL189" s="268"/>
      <c r="GCA189" s="270"/>
      <c r="GCB189" s="268"/>
      <c r="GCC189" s="268"/>
      <c r="GCR189" s="270"/>
      <c r="GCS189" s="268"/>
      <c r="GCT189" s="268"/>
      <c r="GDI189" s="270"/>
      <c r="GDJ189" s="268"/>
      <c r="GDK189" s="268"/>
      <c r="GDZ189" s="270"/>
      <c r="GEA189" s="268"/>
      <c r="GEB189" s="268"/>
      <c r="GEQ189" s="270"/>
      <c r="GER189" s="268"/>
      <c r="GES189" s="268"/>
      <c r="GFH189" s="270"/>
      <c r="GFI189" s="268"/>
      <c r="GFJ189" s="268"/>
      <c r="GFY189" s="270"/>
      <c r="GFZ189" s="268"/>
      <c r="GGA189" s="268"/>
      <c r="GGP189" s="270"/>
      <c r="GGQ189" s="268"/>
      <c r="GGR189" s="268"/>
      <c r="GHG189" s="270"/>
      <c r="GHH189" s="268"/>
      <c r="GHI189" s="268"/>
      <c r="GHX189" s="270"/>
      <c r="GHY189" s="268"/>
      <c r="GHZ189" s="268"/>
      <c r="GIO189" s="270"/>
      <c r="GIP189" s="268"/>
      <c r="GIQ189" s="268"/>
      <c r="GJF189" s="270"/>
      <c r="GJG189" s="268"/>
      <c r="GJH189" s="268"/>
      <c r="GJW189" s="270"/>
      <c r="GJX189" s="268"/>
      <c r="GJY189" s="268"/>
      <c r="GKN189" s="270"/>
      <c r="GKO189" s="268"/>
      <c r="GKP189" s="268"/>
      <c r="GLE189" s="270"/>
      <c r="GLF189" s="268"/>
      <c r="GLG189" s="268"/>
      <c r="GLV189" s="270"/>
      <c r="GLW189" s="268"/>
      <c r="GLX189" s="268"/>
      <c r="GMM189" s="270"/>
      <c r="GMN189" s="268"/>
      <c r="GMO189" s="268"/>
      <c r="GND189" s="270"/>
      <c r="GNE189" s="268"/>
      <c r="GNF189" s="268"/>
      <c r="GNU189" s="270"/>
      <c r="GNV189" s="268"/>
      <c r="GNW189" s="268"/>
      <c r="GOL189" s="270"/>
      <c r="GOM189" s="268"/>
      <c r="GON189" s="268"/>
      <c r="GPC189" s="270"/>
      <c r="GPD189" s="268"/>
      <c r="GPE189" s="268"/>
      <c r="GPT189" s="270"/>
      <c r="GPU189" s="268"/>
      <c r="GPV189" s="268"/>
      <c r="GQK189" s="270"/>
      <c r="GQL189" s="268"/>
      <c r="GQM189" s="268"/>
      <c r="GRB189" s="270"/>
      <c r="GRC189" s="268"/>
      <c r="GRD189" s="268"/>
      <c r="GRS189" s="270"/>
      <c r="GRT189" s="268"/>
      <c r="GRU189" s="268"/>
      <c r="GSJ189" s="270"/>
      <c r="GSK189" s="268"/>
      <c r="GSL189" s="268"/>
      <c r="GTA189" s="270"/>
      <c r="GTB189" s="268"/>
      <c r="GTC189" s="268"/>
      <c r="GTR189" s="270"/>
      <c r="GTS189" s="268"/>
      <c r="GTT189" s="268"/>
      <c r="GUI189" s="270"/>
      <c r="GUJ189" s="268"/>
      <c r="GUK189" s="268"/>
      <c r="GUZ189" s="270"/>
      <c r="GVA189" s="268"/>
      <c r="GVB189" s="268"/>
      <c r="GVQ189" s="270"/>
      <c r="GVR189" s="268"/>
      <c r="GVS189" s="268"/>
      <c r="GWH189" s="270"/>
      <c r="GWI189" s="268"/>
      <c r="GWJ189" s="268"/>
      <c r="GWY189" s="270"/>
      <c r="GWZ189" s="268"/>
      <c r="GXA189" s="268"/>
      <c r="GXP189" s="270"/>
      <c r="GXQ189" s="268"/>
      <c r="GXR189" s="268"/>
      <c r="GYG189" s="270"/>
      <c r="GYH189" s="268"/>
      <c r="GYI189" s="268"/>
      <c r="GYX189" s="270"/>
      <c r="GYY189" s="268"/>
      <c r="GYZ189" s="268"/>
      <c r="GZO189" s="270"/>
      <c r="GZP189" s="268"/>
      <c r="GZQ189" s="268"/>
      <c r="HAF189" s="270"/>
      <c r="HAG189" s="268"/>
      <c r="HAH189" s="268"/>
      <c r="HAW189" s="270"/>
      <c r="HAX189" s="268"/>
      <c r="HAY189" s="268"/>
      <c r="HBN189" s="270"/>
      <c r="HBO189" s="268"/>
      <c r="HBP189" s="268"/>
      <c r="HCE189" s="270"/>
      <c r="HCF189" s="268"/>
      <c r="HCG189" s="268"/>
      <c r="HCV189" s="270"/>
      <c r="HCW189" s="268"/>
      <c r="HCX189" s="268"/>
      <c r="HDM189" s="270"/>
      <c r="HDN189" s="268"/>
      <c r="HDO189" s="268"/>
      <c r="HED189" s="270"/>
      <c r="HEE189" s="268"/>
      <c r="HEF189" s="268"/>
      <c r="HEU189" s="270"/>
      <c r="HEV189" s="268"/>
      <c r="HEW189" s="268"/>
      <c r="HFL189" s="270"/>
      <c r="HFM189" s="268"/>
      <c r="HFN189" s="268"/>
      <c r="HGC189" s="270"/>
      <c r="HGD189" s="268"/>
      <c r="HGE189" s="268"/>
      <c r="HGT189" s="270"/>
      <c r="HGU189" s="268"/>
      <c r="HGV189" s="268"/>
      <c r="HHK189" s="270"/>
      <c r="HHL189" s="268"/>
      <c r="HHM189" s="268"/>
      <c r="HIB189" s="270"/>
      <c r="HIC189" s="268"/>
      <c r="HID189" s="268"/>
      <c r="HIS189" s="270"/>
      <c r="HIT189" s="268"/>
      <c r="HIU189" s="268"/>
      <c r="HJJ189" s="270"/>
      <c r="HJK189" s="268"/>
      <c r="HJL189" s="268"/>
      <c r="HKA189" s="270"/>
      <c r="HKB189" s="268"/>
      <c r="HKC189" s="268"/>
      <c r="HKR189" s="270"/>
      <c r="HKS189" s="268"/>
      <c r="HKT189" s="268"/>
      <c r="HLI189" s="270"/>
      <c r="HLJ189" s="268"/>
      <c r="HLK189" s="268"/>
      <c r="HLZ189" s="270"/>
      <c r="HMA189" s="268"/>
      <c r="HMB189" s="268"/>
      <c r="HMQ189" s="270"/>
      <c r="HMR189" s="268"/>
      <c r="HMS189" s="268"/>
      <c r="HNH189" s="270"/>
      <c r="HNI189" s="268"/>
      <c r="HNJ189" s="268"/>
      <c r="HNY189" s="270"/>
      <c r="HNZ189" s="268"/>
      <c r="HOA189" s="268"/>
      <c r="HOP189" s="270"/>
      <c r="HOQ189" s="268"/>
      <c r="HOR189" s="268"/>
      <c r="HPG189" s="270"/>
      <c r="HPH189" s="268"/>
      <c r="HPI189" s="268"/>
      <c r="HPX189" s="270"/>
      <c r="HPY189" s="268"/>
      <c r="HPZ189" s="268"/>
      <c r="HQO189" s="270"/>
      <c r="HQP189" s="268"/>
      <c r="HQQ189" s="268"/>
      <c r="HRF189" s="270"/>
      <c r="HRG189" s="268"/>
      <c r="HRH189" s="268"/>
      <c r="HRW189" s="270"/>
      <c r="HRX189" s="268"/>
      <c r="HRY189" s="268"/>
      <c r="HSN189" s="270"/>
      <c r="HSO189" s="268"/>
      <c r="HSP189" s="268"/>
      <c r="HTE189" s="270"/>
      <c r="HTF189" s="268"/>
      <c r="HTG189" s="268"/>
      <c r="HTV189" s="270"/>
      <c r="HTW189" s="268"/>
      <c r="HTX189" s="268"/>
      <c r="HUM189" s="270"/>
      <c r="HUN189" s="268"/>
      <c r="HUO189" s="268"/>
      <c r="HVD189" s="270"/>
      <c r="HVE189" s="268"/>
      <c r="HVF189" s="268"/>
      <c r="HVU189" s="270"/>
      <c r="HVV189" s="268"/>
      <c r="HVW189" s="268"/>
      <c r="HWL189" s="270"/>
      <c r="HWM189" s="268"/>
      <c r="HWN189" s="268"/>
      <c r="HXC189" s="270"/>
      <c r="HXD189" s="268"/>
      <c r="HXE189" s="268"/>
      <c r="HXT189" s="270"/>
      <c r="HXU189" s="268"/>
      <c r="HXV189" s="268"/>
      <c r="HYK189" s="270"/>
      <c r="HYL189" s="268"/>
      <c r="HYM189" s="268"/>
      <c r="HZB189" s="270"/>
      <c r="HZC189" s="268"/>
      <c r="HZD189" s="268"/>
      <c r="HZS189" s="270"/>
      <c r="HZT189" s="268"/>
      <c r="HZU189" s="268"/>
      <c r="IAJ189" s="270"/>
      <c r="IAK189" s="268"/>
      <c r="IAL189" s="268"/>
      <c r="IBA189" s="270"/>
      <c r="IBB189" s="268"/>
      <c r="IBC189" s="268"/>
      <c r="IBR189" s="270"/>
      <c r="IBS189" s="268"/>
      <c r="IBT189" s="268"/>
      <c r="ICI189" s="270"/>
      <c r="ICJ189" s="268"/>
      <c r="ICK189" s="268"/>
      <c r="ICZ189" s="270"/>
      <c r="IDA189" s="268"/>
      <c r="IDB189" s="268"/>
      <c r="IDQ189" s="270"/>
      <c r="IDR189" s="268"/>
      <c r="IDS189" s="268"/>
      <c r="IEH189" s="270"/>
      <c r="IEI189" s="268"/>
      <c r="IEJ189" s="268"/>
      <c r="IEY189" s="270"/>
      <c r="IEZ189" s="268"/>
      <c r="IFA189" s="268"/>
      <c r="IFP189" s="270"/>
      <c r="IFQ189" s="268"/>
      <c r="IFR189" s="268"/>
      <c r="IGG189" s="270"/>
      <c r="IGH189" s="268"/>
      <c r="IGI189" s="268"/>
      <c r="IGX189" s="270"/>
      <c r="IGY189" s="268"/>
      <c r="IGZ189" s="268"/>
      <c r="IHO189" s="270"/>
      <c r="IHP189" s="268"/>
      <c r="IHQ189" s="268"/>
      <c r="IIF189" s="270"/>
      <c r="IIG189" s="268"/>
      <c r="IIH189" s="268"/>
      <c r="IIW189" s="270"/>
      <c r="IIX189" s="268"/>
      <c r="IIY189" s="268"/>
      <c r="IJN189" s="270"/>
      <c r="IJO189" s="268"/>
      <c r="IJP189" s="268"/>
      <c r="IKE189" s="270"/>
      <c r="IKF189" s="268"/>
      <c r="IKG189" s="268"/>
      <c r="IKV189" s="270"/>
      <c r="IKW189" s="268"/>
      <c r="IKX189" s="268"/>
      <c r="ILM189" s="270"/>
      <c r="ILN189" s="268"/>
      <c r="ILO189" s="268"/>
      <c r="IMD189" s="270"/>
      <c r="IME189" s="268"/>
      <c r="IMF189" s="268"/>
      <c r="IMU189" s="270"/>
      <c r="IMV189" s="268"/>
      <c r="IMW189" s="268"/>
      <c r="INL189" s="270"/>
      <c r="INM189" s="268"/>
      <c r="INN189" s="268"/>
      <c r="IOC189" s="270"/>
      <c r="IOD189" s="268"/>
      <c r="IOE189" s="268"/>
      <c r="IOT189" s="270"/>
      <c r="IOU189" s="268"/>
      <c r="IOV189" s="268"/>
      <c r="IPK189" s="270"/>
      <c r="IPL189" s="268"/>
      <c r="IPM189" s="268"/>
      <c r="IQB189" s="270"/>
      <c r="IQC189" s="268"/>
      <c r="IQD189" s="268"/>
      <c r="IQS189" s="270"/>
      <c r="IQT189" s="268"/>
      <c r="IQU189" s="268"/>
      <c r="IRJ189" s="270"/>
      <c r="IRK189" s="268"/>
      <c r="IRL189" s="268"/>
      <c r="ISA189" s="270"/>
      <c r="ISB189" s="268"/>
      <c r="ISC189" s="268"/>
      <c r="ISR189" s="270"/>
      <c r="ISS189" s="268"/>
      <c r="IST189" s="268"/>
      <c r="ITI189" s="270"/>
      <c r="ITJ189" s="268"/>
      <c r="ITK189" s="268"/>
      <c r="ITZ189" s="270"/>
      <c r="IUA189" s="268"/>
      <c r="IUB189" s="268"/>
      <c r="IUQ189" s="270"/>
      <c r="IUR189" s="268"/>
      <c r="IUS189" s="268"/>
      <c r="IVH189" s="270"/>
      <c r="IVI189" s="268"/>
      <c r="IVJ189" s="268"/>
      <c r="IVY189" s="270"/>
      <c r="IVZ189" s="268"/>
      <c r="IWA189" s="268"/>
      <c r="IWP189" s="270"/>
      <c r="IWQ189" s="268"/>
      <c r="IWR189" s="268"/>
      <c r="IXG189" s="270"/>
      <c r="IXH189" s="268"/>
      <c r="IXI189" s="268"/>
      <c r="IXX189" s="270"/>
      <c r="IXY189" s="268"/>
      <c r="IXZ189" s="268"/>
      <c r="IYO189" s="270"/>
      <c r="IYP189" s="268"/>
      <c r="IYQ189" s="268"/>
      <c r="IZF189" s="270"/>
      <c r="IZG189" s="268"/>
      <c r="IZH189" s="268"/>
      <c r="IZW189" s="270"/>
      <c r="IZX189" s="268"/>
      <c r="IZY189" s="268"/>
      <c r="JAN189" s="270"/>
      <c r="JAO189" s="268"/>
      <c r="JAP189" s="268"/>
      <c r="JBE189" s="270"/>
      <c r="JBF189" s="268"/>
      <c r="JBG189" s="268"/>
      <c r="JBV189" s="270"/>
      <c r="JBW189" s="268"/>
      <c r="JBX189" s="268"/>
      <c r="JCM189" s="270"/>
      <c r="JCN189" s="268"/>
      <c r="JCO189" s="268"/>
      <c r="JDD189" s="270"/>
      <c r="JDE189" s="268"/>
      <c r="JDF189" s="268"/>
      <c r="JDU189" s="270"/>
      <c r="JDV189" s="268"/>
      <c r="JDW189" s="268"/>
      <c r="JEL189" s="270"/>
      <c r="JEM189" s="268"/>
      <c r="JEN189" s="268"/>
      <c r="JFC189" s="270"/>
      <c r="JFD189" s="268"/>
      <c r="JFE189" s="268"/>
      <c r="JFT189" s="270"/>
      <c r="JFU189" s="268"/>
      <c r="JFV189" s="268"/>
      <c r="JGK189" s="270"/>
      <c r="JGL189" s="268"/>
      <c r="JGM189" s="268"/>
      <c r="JHB189" s="270"/>
      <c r="JHC189" s="268"/>
      <c r="JHD189" s="268"/>
      <c r="JHS189" s="270"/>
      <c r="JHT189" s="268"/>
      <c r="JHU189" s="268"/>
      <c r="JIJ189" s="270"/>
      <c r="JIK189" s="268"/>
      <c r="JIL189" s="268"/>
      <c r="JJA189" s="270"/>
      <c r="JJB189" s="268"/>
      <c r="JJC189" s="268"/>
      <c r="JJR189" s="270"/>
      <c r="JJS189" s="268"/>
      <c r="JJT189" s="268"/>
      <c r="JKI189" s="270"/>
      <c r="JKJ189" s="268"/>
      <c r="JKK189" s="268"/>
      <c r="JKZ189" s="270"/>
      <c r="JLA189" s="268"/>
      <c r="JLB189" s="268"/>
      <c r="JLQ189" s="270"/>
      <c r="JLR189" s="268"/>
      <c r="JLS189" s="268"/>
      <c r="JMH189" s="270"/>
      <c r="JMI189" s="268"/>
      <c r="JMJ189" s="268"/>
      <c r="JMY189" s="270"/>
      <c r="JMZ189" s="268"/>
      <c r="JNA189" s="268"/>
      <c r="JNP189" s="270"/>
      <c r="JNQ189" s="268"/>
      <c r="JNR189" s="268"/>
      <c r="JOG189" s="270"/>
      <c r="JOH189" s="268"/>
      <c r="JOI189" s="268"/>
      <c r="JOX189" s="270"/>
      <c r="JOY189" s="268"/>
      <c r="JOZ189" s="268"/>
      <c r="JPO189" s="270"/>
      <c r="JPP189" s="268"/>
      <c r="JPQ189" s="268"/>
      <c r="JQF189" s="270"/>
      <c r="JQG189" s="268"/>
      <c r="JQH189" s="268"/>
      <c r="JQW189" s="270"/>
      <c r="JQX189" s="268"/>
      <c r="JQY189" s="268"/>
      <c r="JRN189" s="270"/>
      <c r="JRO189" s="268"/>
      <c r="JRP189" s="268"/>
      <c r="JSE189" s="270"/>
      <c r="JSF189" s="268"/>
      <c r="JSG189" s="268"/>
      <c r="JSV189" s="270"/>
      <c r="JSW189" s="268"/>
      <c r="JSX189" s="268"/>
      <c r="JTM189" s="270"/>
      <c r="JTN189" s="268"/>
      <c r="JTO189" s="268"/>
      <c r="JUD189" s="270"/>
      <c r="JUE189" s="268"/>
      <c r="JUF189" s="268"/>
      <c r="JUU189" s="270"/>
      <c r="JUV189" s="268"/>
      <c r="JUW189" s="268"/>
      <c r="JVL189" s="270"/>
      <c r="JVM189" s="268"/>
      <c r="JVN189" s="268"/>
      <c r="JWC189" s="270"/>
      <c r="JWD189" s="268"/>
      <c r="JWE189" s="268"/>
      <c r="JWT189" s="270"/>
      <c r="JWU189" s="268"/>
      <c r="JWV189" s="268"/>
      <c r="JXK189" s="270"/>
      <c r="JXL189" s="268"/>
      <c r="JXM189" s="268"/>
      <c r="JYB189" s="270"/>
      <c r="JYC189" s="268"/>
      <c r="JYD189" s="268"/>
      <c r="JYS189" s="270"/>
      <c r="JYT189" s="268"/>
      <c r="JYU189" s="268"/>
      <c r="JZJ189" s="270"/>
      <c r="JZK189" s="268"/>
      <c r="JZL189" s="268"/>
      <c r="KAA189" s="270"/>
      <c r="KAB189" s="268"/>
      <c r="KAC189" s="268"/>
      <c r="KAR189" s="270"/>
      <c r="KAS189" s="268"/>
      <c r="KAT189" s="268"/>
      <c r="KBI189" s="270"/>
      <c r="KBJ189" s="268"/>
      <c r="KBK189" s="268"/>
      <c r="KBZ189" s="270"/>
      <c r="KCA189" s="268"/>
      <c r="KCB189" s="268"/>
      <c r="KCQ189" s="270"/>
      <c r="KCR189" s="268"/>
      <c r="KCS189" s="268"/>
      <c r="KDH189" s="270"/>
      <c r="KDI189" s="268"/>
      <c r="KDJ189" s="268"/>
      <c r="KDY189" s="270"/>
      <c r="KDZ189" s="268"/>
      <c r="KEA189" s="268"/>
      <c r="KEP189" s="270"/>
      <c r="KEQ189" s="268"/>
      <c r="KER189" s="268"/>
      <c r="KFG189" s="270"/>
      <c r="KFH189" s="268"/>
      <c r="KFI189" s="268"/>
      <c r="KFX189" s="270"/>
      <c r="KFY189" s="268"/>
      <c r="KFZ189" s="268"/>
      <c r="KGO189" s="270"/>
      <c r="KGP189" s="268"/>
      <c r="KGQ189" s="268"/>
      <c r="KHF189" s="270"/>
      <c r="KHG189" s="268"/>
      <c r="KHH189" s="268"/>
      <c r="KHW189" s="270"/>
      <c r="KHX189" s="268"/>
      <c r="KHY189" s="268"/>
      <c r="KIN189" s="270"/>
      <c r="KIO189" s="268"/>
      <c r="KIP189" s="268"/>
      <c r="KJE189" s="270"/>
      <c r="KJF189" s="268"/>
      <c r="KJG189" s="268"/>
      <c r="KJV189" s="270"/>
      <c r="KJW189" s="268"/>
      <c r="KJX189" s="268"/>
      <c r="KKM189" s="270"/>
      <c r="KKN189" s="268"/>
      <c r="KKO189" s="268"/>
      <c r="KLD189" s="270"/>
      <c r="KLE189" s="268"/>
      <c r="KLF189" s="268"/>
      <c r="KLU189" s="270"/>
      <c r="KLV189" s="268"/>
      <c r="KLW189" s="268"/>
      <c r="KML189" s="270"/>
      <c r="KMM189" s="268"/>
      <c r="KMN189" s="268"/>
      <c r="KNC189" s="270"/>
      <c r="KND189" s="268"/>
      <c r="KNE189" s="268"/>
      <c r="KNT189" s="270"/>
      <c r="KNU189" s="268"/>
      <c r="KNV189" s="268"/>
      <c r="KOK189" s="270"/>
      <c r="KOL189" s="268"/>
      <c r="KOM189" s="268"/>
      <c r="KPB189" s="270"/>
      <c r="KPC189" s="268"/>
      <c r="KPD189" s="268"/>
      <c r="KPS189" s="270"/>
      <c r="KPT189" s="268"/>
      <c r="KPU189" s="268"/>
      <c r="KQJ189" s="270"/>
      <c r="KQK189" s="268"/>
      <c r="KQL189" s="268"/>
      <c r="KRA189" s="270"/>
      <c r="KRB189" s="268"/>
      <c r="KRC189" s="268"/>
      <c r="KRR189" s="270"/>
      <c r="KRS189" s="268"/>
      <c r="KRT189" s="268"/>
      <c r="KSI189" s="270"/>
      <c r="KSJ189" s="268"/>
      <c r="KSK189" s="268"/>
      <c r="KSZ189" s="270"/>
      <c r="KTA189" s="268"/>
      <c r="KTB189" s="268"/>
      <c r="KTQ189" s="270"/>
      <c r="KTR189" s="268"/>
      <c r="KTS189" s="268"/>
      <c r="KUH189" s="270"/>
      <c r="KUI189" s="268"/>
      <c r="KUJ189" s="268"/>
      <c r="KUY189" s="270"/>
      <c r="KUZ189" s="268"/>
      <c r="KVA189" s="268"/>
      <c r="KVP189" s="270"/>
      <c r="KVQ189" s="268"/>
      <c r="KVR189" s="268"/>
      <c r="KWG189" s="270"/>
      <c r="KWH189" s="268"/>
      <c r="KWI189" s="268"/>
      <c r="KWX189" s="270"/>
      <c r="KWY189" s="268"/>
      <c r="KWZ189" s="268"/>
      <c r="KXO189" s="270"/>
      <c r="KXP189" s="268"/>
      <c r="KXQ189" s="268"/>
      <c r="KYF189" s="270"/>
      <c r="KYG189" s="268"/>
      <c r="KYH189" s="268"/>
      <c r="KYW189" s="270"/>
      <c r="KYX189" s="268"/>
      <c r="KYY189" s="268"/>
      <c r="KZN189" s="270"/>
      <c r="KZO189" s="268"/>
      <c r="KZP189" s="268"/>
      <c r="LAE189" s="270"/>
      <c r="LAF189" s="268"/>
      <c r="LAG189" s="268"/>
      <c r="LAV189" s="270"/>
      <c r="LAW189" s="268"/>
      <c r="LAX189" s="268"/>
      <c r="LBM189" s="270"/>
      <c r="LBN189" s="268"/>
      <c r="LBO189" s="268"/>
      <c r="LCD189" s="270"/>
      <c r="LCE189" s="268"/>
      <c r="LCF189" s="268"/>
      <c r="LCU189" s="270"/>
      <c r="LCV189" s="268"/>
      <c r="LCW189" s="268"/>
      <c r="LDL189" s="270"/>
      <c r="LDM189" s="268"/>
      <c r="LDN189" s="268"/>
      <c r="LEC189" s="270"/>
      <c r="LED189" s="268"/>
      <c r="LEE189" s="268"/>
      <c r="LET189" s="270"/>
      <c r="LEU189" s="268"/>
      <c r="LEV189" s="268"/>
      <c r="LFK189" s="270"/>
      <c r="LFL189" s="268"/>
      <c r="LFM189" s="268"/>
      <c r="LGB189" s="270"/>
      <c r="LGC189" s="268"/>
      <c r="LGD189" s="268"/>
      <c r="LGS189" s="270"/>
      <c r="LGT189" s="268"/>
      <c r="LGU189" s="268"/>
      <c r="LHJ189" s="270"/>
      <c r="LHK189" s="268"/>
      <c r="LHL189" s="268"/>
      <c r="LIA189" s="270"/>
      <c r="LIB189" s="268"/>
      <c r="LIC189" s="268"/>
      <c r="LIR189" s="270"/>
      <c r="LIS189" s="268"/>
      <c r="LIT189" s="268"/>
      <c r="LJI189" s="270"/>
      <c r="LJJ189" s="268"/>
      <c r="LJK189" s="268"/>
      <c r="LJZ189" s="270"/>
      <c r="LKA189" s="268"/>
      <c r="LKB189" s="268"/>
      <c r="LKQ189" s="270"/>
      <c r="LKR189" s="268"/>
      <c r="LKS189" s="268"/>
      <c r="LLH189" s="270"/>
      <c r="LLI189" s="268"/>
      <c r="LLJ189" s="268"/>
      <c r="LLY189" s="270"/>
      <c r="LLZ189" s="268"/>
      <c r="LMA189" s="268"/>
      <c r="LMP189" s="270"/>
      <c r="LMQ189" s="268"/>
      <c r="LMR189" s="268"/>
      <c r="LNG189" s="270"/>
      <c r="LNH189" s="268"/>
      <c r="LNI189" s="268"/>
      <c r="LNX189" s="270"/>
      <c r="LNY189" s="268"/>
      <c r="LNZ189" s="268"/>
      <c r="LOO189" s="270"/>
      <c r="LOP189" s="268"/>
      <c r="LOQ189" s="268"/>
      <c r="LPF189" s="270"/>
      <c r="LPG189" s="268"/>
      <c r="LPH189" s="268"/>
      <c r="LPW189" s="270"/>
      <c r="LPX189" s="268"/>
      <c r="LPY189" s="268"/>
      <c r="LQN189" s="270"/>
      <c r="LQO189" s="268"/>
      <c r="LQP189" s="268"/>
      <c r="LRE189" s="270"/>
      <c r="LRF189" s="268"/>
      <c r="LRG189" s="268"/>
      <c r="LRV189" s="270"/>
      <c r="LRW189" s="268"/>
      <c r="LRX189" s="268"/>
      <c r="LSM189" s="270"/>
      <c r="LSN189" s="268"/>
      <c r="LSO189" s="268"/>
      <c r="LTD189" s="270"/>
      <c r="LTE189" s="268"/>
      <c r="LTF189" s="268"/>
      <c r="LTU189" s="270"/>
      <c r="LTV189" s="268"/>
      <c r="LTW189" s="268"/>
      <c r="LUL189" s="270"/>
      <c r="LUM189" s="268"/>
      <c r="LUN189" s="268"/>
      <c r="LVC189" s="270"/>
      <c r="LVD189" s="268"/>
      <c r="LVE189" s="268"/>
      <c r="LVT189" s="270"/>
      <c r="LVU189" s="268"/>
      <c r="LVV189" s="268"/>
      <c r="LWK189" s="270"/>
      <c r="LWL189" s="268"/>
      <c r="LWM189" s="268"/>
      <c r="LXB189" s="270"/>
      <c r="LXC189" s="268"/>
      <c r="LXD189" s="268"/>
      <c r="LXS189" s="270"/>
      <c r="LXT189" s="268"/>
      <c r="LXU189" s="268"/>
      <c r="LYJ189" s="270"/>
      <c r="LYK189" s="268"/>
      <c r="LYL189" s="268"/>
      <c r="LZA189" s="270"/>
      <c r="LZB189" s="268"/>
      <c r="LZC189" s="268"/>
      <c r="LZR189" s="270"/>
      <c r="LZS189" s="268"/>
      <c r="LZT189" s="268"/>
      <c r="MAI189" s="270"/>
      <c r="MAJ189" s="268"/>
      <c r="MAK189" s="268"/>
      <c r="MAZ189" s="270"/>
      <c r="MBA189" s="268"/>
      <c r="MBB189" s="268"/>
      <c r="MBQ189" s="270"/>
      <c r="MBR189" s="268"/>
      <c r="MBS189" s="268"/>
      <c r="MCH189" s="270"/>
      <c r="MCI189" s="268"/>
      <c r="MCJ189" s="268"/>
      <c r="MCY189" s="270"/>
      <c r="MCZ189" s="268"/>
      <c r="MDA189" s="268"/>
      <c r="MDP189" s="270"/>
      <c r="MDQ189" s="268"/>
      <c r="MDR189" s="268"/>
      <c r="MEG189" s="270"/>
      <c r="MEH189" s="268"/>
      <c r="MEI189" s="268"/>
      <c r="MEX189" s="270"/>
      <c r="MEY189" s="268"/>
      <c r="MEZ189" s="268"/>
      <c r="MFO189" s="270"/>
      <c r="MFP189" s="268"/>
      <c r="MFQ189" s="268"/>
      <c r="MGF189" s="270"/>
      <c r="MGG189" s="268"/>
      <c r="MGH189" s="268"/>
      <c r="MGW189" s="270"/>
      <c r="MGX189" s="268"/>
      <c r="MGY189" s="268"/>
      <c r="MHN189" s="270"/>
      <c r="MHO189" s="268"/>
      <c r="MHP189" s="268"/>
      <c r="MIE189" s="270"/>
      <c r="MIF189" s="268"/>
      <c r="MIG189" s="268"/>
      <c r="MIV189" s="270"/>
      <c r="MIW189" s="268"/>
      <c r="MIX189" s="268"/>
      <c r="MJM189" s="270"/>
      <c r="MJN189" s="268"/>
      <c r="MJO189" s="268"/>
      <c r="MKD189" s="270"/>
      <c r="MKE189" s="268"/>
      <c r="MKF189" s="268"/>
      <c r="MKU189" s="270"/>
      <c r="MKV189" s="268"/>
      <c r="MKW189" s="268"/>
      <c r="MLL189" s="270"/>
      <c r="MLM189" s="268"/>
      <c r="MLN189" s="268"/>
      <c r="MMC189" s="270"/>
      <c r="MMD189" s="268"/>
      <c r="MME189" s="268"/>
      <c r="MMT189" s="270"/>
      <c r="MMU189" s="268"/>
      <c r="MMV189" s="268"/>
      <c r="MNK189" s="270"/>
      <c r="MNL189" s="268"/>
      <c r="MNM189" s="268"/>
      <c r="MOB189" s="270"/>
      <c r="MOC189" s="268"/>
      <c r="MOD189" s="268"/>
      <c r="MOS189" s="270"/>
      <c r="MOT189" s="268"/>
      <c r="MOU189" s="268"/>
      <c r="MPJ189" s="270"/>
      <c r="MPK189" s="268"/>
      <c r="MPL189" s="268"/>
      <c r="MQA189" s="270"/>
      <c r="MQB189" s="268"/>
      <c r="MQC189" s="268"/>
      <c r="MQR189" s="270"/>
      <c r="MQS189" s="268"/>
      <c r="MQT189" s="268"/>
      <c r="MRI189" s="270"/>
      <c r="MRJ189" s="268"/>
      <c r="MRK189" s="268"/>
      <c r="MRZ189" s="270"/>
      <c r="MSA189" s="268"/>
      <c r="MSB189" s="268"/>
      <c r="MSQ189" s="270"/>
      <c r="MSR189" s="268"/>
      <c r="MSS189" s="268"/>
      <c r="MTH189" s="270"/>
      <c r="MTI189" s="268"/>
      <c r="MTJ189" s="268"/>
      <c r="MTY189" s="270"/>
      <c r="MTZ189" s="268"/>
      <c r="MUA189" s="268"/>
      <c r="MUP189" s="270"/>
      <c r="MUQ189" s="268"/>
      <c r="MUR189" s="268"/>
      <c r="MVG189" s="270"/>
      <c r="MVH189" s="268"/>
      <c r="MVI189" s="268"/>
      <c r="MVX189" s="270"/>
      <c r="MVY189" s="268"/>
      <c r="MVZ189" s="268"/>
      <c r="MWO189" s="270"/>
      <c r="MWP189" s="268"/>
      <c r="MWQ189" s="268"/>
      <c r="MXF189" s="270"/>
      <c r="MXG189" s="268"/>
      <c r="MXH189" s="268"/>
      <c r="MXW189" s="270"/>
      <c r="MXX189" s="268"/>
      <c r="MXY189" s="268"/>
      <c r="MYN189" s="270"/>
      <c r="MYO189" s="268"/>
      <c r="MYP189" s="268"/>
      <c r="MZE189" s="270"/>
      <c r="MZF189" s="268"/>
      <c r="MZG189" s="268"/>
      <c r="MZV189" s="270"/>
      <c r="MZW189" s="268"/>
      <c r="MZX189" s="268"/>
      <c r="NAM189" s="270"/>
      <c r="NAN189" s="268"/>
      <c r="NAO189" s="268"/>
      <c r="NBD189" s="270"/>
      <c r="NBE189" s="268"/>
      <c r="NBF189" s="268"/>
      <c r="NBU189" s="270"/>
      <c r="NBV189" s="268"/>
      <c r="NBW189" s="268"/>
      <c r="NCL189" s="270"/>
      <c r="NCM189" s="268"/>
      <c r="NCN189" s="268"/>
      <c r="NDC189" s="270"/>
      <c r="NDD189" s="268"/>
      <c r="NDE189" s="268"/>
      <c r="NDT189" s="270"/>
      <c r="NDU189" s="268"/>
      <c r="NDV189" s="268"/>
      <c r="NEK189" s="270"/>
      <c r="NEL189" s="268"/>
      <c r="NEM189" s="268"/>
      <c r="NFB189" s="270"/>
      <c r="NFC189" s="268"/>
      <c r="NFD189" s="268"/>
      <c r="NFS189" s="270"/>
      <c r="NFT189" s="268"/>
      <c r="NFU189" s="268"/>
      <c r="NGJ189" s="270"/>
      <c r="NGK189" s="268"/>
      <c r="NGL189" s="268"/>
      <c r="NHA189" s="270"/>
      <c r="NHB189" s="268"/>
      <c r="NHC189" s="268"/>
      <c r="NHR189" s="270"/>
      <c r="NHS189" s="268"/>
      <c r="NHT189" s="268"/>
      <c r="NII189" s="270"/>
      <c r="NIJ189" s="268"/>
      <c r="NIK189" s="268"/>
      <c r="NIZ189" s="270"/>
      <c r="NJA189" s="268"/>
      <c r="NJB189" s="268"/>
      <c r="NJQ189" s="270"/>
      <c r="NJR189" s="268"/>
      <c r="NJS189" s="268"/>
      <c r="NKH189" s="270"/>
      <c r="NKI189" s="268"/>
      <c r="NKJ189" s="268"/>
      <c r="NKY189" s="270"/>
      <c r="NKZ189" s="268"/>
      <c r="NLA189" s="268"/>
      <c r="NLP189" s="270"/>
      <c r="NLQ189" s="268"/>
      <c r="NLR189" s="268"/>
      <c r="NMG189" s="270"/>
      <c r="NMH189" s="268"/>
      <c r="NMI189" s="268"/>
      <c r="NMX189" s="270"/>
      <c r="NMY189" s="268"/>
      <c r="NMZ189" s="268"/>
      <c r="NNO189" s="270"/>
      <c r="NNP189" s="268"/>
      <c r="NNQ189" s="268"/>
      <c r="NOF189" s="270"/>
      <c r="NOG189" s="268"/>
      <c r="NOH189" s="268"/>
      <c r="NOW189" s="270"/>
      <c r="NOX189" s="268"/>
      <c r="NOY189" s="268"/>
      <c r="NPN189" s="270"/>
      <c r="NPO189" s="268"/>
      <c r="NPP189" s="268"/>
      <c r="NQE189" s="270"/>
      <c r="NQF189" s="268"/>
      <c r="NQG189" s="268"/>
      <c r="NQV189" s="270"/>
      <c r="NQW189" s="268"/>
      <c r="NQX189" s="268"/>
      <c r="NRM189" s="270"/>
      <c r="NRN189" s="268"/>
      <c r="NRO189" s="268"/>
      <c r="NSD189" s="270"/>
      <c r="NSE189" s="268"/>
      <c r="NSF189" s="268"/>
      <c r="NSU189" s="270"/>
      <c r="NSV189" s="268"/>
      <c r="NSW189" s="268"/>
      <c r="NTL189" s="270"/>
      <c r="NTM189" s="268"/>
      <c r="NTN189" s="268"/>
      <c r="NUC189" s="270"/>
      <c r="NUD189" s="268"/>
      <c r="NUE189" s="268"/>
      <c r="NUT189" s="270"/>
      <c r="NUU189" s="268"/>
      <c r="NUV189" s="268"/>
      <c r="NVK189" s="270"/>
      <c r="NVL189" s="268"/>
      <c r="NVM189" s="268"/>
      <c r="NWB189" s="270"/>
      <c r="NWC189" s="268"/>
      <c r="NWD189" s="268"/>
      <c r="NWS189" s="270"/>
      <c r="NWT189" s="268"/>
      <c r="NWU189" s="268"/>
      <c r="NXJ189" s="270"/>
      <c r="NXK189" s="268"/>
      <c r="NXL189" s="268"/>
      <c r="NYA189" s="270"/>
      <c r="NYB189" s="268"/>
      <c r="NYC189" s="268"/>
      <c r="NYR189" s="270"/>
      <c r="NYS189" s="268"/>
      <c r="NYT189" s="268"/>
      <c r="NZI189" s="270"/>
      <c r="NZJ189" s="268"/>
      <c r="NZK189" s="268"/>
      <c r="NZZ189" s="270"/>
      <c r="OAA189" s="268"/>
      <c r="OAB189" s="268"/>
      <c r="OAQ189" s="270"/>
      <c r="OAR189" s="268"/>
      <c r="OAS189" s="268"/>
      <c r="OBH189" s="270"/>
      <c r="OBI189" s="268"/>
      <c r="OBJ189" s="268"/>
      <c r="OBY189" s="270"/>
      <c r="OBZ189" s="268"/>
      <c r="OCA189" s="268"/>
      <c r="OCP189" s="270"/>
      <c r="OCQ189" s="268"/>
      <c r="OCR189" s="268"/>
      <c r="ODG189" s="270"/>
      <c r="ODH189" s="268"/>
      <c r="ODI189" s="268"/>
      <c r="ODX189" s="270"/>
      <c r="ODY189" s="268"/>
      <c r="ODZ189" s="268"/>
      <c r="OEO189" s="270"/>
      <c r="OEP189" s="268"/>
      <c r="OEQ189" s="268"/>
      <c r="OFF189" s="270"/>
      <c r="OFG189" s="268"/>
      <c r="OFH189" s="268"/>
      <c r="OFW189" s="270"/>
      <c r="OFX189" s="268"/>
      <c r="OFY189" s="268"/>
      <c r="OGN189" s="270"/>
      <c r="OGO189" s="268"/>
      <c r="OGP189" s="268"/>
      <c r="OHE189" s="270"/>
      <c r="OHF189" s="268"/>
      <c r="OHG189" s="268"/>
      <c r="OHV189" s="270"/>
      <c r="OHW189" s="268"/>
      <c r="OHX189" s="268"/>
      <c r="OIM189" s="270"/>
      <c r="OIN189" s="268"/>
      <c r="OIO189" s="268"/>
      <c r="OJD189" s="270"/>
      <c r="OJE189" s="268"/>
      <c r="OJF189" s="268"/>
      <c r="OJU189" s="270"/>
      <c r="OJV189" s="268"/>
      <c r="OJW189" s="268"/>
      <c r="OKL189" s="270"/>
      <c r="OKM189" s="268"/>
      <c r="OKN189" s="268"/>
      <c r="OLC189" s="270"/>
      <c r="OLD189" s="268"/>
      <c r="OLE189" s="268"/>
      <c r="OLT189" s="270"/>
      <c r="OLU189" s="268"/>
      <c r="OLV189" s="268"/>
      <c r="OMK189" s="270"/>
      <c r="OML189" s="268"/>
      <c r="OMM189" s="268"/>
      <c r="ONB189" s="270"/>
      <c r="ONC189" s="268"/>
      <c r="OND189" s="268"/>
      <c r="ONS189" s="270"/>
      <c r="ONT189" s="268"/>
      <c r="ONU189" s="268"/>
      <c r="OOJ189" s="270"/>
      <c r="OOK189" s="268"/>
      <c r="OOL189" s="268"/>
      <c r="OPA189" s="270"/>
      <c r="OPB189" s="268"/>
      <c r="OPC189" s="268"/>
      <c r="OPR189" s="270"/>
      <c r="OPS189" s="268"/>
      <c r="OPT189" s="268"/>
      <c r="OQI189" s="270"/>
      <c r="OQJ189" s="268"/>
      <c r="OQK189" s="268"/>
      <c r="OQZ189" s="270"/>
      <c r="ORA189" s="268"/>
      <c r="ORB189" s="268"/>
      <c r="ORQ189" s="270"/>
      <c r="ORR189" s="268"/>
      <c r="ORS189" s="268"/>
      <c r="OSH189" s="270"/>
      <c r="OSI189" s="268"/>
      <c r="OSJ189" s="268"/>
      <c r="OSY189" s="270"/>
      <c r="OSZ189" s="268"/>
      <c r="OTA189" s="268"/>
      <c r="OTP189" s="270"/>
      <c r="OTQ189" s="268"/>
      <c r="OTR189" s="268"/>
      <c r="OUG189" s="270"/>
      <c r="OUH189" s="268"/>
      <c r="OUI189" s="268"/>
      <c r="OUX189" s="270"/>
      <c r="OUY189" s="268"/>
      <c r="OUZ189" s="268"/>
      <c r="OVO189" s="270"/>
      <c r="OVP189" s="268"/>
      <c r="OVQ189" s="268"/>
      <c r="OWF189" s="270"/>
      <c r="OWG189" s="268"/>
      <c r="OWH189" s="268"/>
      <c r="OWW189" s="270"/>
      <c r="OWX189" s="268"/>
      <c r="OWY189" s="268"/>
      <c r="OXN189" s="270"/>
      <c r="OXO189" s="268"/>
      <c r="OXP189" s="268"/>
      <c r="OYE189" s="270"/>
      <c r="OYF189" s="268"/>
      <c r="OYG189" s="268"/>
      <c r="OYV189" s="270"/>
      <c r="OYW189" s="268"/>
      <c r="OYX189" s="268"/>
      <c r="OZM189" s="270"/>
      <c r="OZN189" s="268"/>
      <c r="OZO189" s="268"/>
      <c r="PAD189" s="270"/>
      <c r="PAE189" s="268"/>
      <c r="PAF189" s="268"/>
      <c r="PAU189" s="270"/>
      <c r="PAV189" s="268"/>
      <c r="PAW189" s="268"/>
      <c r="PBL189" s="270"/>
      <c r="PBM189" s="268"/>
      <c r="PBN189" s="268"/>
      <c r="PCC189" s="270"/>
      <c r="PCD189" s="268"/>
      <c r="PCE189" s="268"/>
      <c r="PCT189" s="270"/>
      <c r="PCU189" s="268"/>
      <c r="PCV189" s="268"/>
      <c r="PDK189" s="270"/>
      <c r="PDL189" s="268"/>
      <c r="PDM189" s="268"/>
      <c r="PEB189" s="270"/>
      <c r="PEC189" s="268"/>
      <c r="PED189" s="268"/>
      <c r="PES189" s="270"/>
      <c r="PET189" s="268"/>
      <c r="PEU189" s="268"/>
      <c r="PFJ189" s="270"/>
      <c r="PFK189" s="268"/>
      <c r="PFL189" s="268"/>
      <c r="PGA189" s="270"/>
      <c r="PGB189" s="268"/>
      <c r="PGC189" s="268"/>
      <c r="PGR189" s="270"/>
      <c r="PGS189" s="268"/>
      <c r="PGT189" s="268"/>
      <c r="PHI189" s="270"/>
      <c r="PHJ189" s="268"/>
      <c r="PHK189" s="268"/>
      <c r="PHZ189" s="270"/>
      <c r="PIA189" s="268"/>
      <c r="PIB189" s="268"/>
      <c r="PIQ189" s="270"/>
      <c r="PIR189" s="268"/>
      <c r="PIS189" s="268"/>
      <c r="PJH189" s="270"/>
      <c r="PJI189" s="268"/>
      <c r="PJJ189" s="268"/>
      <c r="PJY189" s="270"/>
      <c r="PJZ189" s="268"/>
      <c r="PKA189" s="268"/>
      <c r="PKP189" s="270"/>
      <c r="PKQ189" s="268"/>
      <c r="PKR189" s="268"/>
      <c r="PLG189" s="270"/>
      <c r="PLH189" s="268"/>
      <c r="PLI189" s="268"/>
      <c r="PLX189" s="270"/>
      <c r="PLY189" s="268"/>
      <c r="PLZ189" s="268"/>
      <c r="PMO189" s="270"/>
      <c r="PMP189" s="268"/>
      <c r="PMQ189" s="268"/>
      <c r="PNF189" s="270"/>
      <c r="PNG189" s="268"/>
      <c r="PNH189" s="268"/>
      <c r="PNW189" s="270"/>
      <c r="PNX189" s="268"/>
      <c r="PNY189" s="268"/>
      <c r="PON189" s="270"/>
      <c r="POO189" s="268"/>
      <c r="POP189" s="268"/>
      <c r="PPE189" s="270"/>
      <c r="PPF189" s="268"/>
      <c r="PPG189" s="268"/>
      <c r="PPV189" s="270"/>
      <c r="PPW189" s="268"/>
      <c r="PPX189" s="268"/>
      <c r="PQM189" s="270"/>
      <c r="PQN189" s="268"/>
      <c r="PQO189" s="268"/>
      <c r="PRD189" s="270"/>
      <c r="PRE189" s="268"/>
      <c r="PRF189" s="268"/>
      <c r="PRU189" s="270"/>
      <c r="PRV189" s="268"/>
      <c r="PRW189" s="268"/>
      <c r="PSL189" s="270"/>
      <c r="PSM189" s="268"/>
      <c r="PSN189" s="268"/>
      <c r="PTC189" s="270"/>
      <c r="PTD189" s="268"/>
      <c r="PTE189" s="268"/>
      <c r="PTT189" s="270"/>
      <c r="PTU189" s="268"/>
      <c r="PTV189" s="268"/>
      <c r="PUK189" s="270"/>
      <c r="PUL189" s="268"/>
      <c r="PUM189" s="268"/>
      <c r="PVB189" s="270"/>
      <c r="PVC189" s="268"/>
      <c r="PVD189" s="268"/>
      <c r="PVS189" s="270"/>
      <c r="PVT189" s="268"/>
      <c r="PVU189" s="268"/>
      <c r="PWJ189" s="270"/>
      <c r="PWK189" s="268"/>
      <c r="PWL189" s="268"/>
      <c r="PXA189" s="270"/>
      <c r="PXB189" s="268"/>
      <c r="PXC189" s="268"/>
      <c r="PXR189" s="270"/>
      <c r="PXS189" s="268"/>
      <c r="PXT189" s="268"/>
      <c r="PYI189" s="270"/>
      <c r="PYJ189" s="268"/>
      <c r="PYK189" s="268"/>
      <c r="PYZ189" s="270"/>
      <c r="PZA189" s="268"/>
      <c r="PZB189" s="268"/>
      <c r="PZQ189" s="270"/>
      <c r="PZR189" s="268"/>
      <c r="PZS189" s="268"/>
      <c r="QAH189" s="270"/>
      <c r="QAI189" s="268"/>
      <c r="QAJ189" s="268"/>
      <c r="QAY189" s="270"/>
      <c r="QAZ189" s="268"/>
      <c r="QBA189" s="268"/>
      <c r="QBP189" s="270"/>
      <c r="QBQ189" s="268"/>
      <c r="QBR189" s="268"/>
      <c r="QCG189" s="270"/>
      <c r="QCH189" s="268"/>
      <c r="QCI189" s="268"/>
      <c r="QCX189" s="270"/>
      <c r="QCY189" s="268"/>
      <c r="QCZ189" s="268"/>
      <c r="QDO189" s="270"/>
      <c r="QDP189" s="268"/>
      <c r="QDQ189" s="268"/>
      <c r="QEF189" s="270"/>
      <c r="QEG189" s="268"/>
      <c r="QEH189" s="268"/>
      <c r="QEW189" s="270"/>
      <c r="QEX189" s="268"/>
      <c r="QEY189" s="268"/>
      <c r="QFN189" s="270"/>
      <c r="QFO189" s="268"/>
      <c r="QFP189" s="268"/>
      <c r="QGE189" s="270"/>
      <c r="QGF189" s="268"/>
      <c r="QGG189" s="268"/>
      <c r="QGV189" s="270"/>
      <c r="QGW189" s="268"/>
      <c r="QGX189" s="268"/>
      <c r="QHM189" s="270"/>
      <c r="QHN189" s="268"/>
      <c r="QHO189" s="268"/>
      <c r="QID189" s="270"/>
      <c r="QIE189" s="268"/>
      <c r="QIF189" s="268"/>
      <c r="QIU189" s="270"/>
      <c r="QIV189" s="268"/>
      <c r="QIW189" s="268"/>
      <c r="QJL189" s="270"/>
      <c r="QJM189" s="268"/>
      <c r="QJN189" s="268"/>
      <c r="QKC189" s="270"/>
      <c r="QKD189" s="268"/>
      <c r="QKE189" s="268"/>
      <c r="QKT189" s="270"/>
      <c r="QKU189" s="268"/>
      <c r="QKV189" s="268"/>
      <c r="QLK189" s="270"/>
      <c r="QLL189" s="268"/>
      <c r="QLM189" s="268"/>
      <c r="QMB189" s="270"/>
      <c r="QMC189" s="268"/>
      <c r="QMD189" s="268"/>
      <c r="QMS189" s="270"/>
      <c r="QMT189" s="268"/>
      <c r="QMU189" s="268"/>
      <c r="QNJ189" s="270"/>
      <c r="QNK189" s="268"/>
      <c r="QNL189" s="268"/>
      <c r="QOA189" s="270"/>
      <c r="QOB189" s="268"/>
      <c r="QOC189" s="268"/>
      <c r="QOR189" s="270"/>
      <c r="QOS189" s="268"/>
      <c r="QOT189" s="268"/>
      <c r="QPI189" s="270"/>
      <c r="QPJ189" s="268"/>
      <c r="QPK189" s="268"/>
      <c r="QPZ189" s="270"/>
      <c r="QQA189" s="268"/>
      <c r="QQB189" s="268"/>
      <c r="QQQ189" s="270"/>
      <c r="QQR189" s="268"/>
      <c r="QQS189" s="268"/>
      <c r="QRH189" s="270"/>
      <c r="QRI189" s="268"/>
      <c r="QRJ189" s="268"/>
      <c r="QRY189" s="270"/>
      <c r="QRZ189" s="268"/>
      <c r="QSA189" s="268"/>
      <c r="QSP189" s="270"/>
      <c r="QSQ189" s="268"/>
      <c r="QSR189" s="268"/>
      <c r="QTG189" s="270"/>
      <c r="QTH189" s="268"/>
      <c r="QTI189" s="268"/>
      <c r="QTX189" s="270"/>
      <c r="QTY189" s="268"/>
      <c r="QTZ189" s="268"/>
      <c r="QUO189" s="270"/>
      <c r="QUP189" s="268"/>
      <c r="QUQ189" s="268"/>
      <c r="QVF189" s="270"/>
      <c r="QVG189" s="268"/>
      <c r="QVH189" s="268"/>
      <c r="QVW189" s="270"/>
      <c r="QVX189" s="268"/>
      <c r="QVY189" s="268"/>
      <c r="QWN189" s="270"/>
      <c r="QWO189" s="268"/>
      <c r="QWP189" s="268"/>
      <c r="QXE189" s="270"/>
      <c r="QXF189" s="268"/>
      <c r="QXG189" s="268"/>
      <c r="QXV189" s="270"/>
      <c r="QXW189" s="268"/>
      <c r="QXX189" s="268"/>
      <c r="QYM189" s="270"/>
      <c r="QYN189" s="268"/>
      <c r="QYO189" s="268"/>
      <c r="QZD189" s="270"/>
      <c r="QZE189" s="268"/>
      <c r="QZF189" s="268"/>
      <c r="QZU189" s="270"/>
      <c r="QZV189" s="268"/>
      <c r="QZW189" s="268"/>
      <c r="RAL189" s="270"/>
      <c r="RAM189" s="268"/>
      <c r="RAN189" s="268"/>
      <c r="RBC189" s="270"/>
      <c r="RBD189" s="268"/>
      <c r="RBE189" s="268"/>
      <c r="RBT189" s="270"/>
      <c r="RBU189" s="268"/>
      <c r="RBV189" s="268"/>
      <c r="RCK189" s="270"/>
      <c r="RCL189" s="268"/>
      <c r="RCM189" s="268"/>
      <c r="RDB189" s="270"/>
      <c r="RDC189" s="268"/>
      <c r="RDD189" s="268"/>
      <c r="RDS189" s="270"/>
      <c r="RDT189" s="268"/>
      <c r="RDU189" s="268"/>
      <c r="REJ189" s="270"/>
      <c r="REK189" s="268"/>
      <c r="REL189" s="268"/>
      <c r="RFA189" s="270"/>
      <c r="RFB189" s="268"/>
      <c r="RFC189" s="268"/>
      <c r="RFR189" s="270"/>
      <c r="RFS189" s="268"/>
      <c r="RFT189" s="268"/>
      <c r="RGI189" s="270"/>
      <c r="RGJ189" s="268"/>
      <c r="RGK189" s="268"/>
      <c r="RGZ189" s="270"/>
      <c r="RHA189" s="268"/>
      <c r="RHB189" s="268"/>
      <c r="RHQ189" s="270"/>
      <c r="RHR189" s="268"/>
      <c r="RHS189" s="268"/>
      <c r="RIH189" s="270"/>
      <c r="RII189" s="268"/>
      <c r="RIJ189" s="268"/>
      <c r="RIY189" s="270"/>
      <c r="RIZ189" s="268"/>
      <c r="RJA189" s="268"/>
      <c r="RJP189" s="270"/>
      <c r="RJQ189" s="268"/>
      <c r="RJR189" s="268"/>
      <c r="RKG189" s="270"/>
      <c r="RKH189" s="268"/>
      <c r="RKI189" s="268"/>
      <c r="RKX189" s="270"/>
      <c r="RKY189" s="268"/>
      <c r="RKZ189" s="268"/>
      <c r="RLO189" s="270"/>
      <c r="RLP189" s="268"/>
      <c r="RLQ189" s="268"/>
      <c r="RMF189" s="270"/>
      <c r="RMG189" s="268"/>
      <c r="RMH189" s="268"/>
      <c r="RMW189" s="270"/>
      <c r="RMX189" s="268"/>
      <c r="RMY189" s="268"/>
      <c r="RNN189" s="270"/>
      <c r="RNO189" s="268"/>
      <c r="RNP189" s="268"/>
      <c r="ROE189" s="270"/>
      <c r="ROF189" s="268"/>
      <c r="ROG189" s="268"/>
      <c r="ROV189" s="270"/>
      <c r="ROW189" s="268"/>
      <c r="ROX189" s="268"/>
      <c r="RPM189" s="270"/>
      <c r="RPN189" s="268"/>
      <c r="RPO189" s="268"/>
      <c r="RQD189" s="270"/>
      <c r="RQE189" s="268"/>
      <c r="RQF189" s="268"/>
      <c r="RQU189" s="270"/>
      <c r="RQV189" s="268"/>
      <c r="RQW189" s="268"/>
      <c r="RRL189" s="270"/>
      <c r="RRM189" s="268"/>
      <c r="RRN189" s="268"/>
      <c r="RSC189" s="270"/>
      <c r="RSD189" s="268"/>
      <c r="RSE189" s="268"/>
      <c r="RST189" s="270"/>
      <c r="RSU189" s="268"/>
      <c r="RSV189" s="268"/>
      <c r="RTK189" s="270"/>
      <c r="RTL189" s="268"/>
      <c r="RTM189" s="268"/>
      <c r="RUB189" s="270"/>
      <c r="RUC189" s="268"/>
      <c r="RUD189" s="268"/>
      <c r="RUS189" s="270"/>
      <c r="RUT189" s="268"/>
      <c r="RUU189" s="268"/>
      <c r="RVJ189" s="270"/>
      <c r="RVK189" s="268"/>
      <c r="RVL189" s="268"/>
      <c r="RWA189" s="270"/>
      <c r="RWB189" s="268"/>
      <c r="RWC189" s="268"/>
      <c r="RWR189" s="270"/>
      <c r="RWS189" s="268"/>
      <c r="RWT189" s="268"/>
      <c r="RXI189" s="270"/>
      <c r="RXJ189" s="268"/>
      <c r="RXK189" s="268"/>
      <c r="RXZ189" s="270"/>
      <c r="RYA189" s="268"/>
      <c r="RYB189" s="268"/>
      <c r="RYQ189" s="270"/>
      <c r="RYR189" s="268"/>
      <c r="RYS189" s="268"/>
      <c r="RZH189" s="270"/>
      <c r="RZI189" s="268"/>
      <c r="RZJ189" s="268"/>
      <c r="RZY189" s="270"/>
      <c r="RZZ189" s="268"/>
      <c r="SAA189" s="268"/>
      <c r="SAP189" s="270"/>
      <c r="SAQ189" s="268"/>
      <c r="SAR189" s="268"/>
      <c r="SBG189" s="270"/>
      <c r="SBH189" s="268"/>
      <c r="SBI189" s="268"/>
      <c r="SBX189" s="270"/>
      <c r="SBY189" s="268"/>
      <c r="SBZ189" s="268"/>
      <c r="SCO189" s="270"/>
      <c r="SCP189" s="268"/>
      <c r="SCQ189" s="268"/>
      <c r="SDF189" s="270"/>
      <c r="SDG189" s="268"/>
      <c r="SDH189" s="268"/>
      <c r="SDW189" s="270"/>
      <c r="SDX189" s="268"/>
      <c r="SDY189" s="268"/>
      <c r="SEN189" s="270"/>
      <c r="SEO189" s="268"/>
      <c r="SEP189" s="268"/>
      <c r="SFE189" s="270"/>
      <c r="SFF189" s="268"/>
      <c r="SFG189" s="268"/>
      <c r="SFV189" s="270"/>
      <c r="SFW189" s="268"/>
      <c r="SFX189" s="268"/>
      <c r="SGM189" s="270"/>
      <c r="SGN189" s="268"/>
      <c r="SGO189" s="268"/>
      <c r="SHD189" s="270"/>
      <c r="SHE189" s="268"/>
      <c r="SHF189" s="268"/>
      <c r="SHU189" s="270"/>
      <c r="SHV189" s="268"/>
      <c r="SHW189" s="268"/>
      <c r="SIL189" s="270"/>
      <c r="SIM189" s="268"/>
      <c r="SIN189" s="268"/>
      <c r="SJC189" s="270"/>
      <c r="SJD189" s="268"/>
      <c r="SJE189" s="268"/>
      <c r="SJT189" s="270"/>
      <c r="SJU189" s="268"/>
      <c r="SJV189" s="268"/>
      <c r="SKK189" s="270"/>
      <c r="SKL189" s="268"/>
      <c r="SKM189" s="268"/>
      <c r="SLB189" s="270"/>
      <c r="SLC189" s="268"/>
      <c r="SLD189" s="268"/>
      <c r="SLS189" s="270"/>
      <c r="SLT189" s="268"/>
      <c r="SLU189" s="268"/>
      <c r="SMJ189" s="270"/>
      <c r="SMK189" s="268"/>
      <c r="SML189" s="268"/>
      <c r="SNA189" s="270"/>
      <c r="SNB189" s="268"/>
      <c r="SNC189" s="268"/>
      <c r="SNR189" s="270"/>
      <c r="SNS189" s="268"/>
      <c r="SNT189" s="268"/>
      <c r="SOI189" s="270"/>
      <c r="SOJ189" s="268"/>
      <c r="SOK189" s="268"/>
      <c r="SOZ189" s="270"/>
      <c r="SPA189" s="268"/>
      <c r="SPB189" s="268"/>
      <c r="SPQ189" s="270"/>
      <c r="SPR189" s="268"/>
      <c r="SPS189" s="268"/>
      <c r="SQH189" s="270"/>
      <c r="SQI189" s="268"/>
      <c r="SQJ189" s="268"/>
      <c r="SQY189" s="270"/>
      <c r="SQZ189" s="268"/>
      <c r="SRA189" s="268"/>
      <c r="SRP189" s="270"/>
      <c r="SRQ189" s="268"/>
      <c r="SRR189" s="268"/>
      <c r="SSG189" s="270"/>
      <c r="SSH189" s="268"/>
      <c r="SSI189" s="268"/>
      <c r="SSX189" s="270"/>
      <c r="SSY189" s="268"/>
      <c r="SSZ189" s="268"/>
      <c r="STO189" s="270"/>
      <c r="STP189" s="268"/>
      <c r="STQ189" s="268"/>
      <c r="SUF189" s="270"/>
      <c r="SUG189" s="268"/>
      <c r="SUH189" s="268"/>
      <c r="SUW189" s="270"/>
      <c r="SUX189" s="268"/>
      <c r="SUY189" s="268"/>
      <c r="SVN189" s="270"/>
      <c r="SVO189" s="268"/>
      <c r="SVP189" s="268"/>
      <c r="SWE189" s="270"/>
      <c r="SWF189" s="268"/>
      <c r="SWG189" s="268"/>
      <c r="SWV189" s="270"/>
      <c r="SWW189" s="268"/>
      <c r="SWX189" s="268"/>
      <c r="SXM189" s="270"/>
      <c r="SXN189" s="268"/>
      <c r="SXO189" s="268"/>
      <c r="SYD189" s="270"/>
      <c r="SYE189" s="268"/>
      <c r="SYF189" s="268"/>
      <c r="SYU189" s="270"/>
      <c r="SYV189" s="268"/>
      <c r="SYW189" s="268"/>
      <c r="SZL189" s="270"/>
      <c r="SZM189" s="268"/>
      <c r="SZN189" s="268"/>
      <c r="TAC189" s="270"/>
      <c r="TAD189" s="268"/>
      <c r="TAE189" s="268"/>
      <c r="TAT189" s="270"/>
      <c r="TAU189" s="268"/>
      <c r="TAV189" s="268"/>
      <c r="TBK189" s="270"/>
      <c r="TBL189" s="268"/>
      <c r="TBM189" s="268"/>
      <c r="TCB189" s="270"/>
      <c r="TCC189" s="268"/>
      <c r="TCD189" s="268"/>
      <c r="TCS189" s="270"/>
      <c r="TCT189" s="268"/>
      <c r="TCU189" s="268"/>
      <c r="TDJ189" s="270"/>
      <c r="TDK189" s="268"/>
      <c r="TDL189" s="268"/>
      <c r="TEA189" s="270"/>
      <c r="TEB189" s="268"/>
      <c r="TEC189" s="268"/>
      <c r="TER189" s="270"/>
      <c r="TES189" s="268"/>
      <c r="TET189" s="268"/>
      <c r="TFI189" s="270"/>
      <c r="TFJ189" s="268"/>
      <c r="TFK189" s="268"/>
      <c r="TFZ189" s="270"/>
      <c r="TGA189" s="268"/>
      <c r="TGB189" s="268"/>
      <c r="TGQ189" s="270"/>
      <c r="TGR189" s="268"/>
      <c r="TGS189" s="268"/>
      <c r="THH189" s="270"/>
      <c r="THI189" s="268"/>
      <c r="THJ189" s="268"/>
      <c r="THY189" s="270"/>
      <c r="THZ189" s="268"/>
      <c r="TIA189" s="268"/>
      <c r="TIP189" s="270"/>
      <c r="TIQ189" s="268"/>
      <c r="TIR189" s="268"/>
      <c r="TJG189" s="270"/>
      <c r="TJH189" s="268"/>
      <c r="TJI189" s="268"/>
      <c r="TJX189" s="270"/>
      <c r="TJY189" s="268"/>
      <c r="TJZ189" s="268"/>
      <c r="TKO189" s="270"/>
      <c r="TKP189" s="268"/>
      <c r="TKQ189" s="268"/>
      <c r="TLF189" s="270"/>
      <c r="TLG189" s="268"/>
      <c r="TLH189" s="268"/>
      <c r="TLW189" s="270"/>
      <c r="TLX189" s="268"/>
      <c r="TLY189" s="268"/>
      <c r="TMN189" s="270"/>
      <c r="TMO189" s="268"/>
      <c r="TMP189" s="268"/>
      <c r="TNE189" s="270"/>
      <c r="TNF189" s="268"/>
      <c r="TNG189" s="268"/>
      <c r="TNV189" s="270"/>
      <c r="TNW189" s="268"/>
      <c r="TNX189" s="268"/>
      <c r="TOM189" s="270"/>
      <c r="TON189" s="268"/>
      <c r="TOO189" s="268"/>
      <c r="TPD189" s="270"/>
      <c r="TPE189" s="268"/>
      <c r="TPF189" s="268"/>
      <c r="TPU189" s="270"/>
      <c r="TPV189" s="268"/>
      <c r="TPW189" s="268"/>
      <c r="TQL189" s="270"/>
      <c r="TQM189" s="268"/>
      <c r="TQN189" s="268"/>
      <c r="TRC189" s="270"/>
      <c r="TRD189" s="268"/>
      <c r="TRE189" s="268"/>
      <c r="TRT189" s="270"/>
      <c r="TRU189" s="268"/>
      <c r="TRV189" s="268"/>
      <c r="TSK189" s="270"/>
      <c r="TSL189" s="268"/>
      <c r="TSM189" s="268"/>
      <c r="TTB189" s="270"/>
      <c r="TTC189" s="268"/>
      <c r="TTD189" s="268"/>
      <c r="TTS189" s="270"/>
      <c r="TTT189" s="268"/>
      <c r="TTU189" s="268"/>
      <c r="TUJ189" s="270"/>
      <c r="TUK189" s="268"/>
      <c r="TUL189" s="268"/>
      <c r="TVA189" s="270"/>
      <c r="TVB189" s="268"/>
      <c r="TVC189" s="268"/>
      <c r="TVR189" s="270"/>
      <c r="TVS189" s="268"/>
      <c r="TVT189" s="268"/>
      <c r="TWI189" s="270"/>
      <c r="TWJ189" s="268"/>
      <c r="TWK189" s="268"/>
      <c r="TWZ189" s="270"/>
      <c r="TXA189" s="268"/>
      <c r="TXB189" s="268"/>
      <c r="TXQ189" s="270"/>
      <c r="TXR189" s="268"/>
      <c r="TXS189" s="268"/>
      <c r="TYH189" s="270"/>
      <c r="TYI189" s="268"/>
      <c r="TYJ189" s="268"/>
      <c r="TYY189" s="270"/>
      <c r="TYZ189" s="268"/>
      <c r="TZA189" s="268"/>
      <c r="TZP189" s="270"/>
      <c r="TZQ189" s="268"/>
      <c r="TZR189" s="268"/>
      <c r="UAG189" s="270"/>
      <c r="UAH189" s="268"/>
      <c r="UAI189" s="268"/>
      <c r="UAX189" s="270"/>
      <c r="UAY189" s="268"/>
      <c r="UAZ189" s="268"/>
      <c r="UBO189" s="270"/>
      <c r="UBP189" s="268"/>
      <c r="UBQ189" s="268"/>
      <c r="UCF189" s="270"/>
      <c r="UCG189" s="268"/>
      <c r="UCH189" s="268"/>
      <c r="UCW189" s="270"/>
      <c r="UCX189" s="268"/>
      <c r="UCY189" s="268"/>
      <c r="UDN189" s="270"/>
      <c r="UDO189" s="268"/>
      <c r="UDP189" s="268"/>
      <c r="UEE189" s="270"/>
      <c r="UEF189" s="268"/>
      <c r="UEG189" s="268"/>
      <c r="UEV189" s="270"/>
      <c r="UEW189" s="268"/>
      <c r="UEX189" s="268"/>
      <c r="UFM189" s="270"/>
      <c r="UFN189" s="268"/>
      <c r="UFO189" s="268"/>
      <c r="UGD189" s="270"/>
      <c r="UGE189" s="268"/>
      <c r="UGF189" s="268"/>
      <c r="UGU189" s="270"/>
      <c r="UGV189" s="268"/>
      <c r="UGW189" s="268"/>
      <c r="UHL189" s="270"/>
      <c r="UHM189" s="268"/>
      <c r="UHN189" s="268"/>
      <c r="UIC189" s="270"/>
      <c r="UID189" s="268"/>
      <c r="UIE189" s="268"/>
      <c r="UIT189" s="270"/>
      <c r="UIU189" s="268"/>
      <c r="UIV189" s="268"/>
      <c r="UJK189" s="270"/>
      <c r="UJL189" s="268"/>
      <c r="UJM189" s="268"/>
      <c r="UKB189" s="270"/>
      <c r="UKC189" s="268"/>
      <c r="UKD189" s="268"/>
      <c r="UKS189" s="270"/>
      <c r="UKT189" s="268"/>
      <c r="UKU189" s="268"/>
      <c r="ULJ189" s="270"/>
      <c r="ULK189" s="268"/>
      <c r="ULL189" s="268"/>
      <c r="UMA189" s="270"/>
      <c r="UMB189" s="268"/>
      <c r="UMC189" s="268"/>
      <c r="UMR189" s="270"/>
      <c r="UMS189" s="268"/>
      <c r="UMT189" s="268"/>
      <c r="UNI189" s="270"/>
      <c r="UNJ189" s="268"/>
      <c r="UNK189" s="268"/>
      <c r="UNZ189" s="270"/>
      <c r="UOA189" s="268"/>
      <c r="UOB189" s="268"/>
      <c r="UOQ189" s="270"/>
      <c r="UOR189" s="268"/>
      <c r="UOS189" s="268"/>
      <c r="UPH189" s="270"/>
      <c r="UPI189" s="268"/>
      <c r="UPJ189" s="268"/>
      <c r="UPY189" s="270"/>
      <c r="UPZ189" s="268"/>
      <c r="UQA189" s="268"/>
      <c r="UQP189" s="270"/>
      <c r="UQQ189" s="268"/>
      <c r="UQR189" s="268"/>
      <c r="URG189" s="270"/>
      <c r="URH189" s="268"/>
      <c r="URI189" s="268"/>
      <c r="URX189" s="270"/>
      <c r="URY189" s="268"/>
      <c r="URZ189" s="268"/>
      <c r="USO189" s="270"/>
      <c r="USP189" s="268"/>
      <c r="USQ189" s="268"/>
      <c r="UTF189" s="270"/>
      <c r="UTG189" s="268"/>
      <c r="UTH189" s="268"/>
      <c r="UTW189" s="270"/>
      <c r="UTX189" s="268"/>
      <c r="UTY189" s="268"/>
      <c r="UUN189" s="270"/>
      <c r="UUO189" s="268"/>
      <c r="UUP189" s="268"/>
      <c r="UVE189" s="270"/>
      <c r="UVF189" s="268"/>
      <c r="UVG189" s="268"/>
      <c r="UVV189" s="270"/>
      <c r="UVW189" s="268"/>
      <c r="UVX189" s="268"/>
      <c r="UWM189" s="270"/>
      <c r="UWN189" s="268"/>
      <c r="UWO189" s="268"/>
      <c r="UXD189" s="270"/>
      <c r="UXE189" s="268"/>
      <c r="UXF189" s="268"/>
      <c r="UXU189" s="270"/>
      <c r="UXV189" s="268"/>
      <c r="UXW189" s="268"/>
      <c r="UYL189" s="270"/>
      <c r="UYM189" s="268"/>
      <c r="UYN189" s="268"/>
      <c r="UZC189" s="270"/>
      <c r="UZD189" s="268"/>
      <c r="UZE189" s="268"/>
      <c r="UZT189" s="270"/>
      <c r="UZU189" s="268"/>
      <c r="UZV189" s="268"/>
      <c r="VAK189" s="270"/>
      <c r="VAL189" s="268"/>
      <c r="VAM189" s="268"/>
      <c r="VBB189" s="270"/>
      <c r="VBC189" s="268"/>
      <c r="VBD189" s="268"/>
      <c r="VBS189" s="270"/>
      <c r="VBT189" s="268"/>
      <c r="VBU189" s="268"/>
      <c r="VCJ189" s="270"/>
      <c r="VCK189" s="268"/>
      <c r="VCL189" s="268"/>
      <c r="VDA189" s="270"/>
      <c r="VDB189" s="268"/>
      <c r="VDC189" s="268"/>
      <c r="VDR189" s="270"/>
      <c r="VDS189" s="268"/>
      <c r="VDT189" s="268"/>
      <c r="VEI189" s="270"/>
      <c r="VEJ189" s="268"/>
      <c r="VEK189" s="268"/>
      <c r="VEZ189" s="270"/>
      <c r="VFA189" s="268"/>
      <c r="VFB189" s="268"/>
      <c r="VFQ189" s="270"/>
      <c r="VFR189" s="268"/>
      <c r="VFS189" s="268"/>
      <c r="VGH189" s="270"/>
      <c r="VGI189" s="268"/>
      <c r="VGJ189" s="268"/>
      <c r="VGY189" s="270"/>
      <c r="VGZ189" s="268"/>
      <c r="VHA189" s="268"/>
      <c r="VHP189" s="270"/>
      <c r="VHQ189" s="268"/>
      <c r="VHR189" s="268"/>
      <c r="VIG189" s="270"/>
      <c r="VIH189" s="268"/>
      <c r="VII189" s="268"/>
      <c r="VIX189" s="270"/>
      <c r="VIY189" s="268"/>
      <c r="VIZ189" s="268"/>
      <c r="VJO189" s="270"/>
      <c r="VJP189" s="268"/>
      <c r="VJQ189" s="268"/>
      <c r="VKF189" s="270"/>
      <c r="VKG189" s="268"/>
      <c r="VKH189" s="268"/>
      <c r="VKW189" s="270"/>
      <c r="VKX189" s="268"/>
      <c r="VKY189" s="268"/>
      <c r="VLN189" s="270"/>
      <c r="VLO189" s="268"/>
      <c r="VLP189" s="268"/>
      <c r="VME189" s="270"/>
      <c r="VMF189" s="268"/>
      <c r="VMG189" s="268"/>
      <c r="VMV189" s="270"/>
      <c r="VMW189" s="268"/>
      <c r="VMX189" s="268"/>
      <c r="VNM189" s="270"/>
      <c r="VNN189" s="268"/>
      <c r="VNO189" s="268"/>
      <c r="VOD189" s="270"/>
      <c r="VOE189" s="268"/>
      <c r="VOF189" s="268"/>
      <c r="VOU189" s="270"/>
      <c r="VOV189" s="268"/>
      <c r="VOW189" s="268"/>
      <c r="VPL189" s="270"/>
      <c r="VPM189" s="268"/>
      <c r="VPN189" s="268"/>
      <c r="VQC189" s="270"/>
      <c r="VQD189" s="268"/>
      <c r="VQE189" s="268"/>
      <c r="VQT189" s="270"/>
      <c r="VQU189" s="268"/>
      <c r="VQV189" s="268"/>
      <c r="VRK189" s="270"/>
      <c r="VRL189" s="268"/>
      <c r="VRM189" s="268"/>
      <c r="VSB189" s="270"/>
      <c r="VSC189" s="268"/>
      <c r="VSD189" s="268"/>
      <c r="VSS189" s="270"/>
      <c r="VST189" s="268"/>
      <c r="VSU189" s="268"/>
      <c r="VTJ189" s="270"/>
      <c r="VTK189" s="268"/>
      <c r="VTL189" s="268"/>
      <c r="VUA189" s="270"/>
      <c r="VUB189" s="268"/>
      <c r="VUC189" s="268"/>
      <c r="VUR189" s="270"/>
      <c r="VUS189" s="268"/>
      <c r="VUT189" s="268"/>
      <c r="VVI189" s="270"/>
      <c r="VVJ189" s="268"/>
      <c r="VVK189" s="268"/>
      <c r="VVZ189" s="270"/>
      <c r="VWA189" s="268"/>
      <c r="VWB189" s="268"/>
      <c r="VWQ189" s="270"/>
      <c r="VWR189" s="268"/>
      <c r="VWS189" s="268"/>
      <c r="VXH189" s="270"/>
      <c r="VXI189" s="268"/>
      <c r="VXJ189" s="268"/>
      <c r="VXY189" s="270"/>
      <c r="VXZ189" s="268"/>
      <c r="VYA189" s="268"/>
      <c r="VYP189" s="270"/>
      <c r="VYQ189" s="268"/>
      <c r="VYR189" s="268"/>
      <c r="VZG189" s="270"/>
      <c r="VZH189" s="268"/>
      <c r="VZI189" s="268"/>
      <c r="VZX189" s="270"/>
      <c r="VZY189" s="268"/>
      <c r="VZZ189" s="268"/>
      <c r="WAO189" s="270"/>
      <c r="WAP189" s="268"/>
      <c r="WAQ189" s="268"/>
      <c r="WBF189" s="270"/>
      <c r="WBG189" s="268"/>
      <c r="WBH189" s="268"/>
      <c r="WBW189" s="270"/>
      <c r="WBX189" s="268"/>
      <c r="WBY189" s="268"/>
      <c r="WCN189" s="270"/>
      <c r="WCO189" s="268"/>
      <c r="WCP189" s="268"/>
      <c r="WDE189" s="270"/>
      <c r="WDF189" s="268"/>
      <c r="WDG189" s="268"/>
      <c r="WDV189" s="270"/>
      <c r="WDW189" s="268"/>
      <c r="WDX189" s="268"/>
      <c r="WEM189" s="270"/>
      <c r="WEN189" s="268"/>
      <c r="WEO189" s="268"/>
      <c r="WFD189" s="270"/>
      <c r="WFE189" s="268"/>
      <c r="WFF189" s="268"/>
      <c r="WFU189" s="270"/>
      <c r="WFV189" s="268"/>
      <c r="WFW189" s="268"/>
      <c r="WGL189" s="270"/>
      <c r="WGM189" s="268"/>
      <c r="WGN189" s="268"/>
      <c r="WHC189" s="270"/>
      <c r="WHD189" s="268"/>
      <c r="WHE189" s="268"/>
      <c r="WHT189" s="270"/>
      <c r="WHU189" s="268"/>
      <c r="WHV189" s="268"/>
      <c r="WIK189" s="270"/>
      <c r="WIL189" s="268"/>
      <c r="WIM189" s="268"/>
      <c r="WJB189" s="270"/>
      <c r="WJC189" s="268"/>
      <c r="WJD189" s="268"/>
      <c r="WJS189" s="270"/>
      <c r="WJT189" s="268"/>
      <c r="WJU189" s="268"/>
      <c r="WKJ189" s="270"/>
      <c r="WKK189" s="268"/>
      <c r="WKL189" s="268"/>
      <c r="WLA189" s="270"/>
      <c r="WLB189" s="268"/>
      <c r="WLC189" s="268"/>
      <c r="WLR189" s="270"/>
      <c r="WLS189" s="268"/>
      <c r="WLT189" s="268"/>
      <c r="WMI189" s="270"/>
      <c r="WMJ189" s="268"/>
      <c r="WMK189" s="268"/>
      <c r="WMZ189" s="270"/>
      <c r="WNA189" s="268"/>
      <c r="WNB189" s="268"/>
      <c r="WNQ189" s="270"/>
      <c r="WNR189" s="268"/>
      <c r="WNS189" s="268"/>
      <c r="WOH189" s="270"/>
      <c r="WOI189" s="268"/>
      <c r="WOJ189" s="268"/>
      <c r="WOY189" s="270"/>
      <c r="WOZ189" s="268"/>
      <c r="WPA189" s="268"/>
      <c r="WPP189" s="270"/>
      <c r="WPQ189" s="268"/>
      <c r="WPR189" s="268"/>
      <c r="WQG189" s="270"/>
      <c r="WQH189" s="268"/>
      <c r="WQI189" s="268"/>
      <c r="WQX189" s="270"/>
      <c r="WQY189" s="268"/>
      <c r="WQZ189" s="268"/>
      <c r="WRO189" s="270"/>
      <c r="WRP189" s="268"/>
      <c r="WRQ189" s="268"/>
      <c r="WSF189" s="270"/>
      <c r="WSG189" s="268"/>
      <c r="WSH189" s="268"/>
      <c r="WSW189" s="270"/>
      <c r="WSX189" s="268"/>
      <c r="WSY189" s="268"/>
      <c r="WTN189" s="270"/>
      <c r="WTO189" s="268"/>
      <c r="WTP189" s="268"/>
      <c r="WUE189" s="270"/>
      <c r="WUF189" s="268"/>
      <c r="WUG189" s="268"/>
      <c r="WUV189" s="270"/>
      <c r="WUW189" s="268"/>
      <c r="WUX189" s="268"/>
      <c r="WVM189" s="270"/>
      <c r="WVN189" s="268"/>
      <c r="WVO189" s="268"/>
      <c r="WWD189" s="270"/>
      <c r="WWE189" s="268"/>
      <c r="WWF189" s="268"/>
      <c r="WWU189" s="270"/>
      <c r="WWV189" s="268"/>
      <c r="WWW189" s="268"/>
      <c r="WXL189" s="270"/>
      <c r="WXM189" s="268"/>
      <c r="WXN189" s="268"/>
      <c r="WYC189" s="270"/>
      <c r="WYD189" s="268"/>
      <c r="WYE189" s="268"/>
      <c r="WYT189" s="270"/>
      <c r="WYU189" s="268"/>
      <c r="WYV189" s="268"/>
      <c r="WZK189" s="270"/>
      <c r="WZL189" s="268"/>
      <c r="WZM189" s="268"/>
      <c r="XAB189" s="270"/>
      <c r="XAC189" s="268"/>
      <c r="XAD189" s="268"/>
      <c r="XAS189" s="270"/>
      <c r="XAT189" s="268"/>
      <c r="XAU189" s="268"/>
      <c r="XBJ189" s="270"/>
      <c r="XBK189" s="268"/>
      <c r="XBL189" s="268"/>
      <c r="XCA189" s="270"/>
      <c r="XCB189" s="268"/>
      <c r="XCC189" s="268"/>
      <c r="XCR189" s="270"/>
      <c r="XCS189" s="268"/>
      <c r="XCT189" s="268"/>
      <c r="XDI189" s="270"/>
      <c r="XDJ189" s="268"/>
      <c r="XDK189" s="268"/>
      <c r="XDZ189" s="270"/>
      <c r="XEA189" s="268"/>
      <c r="XEB189" s="268"/>
      <c r="XEQ189" s="270"/>
      <c r="XER189" s="268"/>
      <c r="XES189" s="268"/>
    </row>
    <row r="190" s="269" customFormat="true" ht="15" hidden="false" customHeight="false" outlineLevel="0" collapsed="false">
      <c r="A190" s="268" t="s">
        <v>359</v>
      </c>
      <c r="B190" s="268"/>
      <c r="C190" s="269" t="n">
        <v>1</v>
      </c>
      <c r="D190" s="269" t="n">
        <v>1</v>
      </c>
      <c r="E190" s="269" t="n">
        <v>1</v>
      </c>
      <c r="F190" s="269" t="n">
        <v>1</v>
      </c>
      <c r="G190" s="269" t="n">
        <v>1</v>
      </c>
      <c r="H190" s="269" t="n">
        <v>1</v>
      </c>
      <c r="I190" s="269" t="n">
        <v>1</v>
      </c>
      <c r="J190" s="269" t="n">
        <v>1</v>
      </c>
      <c r="K190" s="269" t="n">
        <v>1</v>
      </c>
      <c r="L190" s="269" t="n">
        <v>1</v>
      </c>
      <c r="M190" s="269" t="n">
        <v>1</v>
      </c>
      <c r="N190" s="269" t="n">
        <v>1</v>
      </c>
      <c r="O190" s="269" t="n">
        <v>1</v>
      </c>
      <c r="P190" s="269" t="n">
        <v>1</v>
      </c>
      <c r="Q190" s="270" t="n">
        <v>1</v>
      </c>
      <c r="R190" s="270" t="n">
        <v>1</v>
      </c>
      <c r="S190" s="270" t="n">
        <v>1</v>
      </c>
      <c r="T190" s="270" t="n">
        <v>1</v>
      </c>
      <c r="U190" s="270" t="n">
        <v>1</v>
      </c>
      <c r="V190" s="270" t="n">
        <v>1</v>
      </c>
      <c r="W190" s="270" t="n">
        <v>1</v>
      </c>
      <c r="X190" s="270" t="n">
        <v>1</v>
      </c>
      <c r="Y190" s="270" t="n">
        <v>1</v>
      </c>
      <c r="Z190" s="270" t="n">
        <v>1</v>
      </c>
      <c r="AA190" s="270" t="n">
        <v>1</v>
      </c>
      <c r="AB190" s="270" t="n">
        <v>1</v>
      </c>
      <c r="AC190" s="270" t="n">
        <v>1</v>
      </c>
      <c r="AD190" s="270" t="n">
        <v>1</v>
      </c>
      <c r="AE190" s="142"/>
      <c r="AF190" s="142"/>
      <c r="AG190" s="142"/>
      <c r="AH190" s="142"/>
      <c r="AI190" s="142"/>
      <c r="AY190" s="270"/>
      <c r="AZ190" s="271"/>
      <c r="BA190" s="272"/>
      <c r="BP190" s="270"/>
      <c r="BQ190" s="268"/>
      <c r="BR190" s="268"/>
      <c r="CG190" s="270"/>
      <c r="CH190" s="268"/>
      <c r="CI190" s="268"/>
      <c r="CX190" s="270"/>
      <c r="CY190" s="268"/>
      <c r="CZ190" s="268"/>
      <c r="DO190" s="270"/>
      <c r="DP190" s="268"/>
      <c r="DQ190" s="268"/>
      <c r="EF190" s="270"/>
      <c r="EG190" s="268"/>
      <c r="EH190" s="268"/>
      <c r="EW190" s="270"/>
      <c r="EX190" s="268"/>
      <c r="EY190" s="268"/>
      <c r="FN190" s="270"/>
      <c r="FO190" s="268"/>
      <c r="FP190" s="268"/>
      <c r="GE190" s="270"/>
      <c r="GF190" s="268"/>
      <c r="GG190" s="268"/>
      <c r="GV190" s="270"/>
      <c r="GW190" s="268"/>
      <c r="GX190" s="268"/>
      <c r="HM190" s="270"/>
      <c r="HN190" s="268"/>
      <c r="HO190" s="268"/>
      <c r="ID190" s="270"/>
      <c r="IE190" s="268"/>
      <c r="IF190" s="268"/>
      <c r="IU190" s="270"/>
      <c r="IV190" s="268"/>
      <c r="IW190" s="268"/>
      <c r="JL190" s="270"/>
      <c r="JM190" s="268"/>
      <c r="JN190" s="268"/>
      <c r="KC190" s="270"/>
      <c r="KD190" s="268"/>
      <c r="KE190" s="268"/>
      <c r="KT190" s="270"/>
      <c r="KU190" s="268"/>
      <c r="KV190" s="268"/>
      <c r="LK190" s="270"/>
      <c r="LL190" s="268"/>
      <c r="LM190" s="268"/>
      <c r="MB190" s="270"/>
      <c r="MC190" s="268"/>
      <c r="MD190" s="268"/>
      <c r="MS190" s="270"/>
      <c r="MT190" s="268"/>
      <c r="MU190" s="268"/>
      <c r="NJ190" s="270"/>
      <c r="NK190" s="268"/>
      <c r="NL190" s="268"/>
      <c r="OA190" s="270"/>
      <c r="OB190" s="268"/>
      <c r="OC190" s="268"/>
      <c r="OR190" s="270"/>
      <c r="OS190" s="268"/>
      <c r="OT190" s="268"/>
      <c r="PI190" s="270"/>
      <c r="PJ190" s="268"/>
      <c r="PK190" s="268"/>
      <c r="PZ190" s="270"/>
      <c r="QA190" s="268"/>
      <c r="QB190" s="268"/>
      <c r="QQ190" s="270"/>
      <c r="QR190" s="268"/>
      <c r="QS190" s="268"/>
      <c r="RH190" s="270"/>
      <c r="RI190" s="268"/>
      <c r="RJ190" s="268"/>
      <c r="RY190" s="270"/>
      <c r="RZ190" s="268"/>
      <c r="SA190" s="268"/>
      <c r="SP190" s="270"/>
      <c r="SQ190" s="268"/>
      <c r="SR190" s="268"/>
      <c r="TG190" s="270"/>
      <c r="TH190" s="268"/>
      <c r="TI190" s="268"/>
      <c r="TX190" s="270"/>
      <c r="TY190" s="268"/>
      <c r="TZ190" s="268"/>
      <c r="UO190" s="270"/>
      <c r="UP190" s="268"/>
      <c r="UQ190" s="268"/>
      <c r="VF190" s="270"/>
      <c r="VG190" s="268"/>
      <c r="VH190" s="268"/>
      <c r="VW190" s="270"/>
      <c r="VX190" s="268"/>
      <c r="VY190" s="268"/>
      <c r="WN190" s="270"/>
      <c r="WO190" s="268"/>
      <c r="WP190" s="268"/>
      <c r="XE190" s="270"/>
      <c r="XF190" s="268"/>
      <c r="XG190" s="268"/>
      <c r="XV190" s="270"/>
      <c r="XW190" s="268"/>
      <c r="XX190" s="268"/>
      <c r="YM190" s="270"/>
      <c r="YN190" s="268"/>
      <c r="YO190" s="268"/>
      <c r="ZD190" s="270"/>
      <c r="ZE190" s="268"/>
      <c r="ZF190" s="268"/>
      <c r="ZU190" s="270"/>
      <c r="ZV190" s="268"/>
      <c r="ZW190" s="268"/>
      <c r="AAL190" s="270"/>
      <c r="AAM190" s="268"/>
      <c r="AAN190" s="268"/>
      <c r="ABC190" s="270"/>
      <c r="ABD190" s="268"/>
      <c r="ABE190" s="268"/>
      <c r="ABT190" s="270"/>
      <c r="ABU190" s="268"/>
      <c r="ABV190" s="268"/>
      <c r="ACK190" s="270"/>
      <c r="ACL190" s="268"/>
      <c r="ACM190" s="268"/>
      <c r="ADB190" s="270"/>
      <c r="ADC190" s="268"/>
      <c r="ADD190" s="268"/>
      <c r="ADS190" s="270"/>
      <c r="ADT190" s="268"/>
      <c r="ADU190" s="268"/>
      <c r="AEJ190" s="270"/>
      <c r="AEK190" s="268"/>
      <c r="AEL190" s="268"/>
      <c r="AEW190" s="269" t="s">
        <v>607</v>
      </c>
      <c r="AEX190" s="269" t="s">
        <v>608</v>
      </c>
      <c r="AFA190" s="270"/>
      <c r="AFB190" s="268"/>
      <c r="AFC190" s="268"/>
      <c r="AFR190" s="270"/>
      <c r="AFS190" s="268"/>
      <c r="AFT190" s="268"/>
      <c r="AGI190" s="270"/>
      <c r="AGJ190" s="268"/>
      <c r="AGK190" s="268"/>
      <c r="AGZ190" s="270"/>
      <c r="AHA190" s="268"/>
      <c r="AHB190" s="268"/>
      <c r="AHQ190" s="270"/>
      <c r="AHR190" s="268"/>
      <c r="AHS190" s="268"/>
      <c r="AIH190" s="270"/>
      <c r="AII190" s="268"/>
      <c r="AIJ190" s="268"/>
      <c r="AIY190" s="270"/>
      <c r="AIZ190" s="268"/>
      <c r="AJA190" s="268"/>
      <c r="AJP190" s="270"/>
      <c r="AJQ190" s="268"/>
      <c r="AJR190" s="268"/>
      <c r="AKG190" s="270"/>
      <c r="AKH190" s="268"/>
      <c r="AKI190" s="268"/>
      <c r="AKX190" s="270"/>
      <c r="AKY190" s="268"/>
      <c r="AKZ190" s="268"/>
      <c r="ALO190" s="270"/>
      <c r="ALP190" s="268"/>
      <c r="ALQ190" s="268"/>
      <c r="AMF190" s="270"/>
      <c r="AMG190" s="268"/>
      <c r="AMH190" s="268"/>
      <c r="AMW190" s="270"/>
      <c r="AMX190" s="268"/>
      <c r="AMY190" s="268"/>
      <c r="ANN190" s="270"/>
      <c r="ANO190" s="268"/>
      <c r="ANP190" s="268"/>
      <c r="AOE190" s="270"/>
      <c r="AOF190" s="268"/>
      <c r="AOG190" s="268"/>
      <c r="AOV190" s="270"/>
      <c r="AOW190" s="268"/>
      <c r="AOX190" s="268"/>
      <c r="APM190" s="270"/>
      <c r="APN190" s="268"/>
      <c r="APO190" s="268"/>
      <c r="AQD190" s="270"/>
      <c r="AQE190" s="268"/>
      <c r="AQF190" s="268"/>
      <c r="AQU190" s="270"/>
      <c r="AQV190" s="268"/>
      <c r="AQW190" s="268"/>
      <c r="ARL190" s="270"/>
      <c r="ARM190" s="268"/>
      <c r="ARN190" s="268"/>
      <c r="ASC190" s="270"/>
      <c r="ASD190" s="268"/>
      <c r="ASE190" s="268"/>
      <c r="AST190" s="270"/>
      <c r="ASU190" s="268"/>
      <c r="ASV190" s="268"/>
      <c r="ATK190" s="270"/>
      <c r="ATL190" s="268"/>
      <c r="ATM190" s="268"/>
      <c r="AUB190" s="270"/>
      <c r="AUC190" s="268"/>
      <c r="AUD190" s="268"/>
      <c r="AUS190" s="270"/>
      <c r="AUT190" s="268"/>
      <c r="AUU190" s="268"/>
      <c r="AVJ190" s="270"/>
      <c r="AVK190" s="268"/>
      <c r="AVL190" s="268"/>
      <c r="AWA190" s="270"/>
      <c r="AWB190" s="268"/>
      <c r="AWC190" s="268"/>
      <c r="AWR190" s="270"/>
      <c r="AWS190" s="268"/>
      <c r="AWT190" s="268"/>
      <c r="AXI190" s="270"/>
      <c r="AXJ190" s="268"/>
      <c r="AXK190" s="268"/>
      <c r="AXZ190" s="270"/>
      <c r="AYA190" s="268"/>
      <c r="AYB190" s="268"/>
      <c r="AYQ190" s="270"/>
      <c r="AYR190" s="268"/>
      <c r="AYS190" s="268"/>
      <c r="AZH190" s="270"/>
      <c r="AZI190" s="268"/>
      <c r="AZJ190" s="268"/>
      <c r="AZY190" s="270"/>
      <c r="AZZ190" s="268"/>
      <c r="BAA190" s="268"/>
      <c r="BAP190" s="270"/>
      <c r="BAQ190" s="268"/>
      <c r="BAR190" s="268"/>
      <c r="BBG190" s="270"/>
      <c r="BBH190" s="268"/>
      <c r="BBI190" s="268"/>
      <c r="BBX190" s="270"/>
      <c r="BBY190" s="268"/>
      <c r="BBZ190" s="268"/>
      <c r="BCO190" s="270"/>
      <c r="BCP190" s="268"/>
      <c r="BCQ190" s="268"/>
      <c r="BDF190" s="270"/>
      <c r="BDG190" s="268"/>
      <c r="BDH190" s="268"/>
      <c r="BDW190" s="270"/>
      <c r="BDX190" s="268"/>
      <c r="BDY190" s="268"/>
      <c r="BEN190" s="270"/>
      <c r="BEO190" s="268"/>
      <c r="BEP190" s="268"/>
      <c r="BFE190" s="270"/>
      <c r="BFF190" s="268"/>
      <c r="BFG190" s="268"/>
      <c r="BFV190" s="270"/>
      <c r="BFW190" s="268"/>
      <c r="BFX190" s="268"/>
      <c r="BGM190" s="270"/>
      <c r="BGN190" s="268"/>
      <c r="BGO190" s="268"/>
      <c r="BHD190" s="270"/>
      <c r="BHE190" s="268"/>
      <c r="BHF190" s="268"/>
      <c r="BHU190" s="270"/>
      <c r="BHV190" s="268"/>
      <c r="BHW190" s="268"/>
      <c r="BIL190" s="270"/>
      <c r="BIM190" s="268"/>
      <c r="BIN190" s="268"/>
      <c r="BJC190" s="270"/>
      <c r="BJD190" s="268"/>
      <c r="BJE190" s="268"/>
      <c r="BJT190" s="270"/>
      <c r="BJU190" s="268"/>
      <c r="BJV190" s="268"/>
      <c r="BKK190" s="270"/>
      <c r="BKL190" s="268"/>
      <c r="BKM190" s="268"/>
      <c r="BLB190" s="270"/>
      <c r="BLC190" s="268"/>
      <c r="BLD190" s="268"/>
      <c r="BLS190" s="270"/>
      <c r="BLT190" s="268"/>
      <c r="BLU190" s="268"/>
      <c r="BMJ190" s="270"/>
      <c r="BMK190" s="268"/>
      <c r="BML190" s="268"/>
      <c r="BNA190" s="270"/>
      <c r="BNB190" s="268"/>
      <c r="BNC190" s="268"/>
      <c r="BNR190" s="270"/>
      <c r="BNS190" s="268"/>
      <c r="BNT190" s="268"/>
      <c r="BOI190" s="270"/>
      <c r="BOJ190" s="268"/>
      <c r="BOK190" s="268"/>
      <c r="BOZ190" s="270"/>
      <c r="BPA190" s="268"/>
      <c r="BPB190" s="268"/>
      <c r="BPQ190" s="270"/>
      <c r="BPR190" s="268"/>
      <c r="BPS190" s="268"/>
      <c r="BQH190" s="270"/>
      <c r="BQI190" s="268"/>
      <c r="BQJ190" s="268"/>
      <c r="BQY190" s="270"/>
      <c r="BQZ190" s="268"/>
      <c r="BRA190" s="268"/>
      <c r="BRP190" s="270"/>
      <c r="BRQ190" s="268"/>
      <c r="BRR190" s="268"/>
      <c r="BSG190" s="270"/>
      <c r="BSH190" s="268"/>
      <c r="BSI190" s="268"/>
      <c r="BSX190" s="270"/>
      <c r="BSY190" s="268"/>
      <c r="BSZ190" s="268"/>
      <c r="BTO190" s="270"/>
      <c r="BTP190" s="268"/>
      <c r="BTQ190" s="268"/>
      <c r="BUF190" s="270"/>
      <c r="BUG190" s="268"/>
      <c r="BUH190" s="268"/>
      <c r="BUW190" s="270"/>
      <c r="BUX190" s="268"/>
      <c r="BUY190" s="268"/>
      <c r="BVN190" s="270"/>
      <c r="BVO190" s="268"/>
      <c r="BVP190" s="268"/>
      <c r="BWE190" s="270"/>
      <c r="BWF190" s="268"/>
      <c r="BWG190" s="268"/>
      <c r="BWV190" s="270"/>
      <c r="BWW190" s="268"/>
      <c r="BWX190" s="268"/>
      <c r="BXM190" s="270"/>
      <c r="BXN190" s="268"/>
      <c r="BXO190" s="268"/>
      <c r="BYD190" s="270"/>
      <c r="BYE190" s="268"/>
      <c r="BYF190" s="268"/>
      <c r="BYU190" s="270"/>
      <c r="BYV190" s="268"/>
      <c r="BYW190" s="268"/>
      <c r="BZL190" s="270"/>
      <c r="BZM190" s="268"/>
      <c r="BZN190" s="268"/>
      <c r="CAC190" s="270"/>
      <c r="CAD190" s="268"/>
      <c r="CAE190" s="268"/>
      <c r="CAT190" s="270"/>
      <c r="CAU190" s="268"/>
      <c r="CAV190" s="268"/>
      <c r="CBK190" s="270"/>
      <c r="CBL190" s="268"/>
      <c r="CBM190" s="268"/>
      <c r="CCB190" s="270"/>
      <c r="CCC190" s="268"/>
      <c r="CCD190" s="268"/>
      <c r="CCS190" s="270"/>
      <c r="CCT190" s="268"/>
      <c r="CCU190" s="268"/>
      <c r="CDJ190" s="270"/>
      <c r="CDK190" s="268"/>
      <c r="CDL190" s="268"/>
      <c r="CEA190" s="270"/>
      <c r="CEB190" s="268"/>
      <c r="CEC190" s="268"/>
      <c r="CER190" s="270"/>
      <c r="CES190" s="268"/>
      <c r="CET190" s="268"/>
      <c r="CFI190" s="270"/>
      <c r="CFJ190" s="268"/>
      <c r="CFK190" s="268"/>
      <c r="CFZ190" s="270"/>
      <c r="CGA190" s="268"/>
      <c r="CGB190" s="268"/>
      <c r="CGQ190" s="270"/>
      <c r="CGR190" s="268"/>
      <c r="CGS190" s="268"/>
      <c r="CHH190" s="270"/>
      <c r="CHI190" s="268"/>
      <c r="CHJ190" s="268"/>
      <c r="CHY190" s="270"/>
      <c r="CHZ190" s="268"/>
      <c r="CIA190" s="268"/>
      <c r="CIP190" s="270"/>
      <c r="CIQ190" s="268"/>
      <c r="CIR190" s="268"/>
      <c r="CJG190" s="270"/>
      <c r="CJH190" s="268"/>
      <c r="CJI190" s="268"/>
      <c r="CJX190" s="270"/>
      <c r="CJY190" s="268"/>
      <c r="CJZ190" s="268"/>
      <c r="CKO190" s="270"/>
      <c r="CKP190" s="268"/>
      <c r="CKQ190" s="268"/>
      <c r="CLF190" s="270"/>
      <c r="CLG190" s="268"/>
      <c r="CLH190" s="268"/>
      <c r="CLW190" s="270"/>
      <c r="CLX190" s="268"/>
      <c r="CLY190" s="268"/>
      <c r="CMN190" s="270"/>
      <c r="CMO190" s="268"/>
      <c r="CMP190" s="268"/>
      <c r="CNE190" s="270"/>
      <c r="CNF190" s="268"/>
      <c r="CNG190" s="268"/>
      <c r="CNV190" s="270"/>
      <c r="CNW190" s="268"/>
      <c r="CNX190" s="268"/>
      <c r="COM190" s="270"/>
      <c r="CON190" s="268"/>
      <c r="COO190" s="268"/>
      <c r="CPD190" s="270"/>
      <c r="CPE190" s="268"/>
      <c r="CPF190" s="268"/>
      <c r="CPU190" s="270"/>
      <c r="CPV190" s="268"/>
      <c r="CPW190" s="268"/>
      <c r="CQL190" s="270"/>
      <c r="CQM190" s="268"/>
      <c r="CQN190" s="268"/>
      <c r="CRC190" s="270"/>
      <c r="CRD190" s="268"/>
      <c r="CRE190" s="268"/>
      <c r="CRT190" s="270"/>
      <c r="CRU190" s="268"/>
      <c r="CRV190" s="268"/>
      <c r="CSK190" s="270"/>
      <c r="CSL190" s="268"/>
      <c r="CSM190" s="268"/>
      <c r="CTB190" s="270"/>
      <c r="CTC190" s="268"/>
      <c r="CTD190" s="268"/>
      <c r="CTS190" s="270"/>
      <c r="CTT190" s="268"/>
      <c r="CTU190" s="268"/>
      <c r="CUJ190" s="270"/>
      <c r="CUK190" s="268"/>
      <c r="CUL190" s="268"/>
      <c r="CVA190" s="270"/>
      <c r="CVB190" s="268"/>
      <c r="CVC190" s="268"/>
      <c r="CVR190" s="270"/>
      <c r="CVS190" s="268"/>
      <c r="CVT190" s="268"/>
      <c r="CWI190" s="270"/>
      <c r="CWJ190" s="268"/>
      <c r="CWK190" s="268"/>
      <c r="CWZ190" s="270"/>
      <c r="CXA190" s="268"/>
      <c r="CXB190" s="268"/>
      <c r="CXQ190" s="270"/>
      <c r="CXR190" s="268"/>
      <c r="CXS190" s="268"/>
      <c r="CYH190" s="270"/>
      <c r="CYI190" s="268"/>
      <c r="CYJ190" s="268"/>
      <c r="CYY190" s="270"/>
      <c r="CYZ190" s="268"/>
      <c r="CZA190" s="268"/>
      <c r="CZP190" s="270"/>
      <c r="CZQ190" s="268"/>
      <c r="CZR190" s="268"/>
      <c r="DAG190" s="270"/>
      <c r="DAH190" s="268"/>
      <c r="DAI190" s="268"/>
      <c r="DAX190" s="270"/>
      <c r="DAY190" s="268"/>
      <c r="DAZ190" s="268"/>
      <c r="DBO190" s="270"/>
      <c r="DBP190" s="268"/>
      <c r="DBQ190" s="268"/>
      <c r="DCF190" s="270"/>
      <c r="DCG190" s="268"/>
      <c r="DCH190" s="268"/>
      <c r="DCW190" s="270"/>
      <c r="DCX190" s="268"/>
      <c r="DCY190" s="268"/>
      <c r="DDN190" s="270"/>
      <c r="DDO190" s="268"/>
      <c r="DDP190" s="268"/>
      <c r="DEE190" s="270"/>
      <c r="DEF190" s="268"/>
      <c r="DEG190" s="268"/>
      <c r="DEV190" s="270"/>
      <c r="DEW190" s="268"/>
      <c r="DEX190" s="268"/>
      <c r="DFM190" s="270"/>
      <c r="DFN190" s="268"/>
      <c r="DFO190" s="268"/>
      <c r="DGD190" s="270"/>
      <c r="DGE190" s="268"/>
      <c r="DGF190" s="268"/>
      <c r="DGU190" s="270"/>
      <c r="DGV190" s="268"/>
      <c r="DGW190" s="268"/>
      <c r="DHL190" s="270"/>
      <c r="DHM190" s="268"/>
      <c r="DHN190" s="268"/>
      <c r="DIC190" s="270"/>
      <c r="DID190" s="268"/>
      <c r="DIE190" s="268"/>
      <c r="DIT190" s="270"/>
      <c r="DIU190" s="268"/>
      <c r="DIV190" s="268"/>
      <c r="DJK190" s="270"/>
      <c r="DJL190" s="268"/>
      <c r="DJM190" s="268"/>
      <c r="DKB190" s="270"/>
      <c r="DKC190" s="268"/>
      <c r="DKD190" s="268"/>
      <c r="DKS190" s="270"/>
      <c r="DKT190" s="268"/>
      <c r="DKU190" s="268"/>
      <c r="DLJ190" s="270"/>
      <c r="DLK190" s="268"/>
      <c r="DLL190" s="268"/>
      <c r="DMA190" s="270"/>
      <c r="DMB190" s="268"/>
      <c r="DMC190" s="268"/>
      <c r="DMR190" s="270"/>
      <c r="DMS190" s="268"/>
      <c r="DMT190" s="268"/>
      <c r="DNI190" s="270"/>
      <c r="DNJ190" s="268"/>
      <c r="DNK190" s="268"/>
      <c r="DNZ190" s="270"/>
      <c r="DOA190" s="268"/>
      <c r="DOB190" s="268"/>
      <c r="DOQ190" s="270"/>
      <c r="DOR190" s="268"/>
      <c r="DOS190" s="268"/>
      <c r="DPH190" s="270"/>
      <c r="DPI190" s="268"/>
      <c r="DPJ190" s="268"/>
      <c r="DPY190" s="270"/>
      <c r="DPZ190" s="268"/>
      <c r="DQA190" s="268"/>
      <c r="DQP190" s="270"/>
      <c r="DQQ190" s="268"/>
      <c r="DQR190" s="268"/>
      <c r="DRG190" s="270"/>
      <c r="DRH190" s="268"/>
      <c r="DRI190" s="268"/>
      <c r="DRX190" s="270"/>
      <c r="DRY190" s="268"/>
      <c r="DRZ190" s="268"/>
      <c r="DSO190" s="270"/>
      <c r="DSP190" s="268"/>
      <c r="DSQ190" s="268"/>
      <c r="DTF190" s="270"/>
      <c r="DTG190" s="268"/>
      <c r="DTH190" s="268"/>
      <c r="DTW190" s="270"/>
      <c r="DTX190" s="268"/>
      <c r="DTY190" s="268"/>
      <c r="DUN190" s="270"/>
      <c r="DUO190" s="268"/>
      <c r="DUP190" s="268"/>
      <c r="DVE190" s="270"/>
      <c r="DVF190" s="268"/>
      <c r="DVG190" s="268"/>
      <c r="DVV190" s="270"/>
      <c r="DVW190" s="268"/>
      <c r="DVX190" s="268"/>
      <c r="DWM190" s="270"/>
      <c r="DWN190" s="268"/>
      <c r="DWO190" s="268"/>
      <c r="DXD190" s="270"/>
      <c r="DXE190" s="268"/>
      <c r="DXF190" s="268"/>
      <c r="DXU190" s="270"/>
      <c r="DXV190" s="268"/>
      <c r="DXW190" s="268"/>
      <c r="DYL190" s="270"/>
      <c r="DYM190" s="268"/>
      <c r="DYN190" s="268"/>
      <c r="DZC190" s="270"/>
      <c r="DZD190" s="268"/>
      <c r="DZE190" s="268"/>
      <c r="DZT190" s="270"/>
      <c r="DZU190" s="268"/>
      <c r="DZV190" s="268"/>
      <c r="EAK190" s="270"/>
      <c r="EAL190" s="268"/>
      <c r="EAM190" s="268"/>
      <c r="EBB190" s="270"/>
      <c r="EBC190" s="268"/>
      <c r="EBD190" s="268"/>
      <c r="EBS190" s="270"/>
      <c r="EBT190" s="268"/>
      <c r="EBU190" s="268"/>
      <c r="ECJ190" s="270"/>
      <c r="ECK190" s="268"/>
      <c r="ECL190" s="268"/>
      <c r="EDA190" s="270"/>
      <c r="EDB190" s="268"/>
      <c r="EDC190" s="268"/>
      <c r="EDR190" s="270"/>
      <c r="EDS190" s="268"/>
      <c r="EDT190" s="268"/>
      <c r="EEI190" s="270"/>
      <c r="EEJ190" s="268"/>
      <c r="EEK190" s="268"/>
      <c r="EEZ190" s="270"/>
      <c r="EFA190" s="268"/>
      <c r="EFB190" s="268"/>
      <c r="EFQ190" s="270"/>
      <c r="EFR190" s="268"/>
      <c r="EFS190" s="268"/>
      <c r="EGH190" s="270"/>
      <c r="EGI190" s="268"/>
      <c r="EGJ190" s="268"/>
      <c r="EGY190" s="270"/>
      <c r="EGZ190" s="268"/>
      <c r="EHA190" s="268"/>
      <c r="EHP190" s="270"/>
      <c r="EHQ190" s="268"/>
      <c r="EHR190" s="268"/>
      <c r="EIG190" s="270"/>
      <c r="EIH190" s="268"/>
      <c r="EII190" s="268"/>
      <c r="EIX190" s="270"/>
      <c r="EIY190" s="268"/>
      <c r="EIZ190" s="268"/>
      <c r="EJO190" s="270"/>
      <c r="EJP190" s="268"/>
      <c r="EJQ190" s="268"/>
      <c r="EKF190" s="270"/>
      <c r="EKG190" s="268"/>
      <c r="EKH190" s="268"/>
      <c r="EKW190" s="270"/>
      <c r="EKX190" s="268"/>
      <c r="EKY190" s="268"/>
      <c r="ELN190" s="270"/>
      <c r="ELO190" s="268"/>
      <c r="ELP190" s="268"/>
      <c r="EME190" s="270"/>
      <c r="EMF190" s="268"/>
      <c r="EMG190" s="268"/>
      <c r="EMV190" s="270"/>
      <c r="EMW190" s="268"/>
      <c r="EMX190" s="268"/>
      <c r="ENM190" s="270"/>
      <c r="ENN190" s="268"/>
      <c r="ENO190" s="268"/>
      <c r="EOD190" s="270"/>
      <c r="EOE190" s="268"/>
      <c r="EOF190" s="268"/>
      <c r="EOU190" s="270"/>
      <c r="EOV190" s="268"/>
      <c r="EOW190" s="268"/>
      <c r="EPL190" s="270"/>
      <c r="EPM190" s="268"/>
      <c r="EPN190" s="268"/>
      <c r="EQC190" s="270"/>
      <c r="EQD190" s="268"/>
      <c r="EQE190" s="268"/>
      <c r="EQT190" s="270"/>
      <c r="EQU190" s="268"/>
      <c r="EQV190" s="268"/>
      <c r="ERK190" s="270"/>
      <c r="ERL190" s="268"/>
      <c r="ERM190" s="268"/>
      <c r="ESB190" s="270"/>
      <c r="ESC190" s="268"/>
      <c r="ESD190" s="268"/>
      <c r="ESS190" s="270"/>
      <c r="EST190" s="268"/>
      <c r="ESU190" s="268"/>
      <c r="ETJ190" s="270"/>
      <c r="ETK190" s="268"/>
      <c r="ETL190" s="268"/>
      <c r="EUA190" s="270"/>
      <c r="EUB190" s="268"/>
      <c r="EUC190" s="268"/>
      <c r="EUR190" s="270"/>
      <c r="EUS190" s="268"/>
      <c r="EUT190" s="268"/>
      <c r="EVI190" s="270"/>
      <c r="EVJ190" s="268"/>
      <c r="EVK190" s="268"/>
      <c r="EVZ190" s="270"/>
      <c r="EWA190" s="268"/>
      <c r="EWB190" s="268"/>
      <c r="EWQ190" s="270"/>
      <c r="EWR190" s="268"/>
      <c r="EWS190" s="268"/>
      <c r="EXH190" s="270"/>
      <c r="EXI190" s="268"/>
      <c r="EXJ190" s="268"/>
      <c r="EXY190" s="270"/>
      <c r="EXZ190" s="268"/>
      <c r="EYA190" s="268"/>
      <c r="EYP190" s="270"/>
      <c r="EYQ190" s="268"/>
      <c r="EYR190" s="268"/>
      <c r="EZG190" s="270"/>
      <c r="EZH190" s="268"/>
      <c r="EZI190" s="268"/>
      <c r="EZX190" s="270"/>
      <c r="EZY190" s="268"/>
      <c r="EZZ190" s="268"/>
      <c r="FAO190" s="270"/>
      <c r="FAP190" s="268"/>
      <c r="FAQ190" s="268"/>
      <c r="FBF190" s="270"/>
      <c r="FBG190" s="268"/>
      <c r="FBH190" s="268"/>
      <c r="FBW190" s="270"/>
      <c r="FBX190" s="268"/>
      <c r="FBY190" s="268"/>
      <c r="FCN190" s="270"/>
      <c r="FCO190" s="268"/>
      <c r="FCP190" s="268"/>
      <c r="FDE190" s="270"/>
      <c r="FDF190" s="268"/>
      <c r="FDG190" s="268"/>
      <c r="FDV190" s="270"/>
      <c r="FDW190" s="268"/>
      <c r="FDX190" s="268"/>
      <c r="FEM190" s="270"/>
      <c r="FEN190" s="268"/>
      <c r="FEO190" s="268"/>
      <c r="FFD190" s="270"/>
      <c r="FFE190" s="268"/>
      <c r="FFF190" s="268"/>
      <c r="FFU190" s="270"/>
      <c r="FFV190" s="268"/>
      <c r="FFW190" s="268"/>
      <c r="FGL190" s="270"/>
      <c r="FGM190" s="268"/>
      <c r="FGN190" s="268"/>
      <c r="FHC190" s="270"/>
      <c r="FHD190" s="268"/>
      <c r="FHE190" s="268"/>
      <c r="FHT190" s="270"/>
      <c r="FHU190" s="268"/>
      <c r="FHV190" s="268"/>
      <c r="FIK190" s="270"/>
      <c r="FIL190" s="268"/>
      <c r="FIM190" s="268"/>
      <c r="FJB190" s="270"/>
      <c r="FJC190" s="268"/>
      <c r="FJD190" s="268"/>
      <c r="FJS190" s="270"/>
      <c r="FJT190" s="268"/>
      <c r="FJU190" s="268"/>
      <c r="FKJ190" s="270"/>
      <c r="FKK190" s="268"/>
      <c r="FKL190" s="268"/>
      <c r="FLA190" s="270"/>
      <c r="FLB190" s="268"/>
      <c r="FLC190" s="268"/>
      <c r="FLR190" s="270"/>
      <c r="FLS190" s="268"/>
      <c r="FLT190" s="268"/>
      <c r="FMI190" s="270"/>
      <c r="FMJ190" s="268"/>
      <c r="FMK190" s="268"/>
      <c r="FMZ190" s="270"/>
      <c r="FNA190" s="268"/>
      <c r="FNB190" s="268"/>
      <c r="FNQ190" s="270"/>
      <c r="FNR190" s="268"/>
      <c r="FNS190" s="268"/>
      <c r="FOH190" s="270"/>
      <c r="FOI190" s="268"/>
      <c r="FOJ190" s="268"/>
      <c r="FOY190" s="270"/>
      <c r="FOZ190" s="268"/>
      <c r="FPA190" s="268"/>
      <c r="FPP190" s="270"/>
      <c r="FPQ190" s="268"/>
      <c r="FPR190" s="268"/>
      <c r="FQG190" s="270"/>
      <c r="FQH190" s="268"/>
      <c r="FQI190" s="268"/>
      <c r="FQX190" s="270"/>
      <c r="FQY190" s="268"/>
      <c r="FQZ190" s="268"/>
      <c r="FRO190" s="270"/>
      <c r="FRP190" s="268"/>
      <c r="FRQ190" s="268"/>
      <c r="FSF190" s="270"/>
      <c r="FSG190" s="268"/>
      <c r="FSH190" s="268"/>
      <c r="FSW190" s="270"/>
      <c r="FSX190" s="268"/>
      <c r="FSY190" s="268"/>
      <c r="FTN190" s="270"/>
      <c r="FTO190" s="268"/>
      <c r="FTP190" s="268"/>
      <c r="FUE190" s="270"/>
      <c r="FUF190" s="268"/>
      <c r="FUG190" s="268"/>
      <c r="FUV190" s="270"/>
      <c r="FUW190" s="268"/>
      <c r="FUX190" s="268"/>
      <c r="FVM190" s="270"/>
      <c r="FVN190" s="268"/>
      <c r="FVO190" s="268"/>
      <c r="FWD190" s="270"/>
      <c r="FWE190" s="268"/>
      <c r="FWF190" s="268"/>
      <c r="FWU190" s="270"/>
      <c r="FWV190" s="268"/>
      <c r="FWW190" s="268"/>
      <c r="FXL190" s="270"/>
      <c r="FXM190" s="268"/>
      <c r="FXN190" s="268"/>
      <c r="FYC190" s="270"/>
      <c r="FYD190" s="268"/>
      <c r="FYE190" s="268"/>
      <c r="FYT190" s="270"/>
      <c r="FYU190" s="268"/>
      <c r="FYV190" s="268"/>
      <c r="FZK190" s="270"/>
      <c r="FZL190" s="268"/>
      <c r="FZM190" s="268"/>
      <c r="GAB190" s="270"/>
      <c r="GAC190" s="268"/>
      <c r="GAD190" s="268"/>
      <c r="GAS190" s="270"/>
      <c r="GAT190" s="268"/>
      <c r="GAU190" s="268"/>
      <c r="GBJ190" s="270"/>
      <c r="GBK190" s="268"/>
      <c r="GBL190" s="268"/>
      <c r="GCA190" s="270"/>
      <c r="GCB190" s="268"/>
      <c r="GCC190" s="268"/>
      <c r="GCR190" s="270"/>
      <c r="GCS190" s="268"/>
      <c r="GCT190" s="268"/>
      <c r="GDI190" s="270"/>
      <c r="GDJ190" s="268"/>
      <c r="GDK190" s="268"/>
      <c r="GDZ190" s="270"/>
      <c r="GEA190" s="268"/>
      <c r="GEB190" s="268"/>
      <c r="GEQ190" s="270"/>
      <c r="GER190" s="268"/>
      <c r="GES190" s="268"/>
      <c r="GFH190" s="270"/>
      <c r="GFI190" s="268"/>
      <c r="GFJ190" s="268"/>
      <c r="GFY190" s="270"/>
      <c r="GFZ190" s="268"/>
      <c r="GGA190" s="268"/>
      <c r="GGP190" s="270"/>
      <c r="GGQ190" s="268"/>
      <c r="GGR190" s="268"/>
      <c r="GHG190" s="270"/>
      <c r="GHH190" s="268"/>
      <c r="GHI190" s="268"/>
      <c r="GHX190" s="270"/>
      <c r="GHY190" s="268"/>
      <c r="GHZ190" s="268"/>
      <c r="GIO190" s="270"/>
      <c r="GIP190" s="268"/>
      <c r="GIQ190" s="268"/>
      <c r="GJF190" s="270"/>
      <c r="GJG190" s="268"/>
      <c r="GJH190" s="268"/>
      <c r="GJW190" s="270"/>
      <c r="GJX190" s="268"/>
      <c r="GJY190" s="268"/>
      <c r="GKN190" s="270"/>
      <c r="GKO190" s="268"/>
      <c r="GKP190" s="268"/>
      <c r="GLE190" s="270"/>
      <c r="GLF190" s="268"/>
      <c r="GLG190" s="268"/>
      <c r="GLV190" s="270"/>
      <c r="GLW190" s="268"/>
      <c r="GLX190" s="268"/>
      <c r="GMM190" s="270"/>
      <c r="GMN190" s="268"/>
      <c r="GMO190" s="268"/>
      <c r="GND190" s="270"/>
      <c r="GNE190" s="268"/>
      <c r="GNF190" s="268"/>
      <c r="GNU190" s="270"/>
      <c r="GNV190" s="268"/>
      <c r="GNW190" s="268"/>
      <c r="GOL190" s="270"/>
      <c r="GOM190" s="268"/>
      <c r="GON190" s="268"/>
      <c r="GPC190" s="270"/>
      <c r="GPD190" s="268"/>
      <c r="GPE190" s="268"/>
      <c r="GPT190" s="270"/>
      <c r="GPU190" s="268"/>
      <c r="GPV190" s="268"/>
      <c r="GQK190" s="270"/>
      <c r="GQL190" s="268"/>
      <c r="GQM190" s="268"/>
      <c r="GRB190" s="270"/>
      <c r="GRC190" s="268"/>
      <c r="GRD190" s="268"/>
      <c r="GRS190" s="270"/>
      <c r="GRT190" s="268"/>
      <c r="GRU190" s="268"/>
      <c r="GSJ190" s="270"/>
      <c r="GSK190" s="268"/>
      <c r="GSL190" s="268"/>
      <c r="GTA190" s="270"/>
      <c r="GTB190" s="268"/>
      <c r="GTC190" s="268"/>
      <c r="GTR190" s="270"/>
      <c r="GTS190" s="268"/>
      <c r="GTT190" s="268"/>
      <c r="GUI190" s="270"/>
      <c r="GUJ190" s="268"/>
      <c r="GUK190" s="268"/>
      <c r="GUZ190" s="270"/>
      <c r="GVA190" s="268"/>
      <c r="GVB190" s="268"/>
      <c r="GVQ190" s="270"/>
      <c r="GVR190" s="268"/>
      <c r="GVS190" s="268"/>
      <c r="GWH190" s="270"/>
      <c r="GWI190" s="268"/>
      <c r="GWJ190" s="268"/>
      <c r="GWY190" s="270"/>
      <c r="GWZ190" s="268"/>
      <c r="GXA190" s="268"/>
      <c r="GXP190" s="270"/>
      <c r="GXQ190" s="268"/>
      <c r="GXR190" s="268"/>
      <c r="GYG190" s="270"/>
      <c r="GYH190" s="268"/>
      <c r="GYI190" s="268"/>
      <c r="GYX190" s="270"/>
      <c r="GYY190" s="268"/>
      <c r="GYZ190" s="268"/>
      <c r="GZO190" s="270"/>
      <c r="GZP190" s="268"/>
      <c r="GZQ190" s="268"/>
      <c r="HAF190" s="270"/>
      <c r="HAG190" s="268"/>
      <c r="HAH190" s="268"/>
      <c r="HAW190" s="270"/>
      <c r="HAX190" s="268"/>
      <c r="HAY190" s="268"/>
      <c r="HBN190" s="270"/>
      <c r="HBO190" s="268"/>
      <c r="HBP190" s="268"/>
      <c r="HCE190" s="270"/>
      <c r="HCF190" s="268"/>
      <c r="HCG190" s="268"/>
      <c r="HCV190" s="270"/>
      <c r="HCW190" s="268"/>
      <c r="HCX190" s="268"/>
      <c r="HDM190" s="270"/>
      <c r="HDN190" s="268"/>
      <c r="HDO190" s="268"/>
      <c r="HED190" s="270"/>
      <c r="HEE190" s="268"/>
      <c r="HEF190" s="268"/>
      <c r="HEU190" s="270"/>
      <c r="HEV190" s="268"/>
      <c r="HEW190" s="268"/>
      <c r="HFL190" s="270"/>
      <c r="HFM190" s="268"/>
      <c r="HFN190" s="268"/>
      <c r="HGC190" s="270"/>
      <c r="HGD190" s="268"/>
      <c r="HGE190" s="268"/>
      <c r="HGT190" s="270"/>
      <c r="HGU190" s="268"/>
      <c r="HGV190" s="268"/>
      <c r="HHK190" s="270"/>
      <c r="HHL190" s="268"/>
      <c r="HHM190" s="268"/>
      <c r="HIB190" s="270"/>
      <c r="HIC190" s="268"/>
      <c r="HID190" s="268"/>
      <c r="HIS190" s="270"/>
      <c r="HIT190" s="268"/>
      <c r="HIU190" s="268"/>
      <c r="HJJ190" s="270"/>
      <c r="HJK190" s="268"/>
      <c r="HJL190" s="268"/>
      <c r="HKA190" s="270"/>
      <c r="HKB190" s="268"/>
      <c r="HKC190" s="268"/>
      <c r="HKR190" s="270"/>
      <c r="HKS190" s="268"/>
      <c r="HKT190" s="268"/>
      <c r="HLI190" s="270"/>
      <c r="HLJ190" s="268"/>
      <c r="HLK190" s="268"/>
      <c r="HLZ190" s="270"/>
      <c r="HMA190" s="268"/>
      <c r="HMB190" s="268"/>
      <c r="HMQ190" s="270"/>
      <c r="HMR190" s="268"/>
      <c r="HMS190" s="268"/>
      <c r="HNH190" s="270"/>
      <c r="HNI190" s="268"/>
      <c r="HNJ190" s="268"/>
      <c r="HNY190" s="270"/>
      <c r="HNZ190" s="268"/>
      <c r="HOA190" s="268"/>
      <c r="HOP190" s="270"/>
      <c r="HOQ190" s="268"/>
      <c r="HOR190" s="268"/>
      <c r="HPG190" s="270"/>
      <c r="HPH190" s="268"/>
      <c r="HPI190" s="268"/>
      <c r="HPX190" s="270"/>
      <c r="HPY190" s="268"/>
      <c r="HPZ190" s="268"/>
      <c r="HQO190" s="270"/>
      <c r="HQP190" s="268"/>
      <c r="HQQ190" s="268"/>
      <c r="HRF190" s="270"/>
      <c r="HRG190" s="268"/>
      <c r="HRH190" s="268"/>
      <c r="HRW190" s="270"/>
      <c r="HRX190" s="268"/>
      <c r="HRY190" s="268"/>
      <c r="HSN190" s="270"/>
      <c r="HSO190" s="268"/>
      <c r="HSP190" s="268"/>
      <c r="HTE190" s="270"/>
      <c r="HTF190" s="268"/>
      <c r="HTG190" s="268"/>
      <c r="HTV190" s="270"/>
      <c r="HTW190" s="268"/>
      <c r="HTX190" s="268"/>
      <c r="HUM190" s="270"/>
      <c r="HUN190" s="268"/>
      <c r="HUO190" s="268"/>
      <c r="HVD190" s="270"/>
      <c r="HVE190" s="268"/>
      <c r="HVF190" s="268"/>
      <c r="HVU190" s="270"/>
      <c r="HVV190" s="268"/>
      <c r="HVW190" s="268"/>
      <c r="HWL190" s="270"/>
      <c r="HWM190" s="268"/>
      <c r="HWN190" s="268"/>
      <c r="HXC190" s="270"/>
      <c r="HXD190" s="268"/>
      <c r="HXE190" s="268"/>
      <c r="HXT190" s="270"/>
      <c r="HXU190" s="268"/>
      <c r="HXV190" s="268"/>
      <c r="HYK190" s="270"/>
      <c r="HYL190" s="268"/>
      <c r="HYM190" s="268"/>
      <c r="HZB190" s="270"/>
      <c r="HZC190" s="268"/>
      <c r="HZD190" s="268"/>
      <c r="HZS190" s="270"/>
      <c r="HZT190" s="268"/>
      <c r="HZU190" s="268"/>
      <c r="IAJ190" s="270"/>
      <c r="IAK190" s="268"/>
      <c r="IAL190" s="268"/>
      <c r="IBA190" s="270"/>
      <c r="IBB190" s="268"/>
      <c r="IBC190" s="268"/>
      <c r="IBR190" s="270"/>
      <c r="IBS190" s="268"/>
      <c r="IBT190" s="268"/>
      <c r="ICI190" s="270"/>
      <c r="ICJ190" s="268"/>
      <c r="ICK190" s="268"/>
      <c r="ICZ190" s="270"/>
      <c r="IDA190" s="268"/>
      <c r="IDB190" s="268"/>
      <c r="IDQ190" s="270"/>
      <c r="IDR190" s="268"/>
      <c r="IDS190" s="268"/>
      <c r="IEH190" s="270"/>
      <c r="IEI190" s="268"/>
      <c r="IEJ190" s="268"/>
      <c r="IEY190" s="270"/>
      <c r="IEZ190" s="268"/>
      <c r="IFA190" s="268"/>
      <c r="IFP190" s="270"/>
      <c r="IFQ190" s="268"/>
      <c r="IFR190" s="268"/>
      <c r="IGG190" s="270"/>
      <c r="IGH190" s="268"/>
      <c r="IGI190" s="268"/>
      <c r="IGX190" s="270"/>
      <c r="IGY190" s="268"/>
      <c r="IGZ190" s="268"/>
      <c r="IHO190" s="270"/>
      <c r="IHP190" s="268"/>
      <c r="IHQ190" s="268"/>
      <c r="IIF190" s="270"/>
      <c r="IIG190" s="268"/>
      <c r="IIH190" s="268"/>
      <c r="IIW190" s="270"/>
      <c r="IIX190" s="268"/>
      <c r="IIY190" s="268"/>
      <c r="IJN190" s="270"/>
      <c r="IJO190" s="268"/>
      <c r="IJP190" s="268"/>
      <c r="IKE190" s="270"/>
      <c r="IKF190" s="268"/>
      <c r="IKG190" s="268"/>
      <c r="IKV190" s="270"/>
      <c r="IKW190" s="268"/>
      <c r="IKX190" s="268"/>
      <c r="ILM190" s="270"/>
      <c r="ILN190" s="268"/>
      <c r="ILO190" s="268"/>
      <c r="IMD190" s="270"/>
      <c r="IME190" s="268"/>
      <c r="IMF190" s="268"/>
      <c r="IMU190" s="270"/>
      <c r="IMV190" s="268"/>
      <c r="IMW190" s="268"/>
      <c r="INL190" s="270"/>
      <c r="INM190" s="268"/>
      <c r="INN190" s="268"/>
      <c r="IOC190" s="270"/>
      <c r="IOD190" s="268"/>
      <c r="IOE190" s="268"/>
      <c r="IOT190" s="270"/>
      <c r="IOU190" s="268"/>
      <c r="IOV190" s="268"/>
      <c r="IPK190" s="270"/>
      <c r="IPL190" s="268"/>
      <c r="IPM190" s="268"/>
      <c r="IQB190" s="270"/>
      <c r="IQC190" s="268"/>
      <c r="IQD190" s="268"/>
      <c r="IQS190" s="270"/>
      <c r="IQT190" s="268"/>
      <c r="IQU190" s="268"/>
      <c r="IRJ190" s="270"/>
      <c r="IRK190" s="268"/>
      <c r="IRL190" s="268"/>
      <c r="ISA190" s="270"/>
      <c r="ISB190" s="268"/>
      <c r="ISC190" s="268"/>
      <c r="ISR190" s="270"/>
      <c r="ISS190" s="268"/>
      <c r="IST190" s="268"/>
      <c r="ITI190" s="270"/>
      <c r="ITJ190" s="268"/>
      <c r="ITK190" s="268"/>
      <c r="ITZ190" s="270"/>
      <c r="IUA190" s="268"/>
      <c r="IUB190" s="268"/>
      <c r="IUQ190" s="270"/>
      <c r="IUR190" s="268"/>
      <c r="IUS190" s="268"/>
      <c r="IVH190" s="270"/>
      <c r="IVI190" s="268"/>
      <c r="IVJ190" s="268"/>
      <c r="IVY190" s="270"/>
      <c r="IVZ190" s="268"/>
      <c r="IWA190" s="268"/>
      <c r="IWP190" s="270"/>
      <c r="IWQ190" s="268"/>
      <c r="IWR190" s="268"/>
      <c r="IXG190" s="270"/>
      <c r="IXH190" s="268"/>
      <c r="IXI190" s="268"/>
      <c r="IXX190" s="270"/>
      <c r="IXY190" s="268"/>
      <c r="IXZ190" s="268"/>
      <c r="IYO190" s="270"/>
      <c r="IYP190" s="268"/>
      <c r="IYQ190" s="268"/>
      <c r="IZF190" s="270"/>
      <c r="IZG190" s="268"/>
      <c r="IZH190" s="268"/>
      <c r="IZW190" s="270"/>
      <c r="IZX190" s="268"/>
      <c r="IZY190" s="268"/>
      <c r="JAN190" s="270"/>
      <c r="JAO190" s="268"/>
      <c r="JAP190" s="268"/>
      <c r="JBE190" s="270"/>
      <c r="JBF190" s="268"/>
      <c r="JBG190" s="268"/>
      <c r="JBV190" s="270"/>
      <c r="JBW190" s="268"/>
      <c r="JBX190" s="268"/>
      <c r="JCM190" s="270"/>
      <c r="JCN190" s="268"/>
      <c r="JCO190" s="268"/>
      <c r="JDD190" s="270"/>
      <c r="JDE190" s="268"/>
      <c r="JDF190" s="268"/>
      <c r="JDU190" s="270"/>
      <c r="JDV190" s="268"/>
      <c r="JDW190" s="268"/>
      <c r="JEL190" s="270"/>
      <c r="JEM190" s="268"/>
      <c r="JEN190" s="268"/>
      <c r="JFC190" s="270"/>
      <c r="JFD190" s="268"/>
      <c r="JFE190" s="268"/>
      <c r="JFT190" s="270"/>
      <c r="JFU190" s="268"/>
      <c r="JFV190" s="268"/>
      <c r="JGK190" s="270"/>
      <c r="JGL190" s="268"/>
      <c r="JGM190" s="268"/>
      <c r="JHB190" s="270"/>
      <c r="JHC190" s="268"/>
      <c r="JHD190" s="268"/>
      <c r="JHS190" s="270"/>
      <c r="JHT190" s="268"/>
      <c r="JHU190" s="268"/>
      <c r="JIJ190" s="270"/>
      <c r="JIK190" s="268"/>
      <c r="JIL190" s="268"/>
      <c r="JJA190" s="270"/>
      <c r="JJB190" s="268"/>
      <c r="JJC190" s="268"/>
      <c r="JJR190" s="270"/>
      <c r="JJS190" s="268"/>
      <c r="JJT190" s="268"/>
      <c r="JKI190" s="270"/>
      <c r="JKJ190" s="268"/>
      <c r="JKK190" s="268"/>
      <c r="JKZ190" s="270"/>
      <c r="JLA190" s="268"/>
      <c r="JLB190" s="268"/>
      <c r="JLQ190" s="270"/>
      <c r="JLR190" s="268"/>
      <c r="JLS190" s="268"/>
      <c r="JMH190" s="270"/>
      <c r="JMI190" s="268"/>
      <c r="JMJ190" s="268"/>
      <c r="JMY190" s="270"/>
      <c r="JMZ190" s="268"/>
      <c r="JNA190" s="268"/>
      <c r="JNP190" s="270"/>
      <c r="JNQ190" s="268"/>
      <c r="JNR190" s="268"/>
      <c r="JOG190" s="270"/>
      <c r="JOH190" s="268"/>
      <c r="JOI190" s="268"/>
      <c r="JOX190" s="270"/>
      <c r="JOY190" s="268"/>
      <c r="JOZ190" s="268"/>
      <c r="JPO190" s="270"/>
      <c r="JPP190" s="268"/>
      <c r="JPQ190" s="268"/>
      <c r="JQF190" s="270"/>
      <c r="JQG190" s="268"/>
      <c r="JQH190" s="268"/>
      <c r="JQW190" s="270"/>
      <c r="JQX190" s="268"/>
      <c r="JQY190" s="268"/>
      <c r="JRN190" s="270"/>
      <c r="JRO190" s="268"/>
      <c r="JRP190" s="268"/>
      <c r="JSE190" s="270"/>
      <c r="JSF190" s="268"/>
      <c r="JSG190" s="268"/>
      <c r="JSV190" s="270"/>
      <c r="JSW190" s="268"/>
      <c r="JSX190" s="268"/>
      <c r="JTM190" s="270"/>
      <c r="JTN190" s="268"/>
      <c r="JTO190" s="268"/>
      <c r="JUD190" s="270"/>
      <c r="JUE190" s="268"/>
      <c r="JUF190" s="268"/>
      <c r="JUU190" s="270"/>
      <c r="JUV190" s="268"/>
      <c r="JUW190" s="268"/>
      <c r="JVL190" s="270"/>
      <c r="JVM190" s="268"/>
      <c r="JVN190" s="268"/>
      <c r="JWC190" s="270"/>
      <c r="JWD190" s="268"/>
      <c r="JWE190" s="268"/>
      <c r="JWT190" s="270"/>
      <c r="JWU190" s="268"/>
      <c r="JWV190" s="268"/>
      <c r="JXK190" s="270"/>
      <c r="JXL190" s="268"/>
      <c r="JXM190" s="268"/>
      <c r="JYB190" s="270"/>
      <c r="JYC190" s="268"/>
      <c r="JYD190" s="268"/>
      <c r="JYS190" s="270"/>
      <c r="JYT190" s="268"/>
      <c r="JYU190" s="268"/>
      <c r="JZJ190" s="270"/>
      <c r="JZK190" s="268"/>
      <c r="JZL190" s="268"/>
      <c r="KAA190" s="270"/>
      <c r="KAB190" s="268"/>
      <c r="KAC190" s="268"/>
      <c r="KAR190" s="270"/>
      <c r="KAS190" s="268"/>
      <c r="KAT190" s="268"/>
      <c r="KBI190" s="270"/>
      <c r="KBJ190" s="268"/>
      <c r="KBK190" s="268"/>
      <c r="KBZ190" s="270"/>
      <c r="KCA190" s="268"/>
      <c r="KCB190" s="268"/>
      <c r="KCQ190" s="270"/>
      <c r="KCR190" s="268"/>
      <c r="KCS190" s="268"/>
      <c r="KDH190" s="270"/>
      <c r="KDI190" s="268"/>
      <c r="KDJ190" s="268"/>
      <c r="KDY190" s="270"/>
      <c r="KDZ190" s="268"/>
      <c r="KEA190" s="268"/>
      <c r="KEP190" s="270"/>
      <c r="KEQ190" s="268"/>
      <c r="KER190" s="268"/>
      <c r="KFG190" s="270"/>
      <c r="KFH190" s="268"/>
      <c r="KFI190" s="268"/>
      <c r="KFX190" s="270"/>
      <c r="KFY190" s="268"/>
      <c r="KFZ190" s="268"/>
      <c r="KGO190" s="270"/>
      <c r="KGP190" s="268"/>
      <c r="KGQ190" s="268"/>
      <c r="KHF190" s="270"/>
      <c r="KHG190" s="268"/>
      <c r="KHH190" s="268"/>
      <c r="KHW190" s="270"/>
      <c r="KHX190" s="268"/>
      <c r="KHY190" s="268"/>
      <c r="KIN190" s="270"/>
      <c r="KIO190" s="268"/>
      <c r="KIP190" s="268"/>
      <c r="KJE190" s="270"/>
      <c r="KJF190" s="268"/>
      <c r="KJG190" s="268"/>
      <c r="KJV190" s="270"/>
      <c r="KJW190" s="268"/>
      <c r="KJX190" s="268"/>
      <c r="KKM190" s="270"/>
      <c r="KKN190" s="268"/>
      <c r="KKO190" s="268"/>
      <c r="KLD190" s="270"/>
      <c r="KLE190" s="268"/>
      <c r="KLF190" s="268"/>
      <c r="KLU190" s="270"/>
      <c r="KLV190" s="268"/>
      <c r="KLW190" s="268"/>
      <c r="KML190" s="270"/>
      <c r="KMM190" s="268"/>
      <c r="KMN190" s="268"/>
      <c r="KNC190" s="270"/>
      <c r="KND190" s="268"/>
      <c r="KNE190" s="268"/>
      <c r="KNT190" s="270"/>
      <c r="KNU190" s="268"/>
      <c r="KNV190" s="268"/>
      <c r="KOK190" s="270"/>
      <c r="KOL190" s="268"/>
      <c r="KOM190" s="268"/>
      <c r="KPB190" s="270"/>
      <c r="KPC190" s="268"/>
      <c r="KPD190" s="268"/>
      <c r="KPS190" s="270"/>
      <c r="KPT190" s="268"/>
      <c r="KPU190" s="268"/>
      <c r="KQJ190" s="270"/>
      <c r="KQK190" s="268"/>
      <c r="KQL190" s="268"/>
      <c r="KRA190" s="270"/>
      <c r="KRB190" s="268"/>
      <c r="KRC190" s="268"/>
      <c r="KRR190" s="270"/>
      <c r="KRS190" s="268"/>
      <c r="KRT190" s="268"/>
      <c r="KSI190" s="270"/>
      <c r="KSJ190" s="268"/>
      <c r="KSK190" s="268"/>
      <c r="KSZ190" s="270"/>
      <c r="KTA190" s="268"/>
      <c r="KTB190" s="268"/>
      <c r="KTQ190" s="270"/>
      <c r="KTR190" s="268"/>
      <c r="KTS190" s="268"/>
      <c r="KUH190" s="270"/>
      <c r="KUI190" s="268"/>
      <c r="KUJ190" s="268"/>
      <c r="KUY190" s="270"/>
      <c r="KUZ190" s="268"/>
      <c r="KVA190" s="268"/>
      <c r="KVP190" s="270"/>
      <c r="KVQ190" s="268"/>
      <c r="KVR190" s="268"/>
      <c r="KWG190" s="270"/>
      <c r="KWH190" s="268"/>
      <c r="KWI190" s="268"/>
      <c r="KWX190" s="270"/>
      <c r="KWY190" s="268"/>
      <c r="KWZ190" s="268"/>
      <c r="KXO190" s="270"/>
      <c r="KXP190" s="268"/>
      <c r="KXQ190" s="268"/>
      <c r="KYF190" s="270"/>
      <c r="KYG190" s="268"/>
      <c r="KYH190" s="268"/>
      <c r="KYW190" s="270"/>
      <c r="KYX190" s="268"/>
      <c r="KYY190" s="268"/>
      <c r="KZN190" s="270"/>
      <c r="KZO190" s="268"/>
      <c r="KZP190" s="268"/>
      <c r="LAE190" s="270"/>
      <c r="LAF190" s="268"/>
      <c r="LAG190" s="268"/>
      <c r="LAV190" s="270"/>
      <c r="LAW190" s="268"/>
      <c r="LAX190" s="268"/>
      <c r="LBM190" s="270"/>
      <c r="LBN190" s="268"/>
      <c r="LBO190" s="268"/>
      <c r="LCD190" s="270"/>
      <c r="LCE190" s="268"/>
      <c r="LCF190" s="268"/>
      <c r="LCU190" s="270"/>
      <c r="LCV190" s="268"/>
      <c r="LCW190" s="268"/>
      <c r="LDL190" s="270"/>
      <c r="LDM190" s="268"/>
      <c r="LDN190" s="268"/>
      <c r="LEC190" s="270"/>
      <c r="LED190" s="268"/>
      <c r="LEE190" s="268"/>
      <c r="LET190" s="270"/>
      <c r="LEU190" s="268"/>
      <c r="LEV190" s="268"/>
      <c r="LFK190" s="270"/>
      <c r="LFL190" s="268"/>
      <c r="LFM190" s="268"/>
      <c r="LGB190" s="270"/>
      <c r="LGC190" s="268"/>
      <c r="LGD190" s="268"/>
      <c r="LGS190" s="270"/>
      <c r="LGT190" s="268"/>
      <c r="LGU190" s="268"/>
      <c r="LHJ190" s="270"/>
      <c r="LHK190" s="268"/>
      <c r="LHL190" s="268"/>
      <c r="LIA190" s="270"/>
      <c r="LIB190" s="268"/>
      <c r="LIC190" s="268"/>
      <c r="LIR190" s="270"/>
      <c r="LIS190" s="268"/>
      <c r="LIT190" s="268"/>
      <c r="LJI190" s="270"/>
      <c r="LJJ190" s="268"/>
      <c r="LJK190" s="268"/>
      <c r="LJZ190" s="270"/>
      <c r="LKA190" s="268"/>
      <c r="LKB190" s="268"/>
      <c r="LKQ190" s="270"/>
      <c r="LKR190" s="268"/>
      <c r="LKS190" s="268"/>
      <c r="LLH190" s="270"/>
      <c r="LLI190" s="268"/>
      <c r="LLJ190" s="268"/>
      <c r="LLY190" s="270"/>
      <c r="LLZ190" s="268"/>
      <c r="LMA190" s="268"/>
      <c r="LMP190" s="270"/>
      <c r="LMQ190" s="268"/>
      <c r="LMR190" s="268"/>
      <c r="LNG190" s="270"/>
      <c r="LNH190" s="268"/>
      <c r="LNI190" s="268"/>
      <c r="LNX190" s="270"/>
      <c r="LNY190" s="268"/>
      <c r="LNZ190" s="268"/>
      <c r="LOO190" s="270"/>
      <c r="LOP190" s="268"/>
      <c r="LOQ190" s="268"/>
      <c r="LPF190" s="270"/>
      <c r="LPG190" s="268"/>
      <c r="LPH190" s="268"/>
      <c r="LPW190" s="270"/>
      <c r="LPX190" s="268"/>
      <c r="LPY190" s="268"/>
      <c r="LQN190" s="270"/>
      <c r="LQO190" s="268"/>
      <c r="LQP190" s="268"/>
      <c r="LRE190" s="270"/>
      <c r="LRF190" s="268"/>
      <c r="LRG190" s="268"/>
      <c r="LRV190" s="270"/>
      <c r="LRW190" s="268"/>
      <c r="LRX190" s="268"/>
      <c r="LSM190" s="270"/>
      <c r="LSN190" s="268"/>
      <c r="LSO190" s="268"/>
      <c r="LTD190" s="270"/>
      <c r="LTE190" s="268"/>
      <c r="LTF190" s="268"/>
      <c r="LTU190" s="270"/>
      <c r="LTV190" s="268"/>
      <c r="LTW190" s="268"/>
      <c r="LUL190" s="270"/>
      <c r="LUM190" s="268"/>
      <c r="LUN190" s="268"/>
      <c r="LVC190" s="270"/>
      <c r="LVD190" s="268"/>
      <c r="LVE190" s="268"/>
      <c r="LVT190" s="270"/>
      <c r="LVU190" s="268"/>
      <c r="LVV190" s="268"/>
      <c r="LWK190" s="270"/>
      <c r="LWL190" s="268"/>
      <c r="LWM190" s="268"/>
      <c r="LXB190" s="270"/>
      <c r="LXC190" s="268"/>
      <c r="LXD190" s="268"/>
      <c r="LXS190" s="270"/>
      <c r="LXT190" s="268"/>
      <c r="LXU190" s="268"/>
      <c r="LYJ190" s="270"/>
      <c r="LYK190" s="268"/>
      <c r="LYL190" s="268"/>
      <c r="LZA190" s="270"/>
      <c r="LZB190" s="268"/>
      <c r="LZC190" s="268"/>
      <c r="LZR190" s="270"/>
      <c r="LZS190" s="268"/>
      <c r="LZT190" s="268"/>
      <c r="MAI190" s="270"/>
      <c r="MAJ190" s="268"/>
      <c r="MAK190" s="268"/>
      <c r="MAZ190" s="270"/>
      <c r="MBA190" s="268"/>
      <c r="MBB190" s="268"/>
      <c r="MBQ190" s="270"/>
      <c r="MBR190" s="268"/>
      <c r="MBS190" s="268"/>
      <c r="MCH190" s="270"/>
      <c r="MCI190" s="268"/>
      <c r="MCJ190" s="268"/>
      <c r="MCY190" s="270"/>
      <c r="MCZ190" s="268"/>
      <c r="MDA190" s="268"/>
      <c r="MDP190" s="270"/>
      <c r="MDQ190" s="268"/>
      <c r="MDR190" s="268"/>
      <c r="MEG190" s="270"/>
      <c r="MEH190" s="268"/>
      <c r="MEI190" s="268"/>
      <c r="MEX190" s="270"/>
      <c r="MEY190" s="268"/>
      <c r="MEZ190" s="268"/>
      <c r="MFO190" s="270"/>
      <c r="MFP190" s="268"/>
      <c r="MFQ190" s="268"/>
      <c r="MGF190" s="270"/>
      <c r="MGG190" s="268"/>
      <c r="MGH190" s="268"/>
      <c r="MGW190" s="270"/>
      <c r="MGX190" s="268"/>
      <c r="MGY190" s="268"/>
      <c r="MHN190" s="270"/>
      <c r="MHO190" s="268"/>
      <c r="MHP190" s="268"/>
      <c r="MIE190" s="270"/>
      <c r="MIF190" s="268"/>
      <c r="MIG190" s="268"/>
      <c r="MIV190" s="270"/>
      <c r="MIW190" s="268"/>
      <c r="MIX190" s="268"/>
      <c r="MJM190" s="270"/>
      <c r="MJN190" s="268"/>
      <c r="MJO190" s="268"/>
      <c r="MKD190" s="270"/>
      <c r="MKE190" s="268"/>
      <c r="MKF190" s="268"/>
      <c r="MKU190" s="270"/>
      <c r="MKV190" s="268"/>
      <c r="MKW190" s="268"/>
      <c r="MLL190" s="270"/>
      <c r="MLM190" s="268"/>
      <c r="MLN190" s="268"/>
      <c r="MMC190" s="270"/>
      <c r="MMD190" s="268"/>
      <c r="MME190" s="268"/>
      <c r="MMT190" s="270"/>
      <c r="MMU190" s="268"/>
      <c r="MMV190" s="268"/>
      <c r="MNK190" s="270"/>
      <c r="MNL190" s="268"/>
      <c r="MNM190" s="268"/>
      <c r="MOB190" s="270"/>
      <c r="MOC190" s="268"/>
      <c r="MOD190" s="268"/>
      <c r="MOS190" s="270"/>
      <c r="MOT190" s="268"/>
      <c r="MOU190" s="268"/>
      <c r="MPJ190" s="270"/>
      <c r="MPK190" s="268"/>
      <c r="MPL190" s="268"/>
      <c r="MQA190" s="270"/>
      <c r="MQB190" s="268"/>
      <c r="MQC190" s="268"/>
      <c r="MQR190" s="270"/>
      <c r="MQS190" s="268"/>
      <c r="MQT190" s="268"/>
      <c r="MRI190" s="270"/>
      <c r="MRJ190" s="268"/>
      <c r="MRK190" s="268"/>
      <c r="MRZ190" s="270"/>
      <c r="MSA190" s="268"/>
      <c r="MSB190" s="268"/>
      <c r="MSQ190" s="270"/>
      <c r="MSR190" s="268"/>
      <c r="MSS190" s="268"/>
      <c r="MTH190" s="270"/>
      <c r="MTI190" s="268"/>
      <c r="MTJ190" s="268"/>
      <c r="MTY190" s="270"/>
      <c r="MTZ190" s="268"/>
      <c r="MUA190" s="268"/>
      <c r="MUP190" s="270"/>
      <c r="MUQ190" s="268"/>
      <c r="MUR190" s="268"/>
      <c r="MVG190" s="270"/>
      <c r="MVH190" s="268"/>
      <c r="MVI190" s="268"/>
      <c r="MVX190" s="270"/>
      <c r="MVY190" s="268"/>
      <c r="MVZ190" s="268"/>
      <c r="MWO190" s="270"/>
      <c r="MWP190" s="268"/>
      <c r="MWQ190" s="268"/>
      <c r="MXF190" s="270"/>
      <c r="MXG190" s="268"/>
      <c r="MXH190" s="268"/>
      <c r="MXW190" s="270"/>
      <c r="MXX190" s="268"/>
      <c r="MXY190" s="268"/>
      <c r="MYN190" s="270"/>
      <c r="MYO190" s="268"/>
      <c r="MYP190" s="268"/>
      <c r="MZE190" s="270"/>
      <c r="MZF190" s="268"/>
      <c r="MZG190" s="268"/>
      <c r="MZV190" s="270"/>
      <c r="MZW190" s="268"/>
      <c r="MZX190" s="268"/>
      <c r="NAM190" s="270"/>
      <c r="NAN190" s="268"/>
      <c r="NAO190" s="268"/>
      <c r="NBD190" s="270"/>
      <c r="NBE190" s="268"/>
      <c r="NBF190" s="268"/>
      <c r="NBU190" s="270"/>
      <c r="NBV190" s="268"/>
      <c r="NBW190" s="268"/>
      <c r="NCL190" s="270"/>
      <c r="NCM190" s="268"/>
      <c r="NCN190" s="268"/>
      <c r="NDC190" s="270"/>
      <c r="NDD190" s="268"/>
      <c r="NDE190" s="268"/>
      <c r="NDT190" s="270"/>
      <c r="NDU190" s="268"/>
      <c r="NDV190" s="268"/>
      <c r="NEK190" s="270"/>
      <c r="NEL190" s="268"/>
      <c r="NEM190" s="268"/>
      <c r="NFB190" s="270"/>
      <c r="NFC190" s="268"/>
      <c r="NFD190" s="268"/>
      <c r="NFS190" s="270"/>
      <c r="NFT190" s="268"/>
      <c r="NFU190" s="268"/>
      <c r="NGJ190" s="270"/>
      <c r="NGK190" s="268"/>
      <c r="NGL190" s="268"/>
      <c r="NHA190" s="270"/>
      <c r="NHB190" s="268"/>
      <c r="NHC190" s="268"/>
      <c r="NHR190" s="270"/>
      <c r="NHS190" s="268"/>
      <c r="NHT190" s="268"/>
      <c r="NII190" s="270"/>
      <c r="NIJ190" s="268"/>
      <c r="NIK190" s="268"/>
      <c r="NIZ190" s="270"/>
      <c r="NJA190" s="268"/>
      <c r="NJB190" s="268"/>
      <c r="NJQ190" s="270"/>
      <c r="NJR190" s="268"/>
      <c r="NJS190" s="268"/>
      <c r="NKH190" s="270"/>
      <c r="NKI190" s="268"/>
      <c r="NKJ190" s="268"/>
      <c r="NKY190" s="270"/>
      <c r="NKZ190" s="268"/>
      <c r="NLA190" s="268"/>
      <c r="NLP190" s="270"/>
      <c r="NLQ190" s="268"/>
      <c r="NLR190" s="268"/>
      <c r="NMG190" s="270"/>
      <c r="NMH190" s="268"/>
      <c r="NMI190" s="268"/>
      <c r="NMX190" s="270"/>
      <c r="NMY190" s="268"/>
      <c r="NMZ190" s="268"/>
      <c r="NNO190" s="270"/>
      <c r="NNP190" s="268"/>
      <c r="NNQ190" s="268"/>
      <c r="NOF190" s="270"/>
      <c r="NOG190" s="268"/>
      <c r="NOH190" s="268"/>
      <c r="NOW190" s="270"/>
      <c r="NOX190" s="268"/>
      <c r="NOY190" s="268"/>
      <c r="NPN190" s="270"/>
      <c r="NPO190" s="268"/>
      <c r="NPP190" s="268"/>
      <c r="NQE190" s="270"/>
      <c r="NQF190" s="268"/>
      <c r="NQG190" s="268"/>
      <c r="NQV190" s="270"/>
      <c r="NQW190" s="268"/>
      <c r="NQX190" s="268"/>
      <c r="NRM190" s="270"/>
      <c r="NRN190" s="268"/>
      <c r="NRO190" s="268"/>
      <c r="NSD190" s="270"/>
      <c r="NSE190" s="268"/>
      <c r="NSF190" s="268"/>
      <c r="NSU190" s="270"/>
      <c r="NSV190" s="268"/>
      <c r="NSW190" s="268"/>
      <c r="NTL190" s="270"/>
      <c r="NTM190" s="268"/>
      <c r="NTN190" s="268"/>
      <c r="NUC190" s="270"/>
      <c r="NUD190" s="268"/>
      <c r="NUE190" s="268"/>
      <c r="NUT190" s="270"/>
      <c r="NUU190" s="268"/>
      <c r="NUV190" s="268"/>
      <c r="NVK190" s="270"/>
      <c r="NVL190" s="268"/>
      <c r="NVM190" s="268"/>
      <c r="NWB190" s="270"/>
      <c r="NWC190" s="268"/>
      <c r="NWD190" s="268"/>
      <c r="NWS190" s="270"/>
      <c r="NWT190" s="268"/>
      <c r="NWU190" s="268"/>
      <c r="NXJ190" s="270"/>
      <c r="NXK190" s="268"/>
      <c r="NXL190" s="268"/>
      <c r="NYA190" s="270"/>
      <c r="NYB190" s="268"/>
      <c r="NYC190" s="268"/>
      <c r="NYR190" s="270"/>
      <c r="NYS190" s="268"/>
      <c r="NYT190" s="268"/>
      <c r="NZI190" s="270"/>
      <c r="NZJ190" s="268"/>
      <c r="NZK190" s="268"/>
      <c r="NZZ190" s="270"/>
      <c r="OAA190" s="268"/>
      <c r="OAB190" s="268"/>
      <c r="OAQ190" s="270"/>
      <c r="OAR190" s="268"/>
      <c r="OAS190" s="268"/>
      <c r="OBH190" s="270"/>
      <c r="OBI190" s="268"/>
      <c r="OBJ190" s="268"/>
      <c r="OBY190" s="270"/>
      <c r="OBZ190" s="268"/>
      <c r="OCA190" s="268"/>
      <c r="OCP190" s="270"/>
      <c r="OCQ190" s="268"/>
      <c r="OCR190" s="268"/>
      <c r="ODG190" s="270"/>
      <c r="ODH190" s="268"/>
      <c r="ODI190" s="268"/>
      <c r="ODX190" s="270"/>
      <c r="ODY190" s="268"/>
      <c r="ODZ190" s="268"/>
      <c r="OEO190" s="270"/>
      <c r="OEP190" s="268"/>
      <c r="OEQ190" s="268"/>
      <c r="OFF190" s="270"/>
      <c r="OFG190" s="268"/>
      <c r="OFH190" s="268"/>
      <c r="OFW190" s="270"/>
      <c r="OFX190" s="268"/>
      <c r="OFY190" s="268"/>
      <c r="OGN190" s="270"/>
      <c r="OGO190" s="268"/>
      <c r="OGP190" s="268"/>
      <c r="OHE190" s="270"/>
      <c r="OHF190" s="268"/>
      <c r="OHG190" s="268"/>
      <c r="OHV190" s="270"/>
      <c r="OHW190" s="268"/>
      <c r="OHX190" s="268"/>
      <c r="OIM190" s="270"/>
      <c r="OIN190" s="268"/>
      <c r="OIO190" s="268"/>
      <c r="OJD190" s="270"/>
      <c r="OJE190" s="268"/>
      <c r="OJF190" s="268"/>
      <c r="OJU190" s="270"/>
      <c r="OJV190" s="268"/>
      <c r="OJW190" s="268"/>
      <c r="OKL190" s="270"/>
      <c r="OKM190" s="268"/>
      <c r="OKN190" s="268"/>
      <c r="OLC190" s="270"/>
      <c r="OLD190" s="268"/>
      <c r="OLE190" s="268"/>
      <c r="OLT190" s="270"/>
      <c r="OLU190" s="268"/>
      <c r="OLV190" s="268"/>
      <c r="OMK190" s="270"/>
      <c r="OML190" s="268"/>
      <c r="OMM190" s="268"/>
      <c r="ONB190" s="270"/>
      <c r="ONC190" s="268"/>
      <c r="OND190" s="268"/>
      <c r="ONS190" s="270"/>
      <c r="ONT190" s="268"/>
      <c r="ONU190" s="268"/>
      <c r="OOJ190" s="270"/>
      <c r="OOK190" s="268"/>
      <c r="OOL190" s="268"/>
      <c r="OPA190" s="270"/>
      <c r="OPB190" s="268"/>
      <c r="OPC190" s="268"/>
      <c r="OPR190" s="270"/>
      <c r="OPS190" s="268"/>
      <c r="OPT190" s="268"/>
      <c r="OQI190" s="270"/>
      <c r="OQJ190" s="268"/>
      <c r="OQK190" s="268"/>
      <c r="OQZ190" s="270"/>
      <c r="ORA190" s="268"/>
      <c r="ORB190" s="268"/>
      <c r="ORQ190" s="270"/>
      <c r="ORR190" s="268"/>
      <c r="ORS190" s="268"/>
      <c r="OSH190" s="270"/>
      <c r="OSI190" s="268"/>
      <c r="OSJ190" s="268"/>
      <c r="OSY190" s="270"/>
      <c r="OSZ190" s="268"/>
      <c r="OTA190" s="268"/>
      <c r="OTP190" s="270"/>
      <c r="OTQ190" s="268"/>
      <c r="OTR190" s="268"/>
      <c r="OUG190" s="270"/>
      <c r="OUH190" s="268"/>
      <c r="OUI190" s="268"/>
      <c r="OUX190" s="270"/>
      <c r="OUY190" s="268"/>
      <c r="OUZ190" s="268"/>
      <c r="OVO190" s="270"/>
      <c r="OVP190" s="268"/>
      <c r="OVQ190" s="268"/>
      <c r="OWF190" s="270"/>
      <c r="OWG190" s="268"/>
      <c r="OWH190" s="268"/>
      <c r="OWW190" s="270"/>
      <c r="OWX190" s="268"/>
      <c r="OWY190" s="268"/>
      <c r="OXN190" s="270"/>
      <c r="OXO190" s="268"/>
      <c r="OXP190" s="268"/>
      <c r="OYE190" s="270"/>
      <c r="OYF190" s="268"/>
      <c r="OYG190" s="268"/>
      <c r="OYV190" s="270"/>
      <c r="OYW190" s="268"/>
      <c r="OYX190" s="268"/>
      <c r="OZM190" s="270"/>
      <c r="OZN190" s="268"/>
      <c r="OZO190" s="268"/>
      <c r="PAD190" s="270"/>
      <c r="PAE190" s="268"/>
      <c r="PAF190" s="268"/>
      <c r="PAU190" s="270"/>
      <c r="PAV190" s="268"/>
      <c r="PAW190" s="268"/>
      <c r="PBL190" s="270"/>
      <c r="PBM190" s="268"/>
      <c r="PBN190" s="268"/>
      <c r="PCC190" s="270"/>
      <c r="PCD190" s="268"/>
      <c r="PCE190" s="268"/>
      <c r="PCT190" s="270"/>
      <c r="PCU190" s="268"/>
      <c r="PCV190" s="268"/>
      <c r="PDK190" s="270"/>
      <c r="PDL190" s="268"/>
      <c r="PDM190" s="268"/>
      <c r="PEB190" s="270"/>
      <c r="PEC190" s="268"/>
      <c r="PED190" s="268"/>
      <c r="PES190" s="270"/>
      <c r="PET190" s="268"/>
      <c r="PEU190" s="268"/>
      <c r="PFJ190" s="270"/>
      <c r="PFK190" s="268"/>
      <c r="PFL190" s="268"/>
      <c r="PGA190" s="270"/>
      <c r="PGB190" s="268"/>
      <c r="PGC190" s="268"/>
      <c r="PGR190" s="270"/>
      <c r="PGS190" s="268"/>
      <c r="PGT190" s="268"/>
      <c r="PHI190" s="270"/>
      <c r="PHJ190" s="268"/>
      <c r="PHK190" s="268"/>
      <c r="PHZ190" s="270"/>
      <c r="PIA190" s="268"/>
      <c r="PIB190" s="268"/>
      <c r="PIQ190" s="270"/>
      <c r="PIR190" s="268"/>
      <c r="PIS190" s="268"/>
      <c r="PJH190" s="270"/>
      <c r="PJI190" s="268"/>
      <c r="PJJ190" s="268"/>
      <c r="PJY190" s="270"/>
      <c r="PJZ190" s="268"/>
      <c r="PKA190" s="268"/>
      <c r="PKP190" s="270"/>
      <c r="PKQ190" s="268"/>
      <c r="PKR190" s="268"/>
      <c r="PLG190" s="270"/>
      <c r="PLH190" s="268"/>
      <c r="PLI190" s="268"/>
      <c r="PLX190" s="270"/>
      <c r="PLY190" s="268"/>
      <c r="PLZ190" s="268"/>
      <c r="PMO190" s="270"/>
      <c r="PMP190" s="268"/>
      <c r="PMQ190" s="268"/>
      <c r="PNF190" s="270"/>
      <c r="PNG190" s="268"/>
      <c r="PNH190" s="268"/>
      <c r="PNW190" s="270"/>
      <c r="PNX190" s="268"/>
      <c r="PNY190" s="268"/>
      <c r="PON190" s="270"/>
      <c r="POO190" s="268"/>
      <c r="POP190" s="268"/>
      <c r="PPE190" s="270"/>
      <c r="PPF190" s="268"/>
      <c r="PPG190" s="268"/>
      <c r="PPV190" s="270"/>
      <c r="PPW190" s="268"/>
      <c r="PPX190" s="268"/>
      <c r="PQM190" s="270"/>
      <c r="PQN190" s="268"/>
      <c r="PQO190" s="268"/>
      <c r="PRD190" s="270"/>
      <c r="PRE190" s="268"/>
      <c r="PRF190" s="268"/>
      <c r="PRU190" s="270"/>
      <c r="PRV190" s="268"/>
      <c r="PRW190" s="268"/>
      <c r="PSL190" s="270"/>
      <c r="PSM190" s="268"/>
      <c r="PSN190" s="268"/>
      <c r="PTC190" s="270"/>
      <c r="PTD190" s="268"/>
      <c r="PTE190" s="268"/>
      <c r="PTT190" s="270"/>
      <c r="PTU190" s="268"/>
      <c r="PTV190" s="268"/>
      <c r="PUK190" s="270"/>
      <c r="PUL190" s="268"/>
      <c r="PUM190" s="268"/>
      <c r="PVB190" s="270"/>
      <c r="PVC190" s="268"/>
      <c r="PVD190" s="268"/>
      <c r="PVS190" s="270"/>
      <c r="PVT190" s="268"/>
      <c r="PVU190" s="268"/>
      <c r="PWJ190" s="270"/>
      <c r="PWK190" s="268"/>
      <c r="PWL190" s="268"/>
      <c r="PXA190" s="270"/>
      <c r="PXB190" s="268"/>
      <c r="PXC190" s="268"/>
      <c r="PXR190" s="270"/>
      <c r="PXS190" s="268"/>
      <c r="PXT190" s="268"/>
      <c r="PYI190" s="270"/>
      <c r="PYJ190" s="268"/>
      <c r="PYK190" s="268"/>
      <c r="PYZ190" s="270"/>
      <c r="PZA190" s="268"/>
      <c r="PZB190" s="268"/>
      <c r="PZQ190" s="270"/>
      <c r="PZR190" s="268"/>
      <c r="PZS190" s="268"/>
      <c r="QAH190" s="270"/>
      <c r="QAI190" s="268"/>
      <c r="QAJ190" s="268"/>
      <c r="QAY190" s="270"/>
      <c r="QAZ190" s="268"/>
      <c r="QBA190" s="268"/>
      <c r="QBP190" s="270"/>
      <c r="QBQ190" s="268"/>
      <c r="QBR190" s="268"/>
      <c r="QCG190" s="270"/>
      <c r="QCH190" s="268"/>
      <c r="QCI190" s="268"/>
      <c r="QCX190" s="270"/>
      <c r="QCY190" s="268"/>
      <c r="QCZ190" s="268"/>
      <c r="QDO190" s="270"/>
      <c r="QDP190" s="268"/>
      <c r="QDQ190" s="268"/>
      <c r="QEF190" s="270"/>
      <c r="QEG190" s="268"/>
      <c r="QEH190" s="268"/>
      <c r="QEW190" s="270"/>
      <c r="QEX190" s="268"/>
      <c r="QEY190" s="268"/>
      <c r="QFN190" s="270"/>
      <c r="QFO190" s="268"/>
      <c r="QFP190" s="268"/>
      <c r="QGE190" s="270"/>
      <c r="QGF190" s="268"/>
      <c r="QGG190" s="268"/>
      <c r="QGV190" s="270"/>
      <c r="QGW190" s="268"/>
      <c r="QGX190" s="268"/>
      <c r="QHM190" s="270"/>
      <c r="QHN190" s="268"/>
      <c r="QHO190" s="268"/>
      <c r="QID190" s="270"/>
      <c r="QIE190" s="268"/>
      <c r="QIF190" s="268"/>
      <c r="QIU190" s="270"/>
      <c r="QIV190" s="268"/>
      <c r="QIW190" s="268"/>
      <c r="QJL190" s="270"/>
      <c r="QJM190" s="268"/>
      <c r="QJN190" s="268"/>
      <c r="QKC190" s="270"/>
      <c r="QKD190" s="268"/>
      <c r="QKE190" s="268"/>
      <c r="QKT190" s="270"/>
      <c r="QKU190" s="268"/>
      <c r="QKV190" s="268"/>
      <c r="QLK190" s="270"/>
      <c r="QLL190" s="268"/>
      <c r="QLM190" s="268"/>
      <c r="QMB190" s="270"/>
      <c r="QMC190" s="268"/>
      <c r="QMD190" s="268"/>
      <c r="QMS190" s="270"/>
      <c r="QMT190" s="268"/>
      <c r="QMU190" s="268"/>
      <c r="QNJ190" s="270"/>
      <c r="QNK190" s="268"/>
      <c r="QNL190" s="268"/>
      <c r="QOA190" s="270"/>
      <c r="QOB190" s="268"/>
      <c r="QOC190" s="268"/>
      <c r="QOR190" s="270"/>
      <c r="QOS190" s="268"/>
      <c r="QOT190" s="268"/>
      <c r="QPI190" s="270"/>
      <c r="QPJ190" s="268"/>
      <c r="QPK190" s="268"/>
      <c r="QPZ190" s="270"/>
      <c r="QQA190" s="268"/>
      <c r="QQB190" s="268"/>
      <c r="QQQ190" s="270"/>
      <c r="QQR190" s="268"/>
      <c r="QQS190" s="268"/>
      <c r="QRH190" s="270"/>
      <c r="QRI190" s="268"/>
      <c r="QRJ190" s="268"/>
      <c r="QRY190" s="270"/>
      <c r="QRZ190" s="268"/>
      <c r="QSA190" s="268"/>
      <c r="QSP190" s="270"/>
      <c r="QSQ190" s="268"/>
      <c r="QSR190" s="268"/>
      <c r="QTG190" s="270"/>
      <c r="QTH190" s="268"/>
      <c r="QTI190" s="268"/>
      <c r="QTX190" s="270"/>
      <c r="QTY190" s="268"/>
      <c r="QTZ190" s="268"/>
      <c r="QUO190" s="270"/>
      <c r="QUP190" s="268"/>
      <c r="QUQ190" s="268"/>
      <c r="QVF190" s="270"/>
      <c r="QVG190" s="268"/>
      <c r="QVH190" s="268"/>
      <c r="QVW190" s="270"/>
      <c r="QVX190" s="268"/>
      <c r="QVY190" s="268"/>
      <c r="QWN190" s="270"/>
      <c r="QWO190" s="268"/>
      <c r="QWP190" s="268"/>
      <c r="QXE190" s="270"/>
      <c r="QXF190" s="268"/>
      <c r="QXG190" s="268"/>
      <c r="QXV190" s="270"/>
      <c r="QXW190" s="268"/>
      <c r="QXX190" s="268"/>
      <c r="QYM190" s="270"/>
      <c r="QYN190" s="268"/>
      <c r="QYO190" s="268"/>
      <c r="QZD190" s="270"/>
      <c r="QZE190" s="268"/>
      <c r="QZF190" s="268"/>
      <c r="QZU190" s="270"/>
      <c r="QZV190" s="268"/>
      <c r="QZW190" s="268"/>
      <c r="RAL190" s="270"/>
      <c r="RAM190" s="268"/>
      <c r="RAN190" s="268"/>
      <c r="RBC190" s="270"/>
      <c r="RBD190" s="268"/>
      <c r="RBE190" s="268"/>
      <c r="RBT190" s="270"/>
      <c r="RBU190" s="268"/>
      <c r="RBV190" s="268"/>
      <c r="RCK190" s="270"/>
      <c r="RCL190" s="268"/>
      <c r="RCM190" s="268"/>
      <c r="RDB190" s="270"/>
      <c r="RDC190" s="268"/>
      <c r="RDD190" s="268"/>
      <c r="RDS190" s="270"/>
      <c r="RDT190" s="268"/>
      <c r="RDU190" s="268"/>
      <c r="REJ190" s="270"/>
      <c r="REK190" s="268"/>
      <c r="REL190" s="268"/>
      <c r="RFA190" s="270"/>
      <c r="RFB190" s="268"/>
      <c r="RFC190" s="268"/>
      <c r="RFR190" s="270"/>
      <c r="RFS190" s="268"/>
      <c r="RFT190" s="268"/>
      <c r="RGI190" s="270"/>
      <c r="RGJ190" s="268"/>
      <c r="RGK190" s="268"/>
      <c r="RGZ190" s="270"/>
      <c r="RHA190" s="268"/>
      <c r="RHB190" s="268"/>
      <c r="RHQ190" s="270"/>
      <c r="RHR190" s="268"/>
      <c r="RHS190" s="268"/>
      <c r="RIH190" s="270"/>
      <c r="RII190" s="268"/>
      <c r="RIJ190" s="268"/>
      <c r="RIY190" s="270"/>
      <c r="RIZ190" s="268"/>
      <c r="RJA190" s="268"/>
      <c r="RJP190" s="270"/>
      <c r="RJQ190" s="268"/>
      <c r="RJR190" s="268"/>
      <c r="RKG190" s="270"/>
      <c r="RKH190" s="268"/>
      <c r="RKI190" s="268"/>
      <c r="RKX190" s="270"/>
      <c r="RKY190" s="268"/>
      <c r="RKZ190" s="268"/>
      <c r="RLO190" s="270"/>
      <c r="RLP190" s="268"/>
      <c r="RLQ190" s="268"/>
      <c r="RMF190" s="270"/>
      <c r="RMG190" s="268"/>
      <c r="RMH190" s="268"/>
      <c r="RMW190" s="270"/>
      <c r="RMX190" s="268"/>
      <c r="RMY190" s="268"/>
      <c r="RNN190" s="270"/>
      <c r="RNO190" s="268"/>
      <c r="RNP190" s="268"/>
      <c r="ROE190" s="270"/>
      <c r="ROF190" s="268"/>
      <c r="ROG190" s="268"/>
      <c r="ROV190" s="270"/>
      <c r="ROW190" s="268"/>
      <c r="ROX190" s="268"/>
      <c r="RPM190" s="270"/>
      <c r="RPN190" s="268"/>
      <c r="RPO190" s="268"/>
      <c r="RQD190" s="270"/>
      <c r="RQE190" s="268"/>
      <c r="RQF190" s="268"/>
      <c r="RQU190" s="270"/>
      <c r="RQV190" s="268"/>
      <c r="RQW190" s="268"/>
      <c r="RRL190" s="270"/>
      <c r="RRM190" s="268"/>
      <c r="RRN190" s="268"/>
      <c r="RSC190" s="270"/>
      <c r="RSD190" s="268"/>
      <c r="RSE190" s="268"/>
      <c r="RST190" s="270"/>
      <c r="RSU190" s="268"/>
      <c r="RSV190" s="268"/>
      <c r="RTK190" s="270"/>
      <c r="RTL190" s="268"/>
      <c r="RTM190" s="268"/>
      <c r="RUB190" s="270"/>
      <c r="RUC190" s="268"/>
      <c r="RUD190" s="268"/>
      <c r="RUS190" s="270"/>
      <c r="RUT190" s="268"/>
      <c r="RUU190" s="268"/>
      <c r="RVJ190" s="270"/>
      <c r="RVK190" s="268"/>
      <c r="RVL190" s="268"/>
      <c r="RWA190" s="270"/>
      <c r="RWB190" s="268"/>
      <c r="RWC190" s="268"/>
      <c r="RWR190" s="270"/>
      <c r="RWS190" s="268"/>
      <c r="RWT190" s="268"/>
      <c r="RXI190" s="270"/>
      <c r="RXJ190" s="268"/>
      <c r="RXK190" s="268"/>
      <c r="RXZ190" s="270"/>
      <c r="RYA190" s="268"/>
      <c r="RYB190" s="268"/>
      <c r="RYQ190" s="270"/>
      <c r="RYR190" s="268"/>
      <c r="RYS190" s="268"/>
      <c r="RZH190" s="270"/>
      <c r="RZI190" s="268"/>
      <c r="RZJ190" s="268"/>
      <c r="RZY190" s="270"/>
      <c r="RZZ190" s="268"/>
      <c r="SAA190" s="268"/>
      <c r="SAP190" s="270"/>
      <c r="SAQ190" s="268"/>
      <c r="SAR190" s="268"/>
      <c r="SBG190" s="270"/>
      <c r="SBH190" s="268"/>
      <c r="SBI190" s="268"/>
      <c r="SBX190" s="270"/>
      <c r="SBY190" s="268"/>
      <c r="SBZ190" s="268"/>
      <c r="SCO190" s="270"/>
      <c r="SCP190" s="268"/>
      <c r="SCQ190" s="268"/>
      <c r="SDF190" s="270"/>
      <c r="SDG190" s="268"/>
      <c r="SDH190" s="268"/>
      <c r="SDW190" s="270"/>
      <c r="SDX190" s="268"/>
      <c r="SDY190" s="268"/>
      <c r="SEN190" s="270"/>
      <c r="SEO190" s="268"/>
      <c r="SEP190" s="268"/>
      <c r="SFE190" s="270"/>
      <c r="SFF190" s="268"/>
      <c r="SFG190" s="268"/>
      <c r="SFV190" s="270"/>
      <c r="SFW190" s="268"/>
      <c r="SFX190" s="268"/>
      <c r="SGM190" s="270"/>
      <c r="SGN190" s="268"/>
      <c r="SGO190" s="268"/>
      <c r="SHD190" s="270"/>
      <c r="SHE190" s="268"/>
      <c r="SHF190" s="268"/>
      <c r="SHU190" s="270"/>
      <c r="SHV190" s="268"/>
      <c r="SHW190" s="268"/>
      <c r="SIL190" s="270"/>
      <c r="SIM190" s="268"/>
      <c r="SIN190" s="268"/>
      <c r="SJC190" s="270"/>
      <c r="SJD190" s="268"/>
      <c r="SJE190" s="268"/>
      <c r="SJT190" s="270"/>
      <c r="SJU190" s="268"/>
      <c r="SJV190" s="268"/>
      <c r="SKK190" s="270"/>
      <c r="SKL190" s="268"/>
      <c r="SKM190" s="268"/>
      <c r="SLB190" s="270"/>
      <c r="SLC190" s="268"/>
      <c r="SLD190" s="268"/>
      <c r="SLS190" s="270"/>
      <c r="SLT190" s="268"/>
      <c r="SLU190" s="268"/>
      <c r="SMJ190" s="270"/>
      <c r="SMK190" s="268"/>
      <c r="SML190" s="268"/>
      <c r="SNA190" s="270"/>
      <c r="SNB190" s="268"/>
      <c r="SNC190" s="268"/>
      <c r="SNR190" s="270"/>
      <c r="SNS190" s="268"/>
      <c r="SNT190" s="268"/>
      <c r="SOI190" s="270"/>
      <c r="SOJ190" s="268"/>
      <c r="SOK190" s="268"/>
      <c r="SOZ190" s="270"/>
      <c r="SPA190" s="268"/>
      <c r="SPB190" s="268"/>
      <c r="SPQ190" s="270"/>
      <c r="SPR190" s="268"/>
      <c r="SPS190" s="268"/>
      <c r="SQH190" s="270"/>
      <c r="SQI190" s="268"/>
      <c r="SQJ190" s="268"/>
      <c r="SQY190" s="270"/>
      <c r="SQZ190" s="268"/>
      <c r="SRA190" s="268"/>
      <c r="SRP190" s="270"/>
      <c r="SRQ190" s="268"/>
      <c r="SRR190" s="268"/>
      <c r="SSG190" s="270"/>
      <c r="SSH190" s="268"/>
      <c r="SSI190" s="268"/>
      <c r="SSX190" s="270"/>
      <c r="SSY190" s="268"/>
      <c r="SSZ190" s="268"/>
      <c r="STO190" s="270"/>
      <c r="STP190" s="268"/>
      <c r="STQ190" s="268"/>
      <c r="SUF190" s="270"/>
      <c r="SUG190" s="268"/>
      <c r="SUH190" s="268"/>
      <c r="SUW190" s="270"/>
      <c r="SUX190" s="268"/>
      <c r="SUY190" s="268"/>
      <c r="SVN190" s="270"/>
      <c r="SVO190" s="268"/>
      <c r="SVP190" s="268"/>
      <c r="SWE190" s="270"/>
      <c r="SWF190" s="268"/>
      <c r="SWG190" s="268"/>
      <c r="SWV190" s="270"/>
      <c r="SWW190" s="268"/>
      <c r="SWX190" s="268"/>
      <c r="SXM190" s="270"/>
      <c r="SXN190" s="268"/>
      <c r="SXO190" s="268"/>
      <c r="SYD190" s="270"/>
      <c r="SYE190" s="268"/>
      <c r="SYF190" s="268"/>
      <c r="SYU190" s="270"/>
      <c r="SYV190" s="268"/>
      <c r="SYW190" s="268"/>
      <c r="SZL190" s="270"/>
      <c r="SZM190" s="268"/>
      <c r="SZN190" s="268"/>
      <c r="TAC190" s="270"/>
      <c r="TAD190" s="268"/>
      <c r="TAE190" s="268"/>
      <c r="TAT190" s="270"/>
      <c r="TAU190" s="268"/>
      <c r="TAV190" s="268"/>
      <c r="TBK190" s="270"/>
      <c r="TBL190" s="268"/>
      <c r="TBM190" s="268"/>
      <c r="TCB190" s="270"/>
      <c r="TCC190" s="268"/>
      <c r="TCD190" s="268"/>
      <c r="TCS190" s="270"/>
      <c r="TCT190" s="268"/>
      <c r="TCU190" s="268"/>
      <c r="TDJ190" s="270"/>
      <c r="TDK190" s="268"/>
      <c r="TDL190" s="268"/>
      <c r="TEA190" s="270"/>
      <c r="TEB190" s="268"/>
      <c r="TEC190" s="268"/>
      <c r="TER190" s="270"/>
      <c r="TES190" s="268"/>
      <c r="TET190" s="268"/>
      <c r="TFI190" s="270"/>
      <c r="TFJ190" s="268"/>
      <c r="TFK190" s="268"/>
      <c r="TFZ190" s="270"/>
      <c r="TGA190" s="268"/>
      <c r="TGB190" s="268"/>
      <c r="TGQ190" s="270"/>
      <c r="TGR190" s="268"/>
      <c r="TGS190" s="268"/>
      <c r="THH190" s="270"/>
      <c r="THI190" s="268"/>
      <c r="THJ190" s="268"/>
      <c r="THY190" s="270"/>
      <c r="THZ190" s="268"/>
      <c r="TIA190" s="268"/>
      <c r="TIP190" s="270"/>
      <c r="TIQ190" s="268"/>
      <c r="TIR190" s="268"/>
      <c r="TJG190" s="270"/>
      <c r="TJH190" s="268"/>
      <c r="TJI190" s="268"/>
      <c r="TJX190" s="270"/>
      <c r="TJY190" s="268"/>
      <c r="TJZ190" s="268"/>
      <c r="TKO190" s="270"/>
      <c r="TKP190" s="268"/>
      <c r="TKQ190" s="268"/>
      <c r="TLF190" s="270"/>
      <c r="TLG190" s="268"/>
      <c r="TLH190" s="268"/>
      <c r="TLW190" s="270"/>
      <c r="TLX190" s="268"/>
      <c r="TLY190" s="268"/>
      <c r="TMN190" s="270"/>
      <c r="TMO190" s="268"/>
      <c r="TMP190" s="268"/>
      <c r="TNE190" s="270"/>
      <c r="TNF190" s="268"/>
      <c r="TNG190" s="268"/>
      <c r="TNV190" s="270"/>
      <c r="TNW190" s="268"/>
      <c r="TNX190" s="268"/>
      <c r="TOM190" s="270"/>
      <c r="TON190" s="268"/>
      <c r="TOO190" s="268"/>
      <c r="TPD190" s="270"/>
      <c r="TPE190" s="268"/>
      <c r="TPF190" s="268"/>
      <c r="TPU190" s="270"/>
      <c r="TPV190" s="268"/>
      <c r="TPW190" s="268"/>
      <c r="TQL190" s="270"/>
      <c r="TQM190" s="268"/>
      <c r="TQN190" s="268"/>
      <c r="TRC190" s="270"/>
      <c r="TRD190" s="268"/>
      <c r="TRE190" s="268"/>
      <c r="TRT190" s="270"/>
      <c r="TRU190" s="268"/>
      <c r="TRV190" s="268"/>
      <c r="TSK190" s="270"/>
      <c r="TSL190" s="268"/>
      <c r="TSM190" s="268"/>
      <c r="TTB190" s="270"/>
      <c r="TTC190" s="268"/>
      <c r="TTD190" s="268"/>
      <c r="TTS190" s="270"/>
      <c r="TTT190" s="268"/>
      <c r="TTU190" s="268"/>
      <c r="TUJ190" s="270"/>
      <c r="TUK190" s="268"/>
      <c r="TUL190" s="268"/>
      <c r="TVA190" s="270"/>
      <c r="TVB190" s="268"/>
      <c r="TVC190" s="268"/>
      <c r="TVR190" s="270"/>
      <c r="TVS190" s="268"/>
      <c r="TVT190" s="268"/>
      <c r="TWI190" s="270"/>
      <c r="TWJ190" s="268"/>
      <c r="TWK190" s="268"/>
      <c r="TWZ190" s="270"/>
      <c r="TXA190" s="268"/>
      <c r="TXB190" s="268"/>
      <c r="TXQ190" s="270"/>
      <c r="TXR190" s="268"/>
      <c r="TXS190" s="268"/>
      <c r="TYH190" s="270"/>
      <c r="TYI190" s="268"/>
      <c r="TYJ190" s="268"/>
      <c r="TYY190" s="270"/>
      <c r="TYZ190" s="268"/>
      <c r="TZA190" s="268"/>
      <c r="TZP190" s="270"/>
      <c r="TZQ190" s="268"/>
      <c r="TZR190" s="268"/>
      <c r="UAG190" s="270"/>
      <c r="UAH190" s="268"/>
      <c r="UAI190" s="268"/>
      <c r="UAX190" s="270"/>
      <c r="UAY190" s="268"/>
      <c r="UAZ190" s="268"/>
      <c r="UBO190" s="270"/>
      <c r="UBP190" s="268"/>
      <c r="UBQ190" s="268"/>
      <c r="UCF190" s="270"/>
      <c r="UCG190" s="268"/>
      <c r="UCH190" s="268"/>
      <c r="UCW190" s="270"/>
      <c r="UCX190" s="268"/>
      <c r="UCY190" s="268"/>
      <c r="UDN190" s="270"/>
      <c r="UDO190" s="268"/>
      <c r="UDP190" s="268"/>
      <c r="UEE190" s="270"/>
      <c r="UEF190" s="268"/>
      <c r="UEG190" s="268"/>
      <c r="UEV190" s="270"/>
      <c r="UEW190" s="268"/>
      <c r="UEX190" s="268"/>
      <c r="UFM190" s="270"/>
      <c r="UFN190" s="268"/>
      <c r="UFO190" s="268"/>
      <c r="UGD190" s="270"/>
      <c r="UGE190" s="268"/>
      <c r="UGF190" s="268"/>
      <c r="UGU190" s="270"/>
      <c r="UGV190" s="268"/>
      <c r="UGW190" s="268"/>
      <c r="UHL190" s="270"/>
      <c r="UHM190" s="268"/>
      <c r="UHN190" s="268"/>
      <c r="UIC190" s="270"/>
      <c r="UID190" s="268"/>
      <c r="UIE190" s="268"/>
      <c r="UIT190" s="270"/>
      <c r="UIU190" s="268"/>
      <c r="UIV190" s="268"/>
      <c r="UJK190" s="270"/>
      <c r="UJL190" s="268"/>
      <c r="UJM190" s="268"/>
      <c r="UKB190" s="270"/>
      <c r="UKC190" s="268"/>
      <c r="UKD190" s="268"/>
      <c r="UKS190" s="270"/>
      <c r="UKT190" s="268"/>
      <c r="UKU190" s="268"/>
      <c r="ULJ190" s="270"/>
      <c r="ULK190" s="268"/>
      <c r="ULL190" s="268"/>
      <c r="UMA190" s="270"/>
      <c r="UMB190" s="268"/>
      <c r="UMC190" s="268"/>
      <c r="UMR190" s="270"/>
      <c r="UMS190" s="268"/>
      <c r="UMT190" s="268"/>
      <c r="UNI190" s="270"/>
      <c r="UNJ190" s="268"/>
      <c r="UNK190" s="268"/>
      <c r="UNZ190" s="270"/>
      <c r="UOA190" s="268"/>
      <c r="UOB190" s="268"/>
      <c r="UOQ190" s="270"/>
      <c r="UOR190" s="268"/>
      <c r="UOS190" s="268"/>
      <c r="UPH190" s="270"/>
      <c r="UPI190" s="268"/>
      <c r="UPJ190" s="268"/>
      <c r="UPY190" s="270"/>
      <c r="UPZ190" s="268"/>
      <c r="UQA190" s="268"/>
      <c r="UQP190" s="270"/>
      <c r="UQQ190" s="268"/>
      <c r="UQR190" s="268"/>
      <c r="URG190" s="270"/>
      <c r="URH190" s="268"/>
      <c r="URI190" s="268"/>
      <c r="URX190" s="270"/>
      <c r="URY190" s="268"/>
      <c r="URZ190" s="268"/>
      <c r="USO190" s="270"/>
      <c r="USP190" s="268"/>
      <c r="USQ190" s="268"/>
      <c r="UTF190" s="270"/>
      <c r="UTG190" s="268"/>
      <c r="UTH190" s="268"/>
      <c r="UTW190" s="270"/>
      <c r="UTX190" s="268"/>
      <c r="UTY190" s="268"/>
      <c r="UUN190" s="270"/>
      <c r="UUO190" s="268"/>
      <c r="UUP190" s="268"/>
      <c r="UVE190" s="270"/>
      <c r="UVF190" s="268"/>
      <c r="UVG190" s="268"/>
      <c r="UVV190" s="270"/>
      <c r="UVW190" s="268"/>
      <c r="UVX190" s="268"/>
      <c r="UWM190" s="270"/>
      <c r="UWN190" s="268"/>
      <c r="UWO190" s="268"/>
      <c r="UXD190" s="270"/>
      <c r="UXE190" s="268"/>
      <c r="UXF190" s="268"/>
      <c r="UXU190" s="270"/>
      <c r="UXV190" s="268"/>
      <c r="UXW190" s="268"/>
      <c r="UYL190" s="270"/>
      <c r="UYM190" s="268"/>
      <c r="UYN190" s="268"/>
      <c r="UZC190" s="270"/>
      <c r="UZD190" s="268"/>
      <c r="UZE190" s="268"/>
      <c r="UZT190" s="270"/>
      <c r="UZU190" s="268"/>
      <c r="UZV190" s="268"/>
      <c r="VAK190" s="270"/>
      <c r="VAL190" s="268"/>
      <c r="VAM190" s="268"/>
      <c r="VBB190" s="270"/>
      <c r="VBC190" s="268"/>
      <c r="VBD190" s="268"/>
      <c r="VBS190" s="270"/>
      <c r="VBT190" s="268"/>
      <c r="VBU190" s="268"/>
      <c r="VCJ190" s="270"/>
      <c r="VCK190" s="268"/>
      <c r="VCL190" s="268"/>
      <c r="VDA190" s="270"/>
      <c r="VDB190" s="268"/>
      <c r="VDC190" s="268"/>
      <c r="VDR190" s="270"/>
      <c r="VDS190" s="268"/>
      <c r="VDT190" s="268"/>
      <c r="VEI190" s="270"/>
      <c r="VEJ190" s="268"/>
      <c r="VEK190" s="268"/>
      <c r="VEZ190" s="270"/>
      <c r="VFA190" s="268"/>
      <c r="VFB190" s="268"/>
      <c r="VFQ190" s="270"/>
      <c r="VFR190" s="268"/>
      <c r="VFS190" s="268"/>
      <c r="VGH190" s="270"/>
      <c r="VGI190" s="268"/>
      <c r="VGJ190" s="268"/>
      <c r="VGY190" s="270"/>
      <c r="VGZ190" s="268"/>
      <c r="VHA190" s="268"/>
      <c r="VHP190" s="270"/>
      <c r="VHQ190" s="268"/>
      <c r="VHR190" s="268"/>
      <c r="VIG190" s="270"/>
      <c r="VIH190" s="268"/>
      <c r="VII190" s="268"/>
      <c r="VIX190" s="270"/>
      <c r="VIY190" s="268"/>
      <c r="VIZ190" s="268"/>
      <c r="VJO190" s="270"/>
      <c r="VJP190" s="268"/>
      <c r="VJQ190" s="268"/>
      <c r="VKF190" s="270"/>
      <c r="VKG190" s="268"/>
      <c r="VKH190" s="268"/>
      <c r="VKW190" s="270"/>
      <c r="VKX190" s="268"/>
      <c r="VKY190" s="268"/>
      <c r="VLN190" s="270"/>
      <c r="VLO190" s="268"/>
      <c r="VLP190" s="268"/>
      <c r="VME190" s="270"/>
      <c r="VMF190" s="268"/>
      <c r="VMG190" s="268"/>
      <c r="VMV190" s="270"/>
      <c r="VMW190" s="268"/>
      <c r="VMX190" s="268"/>
      <c r="VNM190" s="270"/>
      <c r="VNN190" s="268"/>
      <c r="VNO190" s="268"/>
      <c r="VOD190" s="270"/>
      <c r="VOE190" s="268"/>
      <c r="VOF190" s="268"/>
      <c r="VOU190" s="270"/>
      <c r="VOV190" s="268"/>
      <c r="VOW190" s="268"/>
      <c r="VPL190" s="270"/>
      <c r="VPM190" s="268"/>
      <c r="VPN190" s="268"/>
      <c r="VQC190" s="270"/>
      <c r="VQD190" s="268"/>
      <c r="VQE190" s="268"/>
      <c r="VQT190" s="270"/>
      <c r="VQU190" s="268"/>
      <c r="VQV190" s="268"/>
      <c r="VRK190" s="270"/>
      <c r="VRL190" s="268"/>
      <c r="VRM190" s="268"/>
      <c r="VSB190" s="270"/>
      <c r="VSC190" s="268"/>
      <c r="VSD190" s="268"/>
      <c r="VSS190" s="270"/>
      <c r="VST190" s="268"/>
      <c r="VSU190" s="268"/>
      <c r="VTJ190" s="270"/>
      <c r="VTK190" s="268"/>
      <c r="VTL190" s="268"/>
      <c r="VUA190" s="270"/>
      <c r="VUB190" s="268"/>
      <c r="VUC190" s="268"/>
      <c r="VUR190" s="270"/>
      <c r="VUS190" s="268"/>
      <c r="VUT190" s="268"/>
      <c r="VVI190" s="270"/>
      <c r="VVJ190" s="268"/>
      <c r="VVK190" s="268"/>
      <c r="VVZ190" s="270"/>
      <c r="VWA190" s="268"/>
      <c r="VWB190" s="268"/>
      <c r="VWQ190" s="270"/>
      <c r="VWR190" s="268"/>
      <c r="VWS190" s="268"/>
      <c r="VXH190" s="270"/>
      <c r="VXI190" s="268"/>
      <c r="VXJ190" s="268"/>
      <c r="VXY190" s="270"/>
      <c r="VXZ190" s="268"/>
      <c r="VYA190" s="268"/>
      <c r="VYP190" s="270"/>
      <c r="VYQ190" s="268"/>
      <c r="VYR190" s="268"/>
      <c r="VZG190" s="270"/>
      <c r="VZH190" s="268"/>
      <c r="VZI190" s="268"/>
      <c r="VZX190" s="270"/>
      <c r="VZY190" s="268"/>
      <c r="VZZ190" s="268"/>
      <c r="WAO190" s="270"/>
      <c r="WAP190" s="268"/>
      <c r="WAQ190" s="268"/>
      <c r="WBF190" s="270"/>
      <c r="WBG190" s="268"/>
      <c r="WBH190" s="268"/>
      <c r="WBW190" s="270"/>
      <c r="WBX190" s="268"/>
      <c r="WBY190" s="268"/>
      <c r="WCN190" s="270"/>
      <c r="WCO190" s="268"/>
      <c r="WCP190" s="268"/>
      <c r="WDE190" s="270"/>
      <c r="WDF190" s="268"/>
      <c r="WDG190" s="268"/>
      <c r="WDV190" s="270"/>
      <c r="WDW190" s="268"/>
      <c r="WDX190" s="268"/>
      <c r="WEM190" s="270"/>
      <c r="WEN190" s="268"/>
      <c r="WEO190" s="268"/>
      <c r="WFD190" s="270"/>
      <c r="WFE190" s="268"/>
      <c r="WFF190" s="268"/>
      <c r="WFU190" s="270"/>
      <c r="WFV190" s="268"/>
      <c r="WFW190" s="268"/>
      <c r="WGL190" s="270"/>
      <c r="WGM190" s="268"/>
      <c r="WGN190" s="268"/>
      <c r="WHC190" s="270"/>
      <c r="WHD190" s="268"/>
      <c r="WHE190" s="268"/>
      <c r="WHT190" s="270"/>
      <c r="WHU190" s="268"/>
      <c r="WHV190" s="268"/>
      <c r="WIK190" s="270"/>
      <c r="WIL190" s="268"/>
      <c r="WIM190" s="268"/>
      <c r="WJB190" s="270"/>
      <c r="WJC190" s="268"/>
      <c r="WJD190" s="268"/>
      <c r="WJS190" s="270"/>
      <c r="WJT190" s="268"/>
      <c r="WJU190" s="268"/>
      <c r="WKJ190" s="270"/>
      <c r="WKK190" s="268"/>
      <c r="WKL190" s="268"/>
      <c r="WLA190" s="270"/>
      <c r="WLB190" s="268"/>
      <c r="WLC190" s="268"/>
      <c r="WLR190" s="270"/>
      <c r="WLS190" s="268"/>
      <c r="WLT190" s="268"/>
      <c r="WMI190" s="270"/>
      <c r="WMJ190" s="268"/>
      <c r="WMK190" s="268"/>
      <c r="WMZ190" s="270"/>
      <c r="WNA190" s="268"/>
      <c r="WNB190" s="268"/>
      <c r="WNQ190" s="270"/>
      <c r="WNR190" s="268"/>
      <c r="WNS190" s="268"/>
      <c r="WOH190" s="270"/>
      <c r="WOI190" s="268"/>
      <c r="WOJ190" s="268"/>
      <c r="WOY190" s="270"/>
      <c r="WOZ190" s="268"/>
      <c r="WPA190" s="268"/>
      <c r="WPP190" s="270"/>
      <c r="WPQ190" s="268"/>
      <c r="WPR190" s="268"/>
      <c r="WQG190" s="270"/>
      <c r="WQH190" s="268"/>
      <c r="WQI190" s="268"/>
      <c r="WQX190" s="270"/>
      <c r="WQY190" s="268"/>
      <c r="WQZ190" s="268"/>
      <c r="WRO190" s="270"/>
      <c r="WRP190" s="268"/>
      <c r="WRQ190" s="268"/>
      <c r="WSF190" s="270"/>
      <c r="WSG190" s="268"/>
      <c r="WSH190" s="268"/>
      <c r="WSW190" s="270"/>
      <c r="WSX190" s="268"/>
      <c r="WSY190" s="268"/>
      <c r="WTN190" s="270"/>
      <c r="WTO190" s="268"/>
      <c r="WTP190" s="268"/>
      <c r="WUE190" s="270"/>
      <c r="WUF190" s="268"/>
      <c r="WUG190" s="268"/>
      <c r="WUV190" s="270"/>
      <c r="WUW190" s="268"/>
      <c r="WUX190" s="268"/>
      <c r="WVM190" s="270"/>
      <c r="WVN190" s="268"/>
      <c r="WVO190" s="268"/>
      <c r="WWD190" s="270"/>
      <c r="WWE190" s="268"/>
      <c r="WWF190" s="268"/>
      <c r="WWU190" s="270"/>
      <c r="WWV190" s="268"/>
      <c r="WWW190" s="268"/>
      <c r="WXL190" s="270"/>
      <c r="WXM190" s="268"/>
      <c r="WXN190" s="268"/>
      <c r="WYC190" s="270"/>
      <c r="WYD190" s="268"/>
      <c r="WYE190" s="268"/>
      <c r="WYT190" s="270"/>
      <c r="WYU190" s="268"/>
      <c r="WYV190" s="268"/>
      <c r="WZK190" s="270"/>
      <c r="WZL190" s="268"/>
      <c r="WZM190" s="268"/>
      <c r="XAB190" s="270"/>
      <c r="XAC190" s="268"/>
      <c r="XAD190" s="268"/>
      <c r="XAS190" s="270"/>
      <c r="XAT190" s="268"/>
      <c r="XAU190" s="268"/>
      <c r="XBJ190" s="270"/>
      <c r="XBK190" s="268"/>
      <c r="XBL190" s="268"/>
      <c r="XCA190" s="270"/>
      <c r="XCB190" s="268"/>
      <c r="XCC190" s="268"/>
      <c r="XCR190" s="270"/>
      <c r="XCS190" s="268"/>
      <c r="XCT190" s="268"/>
      <c r="XDI190" s="270"/>
      <c r="XDJ190" s="268"/>
      <c r="XDK190" s="268"/>
      <c r="XDZ190" s="270"/>
      <c r="XEA190" s="268"/>
      <c r="XEB190" s="268"/>
      <c r="XEQ190" s="270"/>
      <c r="XER190" s="268"/>
      <c r="XES190" s="268"/>
    </row>
    <row r="191" s="269" customFormat="true" ht="15" hidden="false" customHeight="false" outlineLevel="0" collapsed="false">
      <c r="A191" s="268" t="s">
        <v>360</v>
      </c>
      <c r="B191" s="268"/>
      <c r="C191" s="269" t="n">
        <v>1</v>
      </c>
      <c r="D191" s="269" t="n">
        <v>1</v>
      </c>
      <c r="E191" s="269" t="n">
        <v>1</v>
      </c>
      <c r="F191" s="269" t="n">
        <v>1</v>
      </c>
      <c r="G191" s="269" t="n">
        <v>1</v>
      </c>
      <c r="H191" s="269" t="n">
        <v>1</v>
      </c>
      <c r="I191" s="269" t="n">
        <v>1</v>
      </c>
      <c r="J191" s="269" t="n">
        <v>1</v>
      </c>
      <c r="K191" s="269" t="n">
        <v>1</v>
      </c>
      <c r="L191" s="269" t="n">
        <v>1</v>
      </c>
      <c r="M191" s="269" t="n">
        <v>1</v>
      </c>
      <c r="N191" s="269" t="n">
        <v>1</v>
      </c>
      <c r="O191" s="269" t="n">
        <v>1</v>
      </c>
      <c r="P191" s="269" t="n">
        <v>1</v>
      </c>
      <c r="Q191" s="270" t="n">
        <v>1</v>
      </c>
      <c r="R191" s="270" t="n">
        <v>1</v>
      </c>
      <c r="S191" s="270" t="n">
        <v>1</v>
      </c>
      <c r="T191" s="270" t="n">
        <v>1</v>
      </c>
      <c r="U191" s="270" t="n">
        <v>1</v>
      </c>
      <c r="V191" s="270" t="n">
        <v>1</v>
      </c>
      <c r="W191" s="270" t="n">
        <v>1</v>
      </c>
      <c r="X191" s="270" t="n">
        <v>1</v>
      </c>
      <c r="Y191" s="270" t="n">
        <v>1</v>
      </c>
      <c r="Z191" s="270" t="n">
        <v>1</v>
      </c>
      <c r="AA191" s="270" t="n">
        <v>1</v>
      </c>
      <c r="AB191" s="270" t="n">
        <v>1</v>
      </c>
      <c r="AC191" s="270" t="n">
        <v>1</v>
      </c>
      <c r="AD191" s="270" t="n">
        <v>1</v>
      </c>
      <c r="AE191" s="142"/>
      <c r="AF191" s="142"/>
      <c r="AG191" s="142"/>
      <c r="AH191" s="142"/>
      <c r="AI191" s="142"/>
      <c r="AY191" s="270"/>
      <c r="AZ191" s="271"/>
      <c r="BA191" s="272"/>
      <c r="BP191" s="270"/>
      <c r="BQ191" s="268"/>
      <c r="BR191" s="268"/>
      <c r="CG191" s="270"/>
      <c r="CH191" s="268"/>
      <c r="CI191" s="268"/>
      <c r="CX191" s="270"/>
      <c r="CY191" s="268"/>
      <c r="CZ191" s="268"/>
      <c r="DO191" s="270"/>
      <c r="DP191" s="268"/>
      <c r="DQ191" s="268"/>
      <c r="EF191" s="270"/>
      <c r="EG191" s="268"/>
      <c r="EH191" s="268"/>
      <c r="EW191" s="270"/>
      <c r="EX191" s="268"/>
      <c r="EY191" s="268"/>
      <c r="FN191" s="270"/>
      <c r="FO191" s="268"/>
      <c r="FP191" s="268"/>
      <c r="GE191" s="270"/>
      <c r="GF191" s="268"/>
      <c r="GG191" s="268"/>
      <c r="GV191" s="270"/>
      <c r="GW191" s="268"/>
      <c r="GX191" s="268"/>
      <c r="HM191" s="270"/>
      <c r="HN191" s="268"/>
      <c r="HO191" s="268"/>
      <c r="ID191" s="270"/>
      <c r="IE191" s="268"/>
      <c r="IF191" s="268"/>
      <c r="IU191" s="270"/>
      <c r="IV191" s="268"/>
      <c r="IW191" s="268"/>
      <c r="JL191" s="270"/>
      <c r="JM191" s="268"/>
      <c r="JN191" s="268"/>
      <c r="KC191" s="270"/>
      <c r="KD191" s="268"/>
      <c r="KE191" s="268"/>
      <c r="KT191" s="270"/>
      <c r="KU191" s="268"/>
      <c r="KV191" s="268"/>
      <c r="LK191" s="270"/>
      <c r="LL191" s="268"/>
      <c r="LM191" s="268"/>
      <c r="MB191" s="270"/>
      <c r="MC191" s="268"/>
      <c r="MD191" s="268"/>
      <c r="MS191" s="270"/>
      <c r="MT191" s="268"/>
      <c r="MU191" s="268"/>
      <c r="NJ191" s="270"/>
      <c r="NK191" s="268"/>
      <c r="NL191" s="268"/>
      <c r="OA191" s="270"/>
      <c r="OB191" s="268"/>
      <c r="OC191" s="268"/>
      <c r="OR191" s="270"/>
      <c r="OS191" s="268"/>
      <c r="OT191" s="268"/>
      <c r="PI191" s="270"/>
      <c r="PJ191" s="268"/>
      <c r="PK191" s="268"/>
      <c r="PZ191" s="270"/>
      <c r="QA191" s="268"/>
      <c r="QB191" s="268"/>
      <c r="QQ191" s="270"/>
      <c r="QR191" s="268"/>
      <c r="QS191" s="268"/>
      <c r="RH191" s="270"/>
      <c r="RI191" s="268"/>
      <c r="RJ191" s="268"/>
      <c r="RY191" s="270"/>
      <c r="RZ191" s="268"/>
      <c r="SA191" s="268"/>
      <c r="SP191" s="270"/>
      <c r="SQ191" s="268"/>
      <c r="SR191" s="268"/>
      <c r="TG191" s="270"/>
      <c r="TH191" s="268"/>
      <c r="TI191" s="268"/>
      <c r="TX191" s="270"/>
      <c r="TY191" s="268"/>
      <c r="TZ191" s="268"/>
      <c r="UO191" s="270"/>
      <c r="UP191" s="268"/>
      <c r="UQ191" s="268"/>
      <c r="VF191" s="270"/>
      <c r="VG191" s="268"/>
      <c r="VH191" s="268"/>
      <c r="VW191" s="270"/>
      <c r="VX191" s="268"/>
      <c r="VY191" s="268"/>
      <c r="WN191" s="270"/>
      <c r="WO191" s="268"/>
      <c r="WP191" s="268"/>
      <c r="XE191" s="270"/>
      <c r="XF191" s="268"/>
      <c r="XG191" s="268"/>
      <c r="XV191" s="270"/>
      <c r="XW191" s="268"/>
      <c r="XX191" s="268"/>
      <c r="YM191" s="270"/>
      <c r="YN191" s="268"/>
      <c r="YO191" s="268"/>
      <c r="ZD191" s="270"/>
      <c r="ZE191" s="268"/>
      <c r="ZF191" s="268"/>
      <c r="ZU191" s="270"/>
      <c r="ZV191" s="268"/>
      <c r="ZW191" s="268"/>
      <c r="AAL191" s="270"/>
      <c r="AAM191" s="268"/>
      <c r="AAN191" s="268"/>
      <c r="ABC191" s="270"/>
      <c r="ABD191" s="268"/>
      <c r="ABE191" s="268"/>
      <c r="ABT191" s="270"/>
      <c r="ABU191" s="268"/>
      <c r="ABV191" s="268"/>
      <c r="ACK191" s="270"/>
      <c r="ACL191" s="268"/>
      <c r="ACM191" s="268"/>
      <c r="ADB191" s="270"/>
      <c r="ADC191" s="268"/>
      <c r="ADD191" s="268"/>
      <c r="ADS191" s="270"/>
      <c r="ADT191" s="268"/>
      <c r="ADU191" s="268"/>
      <c r="AEJ191" s="270"/>
      <c r="AEK191" s="268"/>
      <c r="AEL191" s="268"/>
      <c r="AEW191" s="269" t="s">
        <v>609</v>
      </c>
      <c r="AEX191" s="269" t="s">
        <v>610</v>
      </c>
      <c r="AFA191" s="270"/>
      <c r="AFB191" s="268"/>
      <c r="AFC191" s="268"/>
      <c r="AFR191" s="270"/>
      <c r="AFS191" s="268"/>
      <c r="AFT191" s="268"/>
      <c r="AGI191" s="270"/>
      <c r="AGJ191" s="268"/>
      <c r="AGK191" s="268"/>
      <c r="AGZ191" s="270"/>
      <c r="AHA191" s="268"/>
      <c r="AHB191" s="268"/>
      <c r="AHQ191" s="270"/>
      <c r="AHR191" s="268"/>
      <c r="AHS191" s="268"/>
      <c r="AIH191" s="270"/>
      <c r="AII191" s="268"/>
      <c r="AIJ191" s="268"/>
      <c r="AIY191" s="270"/>
      <c r="AIZ191" s="268"/>
      <c r="AJA191" s="268"/>
      <c r="AJP191" s="270"/>
      <c r="AJQ191" s="268"/>
      <c r="AJR191" s="268"/>
      <c r="AKG191" s="270"/>
      <c r="AKH191" s="268"/>
      <c r="AKI191" s="268"/>
      <c r="AKX191" s="270"/>
      <c r="AKY191" s="268"/>
      <c r="AKZ191" s="268"/>
      <c r="ALO191" s="270"/>
      <c r="ALP191" s="268"/>
      <c r="ALQ191" s="268"/>
      <c r="AMF191" s="270"/>
      <c r="AMG191" s="268"/>
      <c r="AMH191" s="268"/>
      <c r="AMW191" s="270"/>
      <c r="AMX191" s="268"/>
      <c r="AMY191" s="268"/>
      <c r="ANN191" s="270"/>
      <c r="ANO191" s="268"/>
      <c r="ANP191" s="268"/>
      <c r="AOE191" s="270"/>
      <c r="AOF191" s="268"/>
      <c r="AOG191" s="268"/>
      <c r="AOV191" s="270"/>
      <c r="AOW191" s="268"/>
      <c r="AOX191" s="268"/>
      <c r="APM191" s="270"/>
      <c r="APN191" s="268"/>
      <c r="APO191" s="268"/>
      <c r="AQD191" s="270"/>
      <c r="AQE191" s="268"/>
      <c r="AQF191" s="268"/>
      <c r="AQU191" s="270"/>
      <c r="AQV191" s="268"/>
      <c r="AQW191" s="268"/>
      <c r="ARL191" s="270"/>
      <c r="ARM191" s="268"/>
      <c r="ARN191" s="268"/>
      <c r="ASC191" s="270"/>
      <c r="ASD191" s="268"/>
      <c r="ASE191" s="268"/>
      <c r="AST191" s="270"/>
      <c r="ASU191" s="268"/>
      <c r="ASV191" s="268"/>
      <c r="ATK191" s="270"/>
      <c r="ATL191" s="268"/>
      <c r="ATM191" s="268"/>
      <c r="AUB191" s="270"/>
      <c r="AUC191" s="268"/>
      <c r="AUD191" s="268"/>
      <c r="AUS191" s="270"/>
      <c r="AUT191" s="268"/>
      <c r="AUU191" s="268"/>
      <c r="AVJ191" s="270"/>
      <c r="AVK191" s="268"/>
      <c r="AVL191" s="268"/>
      <c r="AWA191" s="270"/>
      <c r="AWB191" s="268"/>
      <c r="AWC191" s="268"/>
      <c r="AWR191" s="270"/>
      <c r="AWS191" s="268"/>
      <c r="AWT191" s="268"/>
      <c r="AXI191" s="270"/>
      <c r="AXJ191" s="268"/>
      <c r="AXK191" s="268"/>
      <c r="AXZ191" s="270"/>
      <c r="AYA191" s="268"/>
      <c r="AYB191" s="268"/>
      <c r="AYQ191" s="270"/>
      <c r="AYR191" s="268"/>
      <c r="AYS191" s="268"/>
      <c r="AZH191" s="270"/>
      <c r="AZI191" s="268"/>
      <c r="AZJ191" s="268"/>
      <c r="AZY191" s="270"/>
      <c r="AZZ191" s="268"/>
      <c r="BAA191" s="268"/>
      <c r="BAP191" s="270"/>
      <c r="BAQ191" s="268"/>
      <c r="BAR191" s="268"/>
      <c r="BBG191" s="270"/>
      <c r="BBH191" s="268"/>
      <c r="BBI191" s="268"/>
      <c r="BBX191" s="270"/>
      <c r="BBY191" s="268"/>
      <c r="BBZ191" s="268"/>
      <c r="BCO191" s="270"/>
      <c r="BCP191" s="268"/>
      <c r="BCQ191" s="268"/>
      <c r="BDF191" s="270"/>
      <c r="BDG191" s="268"/>
      <c r="BDH191" s="268"/>
      <c r="BDW191" s="270"/>
      <c r="BDX191" s="268"/>
      <c r="BDY191" s="268"/>
      <c r="BEN191" s="270"/>
      <c r="BEO191" s="268"/>
      <c r="BEP191" s="268"/>
      <c r="BFE191" s="270"/>
      <c r="BFF191" s="268"/>
      <c r="BFG191" s="268"/>
      <c r="BFV191" s="270"/>
      <c r="BFW191" s="268"/>
      <c r="BFX191" s="268"/>
      <c r="BGM191" s="270"/>
      <c r="BGN191" s="268"/>
      <c r="BGO191" s="268"/>
      <c r="BHD191" s="270"/>
      <c r="BHE191" s="268"/>
      <c r="BHF191" s="268"/>
      <c r="BHU191" s="270"/>
      <c r="BHV191" s="268"/>
      <c r="BHW191" s="268"/>
      <c r="BIL191" s="270"/>
      <c r="BIM191" s="268"/>
      <c r="BIN191" s="268"/>
      <c r="BJC191" s="270"/>
      <c r="BJD191" s="268"/>
      <c r="BJE191" s="268"/>
      <c r="BJT191" s="270"/>
      <c r="BJU191" s="268"/>
      <c r="BJV191" s="268"/>
      <c r="BKK191" s="270"/>
      <c r="BKL191" s="268"/>
      <c r="BKM191" s="268"/>
      <c r="BLB191" s="270"/>
      <c r="BLC191" s="268"/>
      <c r="BLD191" s="268"/>
      <c r="BLS191" s="270"/>
      <c r="BLT191" s="268"/>
      <c r="BLU191" s="268"/>
      <c r="BMJ191" s="270"/>
      <c r="BMK191" s="268"/>
      <c r="BML191" s="268"/>
      <c r="BNA191" s="270"/>
      <c r="BNB191" s="268"/>
      <c r="BNC191" s="268"/>
      <c r="BNR191" s="270"/>
      <c r="BNS191" s="268"/>
      <c r="BNT191" s="268"/>
      <c r="BOI191" s="270"/>
      <c r="BOJ191" s="268"/>
      <c r="BOK191" s="268"/>
      <c r="BOZ191" s="270"/>
      <c r="BPA191" s="268"/>
      <c r="BPB191" s="268"/>
      <c r="BPQ191" s="270"/>
      <c r="BPR191" s="268"/>
      <c r="BPS191" s="268"/>
      <c r="BQH191" s="270"/>
      <c r="BQI191" s="268"/>
      <c r="BQJ191" s="268"/>
      <c r="BQY191" s="270"/>
      <c r="BQZ191" s="268"/>
      <c r="BRA191" s="268"/>
      <c r="BRP191" s="270"/>
      <c r="BRQ191" s="268"/>
      <c r="BRR191" s="268"/>
      <c r="BSG191" s="270"/>
      <c r="BSH191" s="268"/>
      <c r="BSI191" s="268"/>
      <c r="BSX191" s="270"/>
      <c r="BSY191" s="268"/>
      <c r="BSZ191" s="268"/>
      <c r="BTO191" s="270"/>
      <c r="BTP191" s="268"/>
      <c r="BTQ191" s="268"/>
      <c r="BUF191" s="270"/>
      <c r="BUG191" s="268"/>
      <c r="BUH191" s="268"/>
      <c r="BUW191" s="270"/>
      <c r="BUX191" s="268"/>
      <c r="BUY191" s="268"/>
      <c r="BVN191" s="270"/>
      <c r="BVO191" s="268"/>
      <c r="BVP191" s="268"/>
      <c r="BWE191" s="270"/>
      <c r="BWF191" s="268"/>
      <c r="BWG191" s="268"/>
      <c r="BWV191" s="270"/>
      <c r="BWW191" s="268"/>
      <c r="BWX191" s="268"/>
      <c r="BXM191" s="270"/>
      <c r="BXN191" s="268"/>
      <c r="BXO191" s="268"/>
      <c r="BYD191" s="270"/>
      <c r="BYE191" s="268"/>
      <c r="BYF191" s="268"/>
      <c r="BYU191" s="270"/>
      <c r="BYV191" s="268"/>
      <c r="BYW191" s="268"/>
      <c r="BZL191" s="270"/>
      <c r="BZM191" s="268"/>
      <c r="BZN191" s="268"/>
      <c r="CAC191" s="270"/>
      <c r="CAD191" s="268"/>
      <c r="CAE191" s="268"/>
      <c r="CAT191" s="270"/>
      <c r="CAU191" s="268"/>
      <c r="CAV191" s="268"/>
      <c r="CBK191" s="270"/>
      <c r="CBL191" s="268"/>
      <c r="CBM191" s="268"/>
      <c r="CCB191" s="270"/>
      <c r="CCC191" s="268"/>
      <c r="CCD191" s="268"/>
      <c r="CCS191" s="270"/>
      <c r="CCT191" s="268"/>
      <c r="CCU191" s="268"/>
      <c r="CDJ191" s="270"/>
      <c r="CDK191" s="268"/>
      <c r="CDL191" s="268"/>
      <c r="CEA191" s="270"/>
      <c r="CEB191" s="268"/>
      <c r="CEC191" s="268"/>
      <c r="CER191" s="270"/>
      <c r="CES191" s="268"/>
      <c r="CET191" s="268"/>
      <c r="CFI191" s="270"/>
      <c r="CFJ191" s="268"/>
      <c r="CFK191" s="268"/>
      <c r="CFZ191" s="270"/>
      <c r="CGA191" s="268"/>
      <c r="CGB191" s="268"/>
      <c r="CGQ191" s="270"/>
      <c r="CGR191" s="268"/>
      <c r="CGS191" s="268"/>
      <c r="CHH191" s="270"/>
      <c r="CHI191" s="268"/>
      <c r="CHJ191" s="268"/>
      <c r="CHY191" s="270"/>
      <c r="CHZ191" s="268"/>
      <c r="CIA191" s="268"/>
      <c r="CIP191" s="270"/>
      <c r="CIQ191" s="268"/>
      <c r="CIR191" s="268"/>
      <c r="CJG191" s="270"/>
      <c r="CJH191" s="268"/>
      <c r="CJI191" s="268"/>
      <c r="CJX191" s="270"/>
      <c r="CJY191" s="268"/>
      <c r="CJZ191" s="268"/>
      <c r="CKO191" s="270"/>
      <c r="CKP191" s="268"/>
      <c r="CKQ191" s="268"/>
      <c r="CLF191" s="270"/>
      <c r="CLG191" s="268"/>
      <c r="CLH191" s="268"/>
      <c r="CLW191" s="270"/>
      <c r="CLX191" s="268"/>
      <c r="CLY191" s="268"/>
      <c r="CMN191" s="270"/>
      <c r="CMO191" s="268"/>
      <c r="CMP191" s="268"/>
      <c r="CNE191" s="270"/>
      <c r="CNF191" s="268"/>
      <c r="CNG191" s="268"/>
      <c r="CNV191" s="270"/>
      <c r="CNW191" s="268"/>
      <c r="CNX191" s="268"/>
      <c r="COM191" s="270"/>
      <c r="CON191" s="268"/>
      <c r="COO191" s="268"/>
      <c r="CPD191" s="270"/>
      <c r="CPE191" s="268"/>
      <c r="CPF191" s="268"/>
      <c r="CPU191" s="270"/>
      <c r="CPV191" s="268"/>
      <c r="CPW191" s="268"/>
      <c r="CQL191" s="270"/>
      <c r="CQM191" s="268"/>
      <c r="CQN191" s="268"/>
      <c r="CRC191" s="270"/>
      <c r="CRD191" s="268"/>
      <c r="CRE191" s="268"/>
      <c r="CRT191" s="270"/>
      <c r="CRU191" s="268"/>
      <c r="CRV191" s="268"/>
      <c r="CSK191" s="270"/>
      <c r="CSL191" s="268"/>
      <c r="CSM191" s="268"/>
      <c r="CTB191" s="270"/>
      <c r="CTC191" s="268"/>
      <c r="CTD191" s="268"/>
      <c r="CTS191" s="270"/>
      <c r="CTT191" s="268"/>
      <c r="CTU191" s="268"/>
      <c r="CUJ191" s="270"/>
      <c r="CUK191" s="268"/>
      <c r="CUL191" s="268"/>
      <c r="CVA191" s="270"/>
      <c r="CVB191" s="268"/>
      <c r="CVC191" s="268"/>
      <c r="CVR191" s="270"/>
      <c r="CVS191" s="268"/>
      <c r="CVT191" s="268"/>
      <c r="CWI191" s="270"/>
      <c r="CWJ191" s="268"/>
      <c r="CWK191" s="268"/>
      <c r="CWZ191" s="270"/>
      <c r="CXA191" s="268"/>
      <c r="CXB191" s="268"/>
      <c r="CXQ191" s="270"/>
      <c r="CXR191" s="268"/>
      <c r="CXS191" s="268"/>
      <c r="CYH191" s="270"/>
      <c r="CYI191" s="268"/>
      <c r="CYJ191" s="268"/>
      <c r="CYY191" s="270"/>
      <c r="CYZ191" s="268"/>
      <c r="CZA191" s="268"/>
      <c r="CZP191" s="270"/>
      <c r="CZQ191" s="268"/>
      <c r="CZR191" s="268"/>
      <c r="DAG191" s="270"/>
      <c r="DAH191" s="268"/>
      <c r="DAI191" s="268"/>
      <c r="DAX191" s="270"/>
      <c r="DAY191" s="268"/>
      <c r="DAZ191" s="268"/>
      <c r="DBO191" s="270"/>
      <c r="DBP191" s="268"/>
      <c r="DBQ191" s="268"/>
      <c r="DCF191" s="270"/>
      <c r="DCG191" s="268"/>
      <c r="DCH191" s="268"/>
      <c r="DCW191" s="270"/>
      <c r="DCX191" s="268"/>
      <c r="DCY191" s="268"/>
      <c r="DDN191" s="270"/>
      <c r="DDO191" s="268"/>
      <c r="DDP191" s="268"/>
      <c r="DEE191" s="270"/>
      <c r="DEF191" s="268"/>
      <c r="DEG191" s="268"/>
      <c r="DEV191" s="270"/>
      <c r="DEW191" s="268"/>
      <c r="DEX191" s="268"/>
      <c r="DFM191" s="270"/>
      <c r="DFN191" s="268"/>
      <c r="DFO191" s="268"/>
      <c r="DGD191" s="270"/>
      <c r="DGE191" s="268"/>
      <c r="DGF191" s="268"/>
      <c r="DGU191" s="270"/>
      <c r="DGV191" s="268"/>
      <c r="DGW191" s="268"/>
      <c r="DHL191" s="270"/>
      <c r="DHM191" s="268"/>
      <c r="DHN191" s="268"/>
      <c r="DIC191" s="270"/>
      <c r="DID191" s="268"/>
      <c r="DIE191" s="268"/>
      <c r="DIT191" s="270"/>
      <c r="DIU191" s="268"/>
      <c r="DIV191" s="268"/>
      <c r="DJK191" s="270"/>
      <c r="DJL191" s="268"/>
      <c r="DJM191" s="268"/>
      <c r="DKB191" s="270"/>
      <c r="DKC191" s="268"/>
      <c r="DKD191" s="268"/>
      <c r="DKS191" s="270"/>
      <c r="DKT191" s="268"/>
      <c r="DKU191" s="268"/>
      <c r="DLJ191" s="270"/>
      <c r="DLK191" s="268"/>
      <c r="DLL191" s="268"/>
      <c r="DMA191" s="270"/>
      <c r="DMB191" s="268"/>
      <c r="DMC191" s="268"/>
      <c r="DMR191" s="270"/>
      <c r="DMS191" s="268"/>
      <c r="DMT191" s="268"/>
      <c r="DNI191" s="270"/>
      <c r="DNJ191" s="268"/>
      <c r="DNK191" s="268"/>
      <c r="DNZ191" s="270"/>
      <c r="DOA191" s="268"/>
      <c r="DOB191" s="268"/>
      <c r="DOQ191" s="270"/>
      <c r="DOR191" s="268"/>
      <c r="DOS191" s="268"/>
      <c r="DPH191" s="270"/>
      <c r="DPI191" s="268"/>
      <c r="DPJ191" s="268"/>
      <c r="DPY191" s="270"/>
      <c r="DPZ191" s="268"/>
      <c r="DQA191" s="268"/>
      <c r="DQP191" s="270"/>
      <c r="DQQ191" s="268"/>
      <c r="DQR191" s="268"/>
      <c r="DRG191" s="270"/>
      <c r="DRH191" s="268"/>
      <c r="DRI191" s="268"/>
      <c r="DRX191" s="270"/>
      <c r="DRY191" s="268"/>
      <c r="DRZ191" s="268"/>
      <c r="DSO191" s="270"/>
      <c r="DSP191" s="268"/>
      <c r="DSQ191" s="268"/>
      <c r="DTF191" s="270"/>
      <c r="DTG191" s="268"/>
      <c r="DTH191" s="268"/>
      <c r="DTW191" s="270"/>
      <c r="DTX191" s="268"/>
      <c r="DTY191" s="268"/>
      <c r="DUN191" s="270"/>
      <c r="DUO191" s="268"/>
      <c r="DUP191" s="268"/>
      <c r="DVE191" s="270"/>
      <c r="DVF191" s="268"/>
      <c r="DVG191" s="268"/>
      <c r="DVV191" s="270"/>
      <c r="DVW191" s="268"/>
      <c r="DVX191" s="268"/>
      <c r="DWM191" s="270"/>
      <c r="DWN191" s="268"/>
      <c r="DWO191" s="268"/>
      <c r="DXD191" s="270"/>
      <c r="DXE191" s="268"/>
      <c r="DXF191" s="268"/>
      <c r="DXU191" s="270"/>
      <c r="DXV191" s="268"/>
      <c r="DXW191" s="268"/>
      <c r="DYL191" s="270"/>
      <c r="DYM191" s="268"/>
      <c r="DYN191" s="268"/>
      <c r="DZC191" s="270"/>
      <c r="DZD191" s="268"/>
      <c r="DZE191" s="268"/>
      <c r="DZT191" s="270"/>
      <c r="DZU191" s="268"/>
      <c r="DZV191" s="268"/>
      <c r="EAK191" s="270"/>
      <c r="EAL191" s="268"/>
      <c r="EAM191" s="268"/>
      <c r="EBB191" s="270"/>
      <c r="EBC191" s="268"/>
      <c r="EBD191" s="268"/>
      <c r="EBS191" s="270"/>
      <c r="EBT191" s="268"/>
      <c r="EBU191" s="268"/>
      <c r="ECJ191" s="270"/>
      <c r="ECK191" s="268"/>
      <c r="ECL191" s="268"/>
      <c r="EDA191" s="270"/>
      <c r="EDB191" s="268"/>
      <c r="EDC191" s="268"/>
      <c r="EDR191" s="270"/>
      <c r="EDS191" s="268"/>
      <c r="EDT191" s="268"/>
      <c r="EEI191" s="270"/>
      <c r="EEJ191" s="268"/>
      <c r="EEK191" s="268"/>
      <c r="EEZ191" s="270"/>
      <c r="EFA191" s="268"/>
      <c r="EFB191" s="268"/>
      <c r="EFQ191" s="270"/>
      <c r="EFR191" s="268"/>
      <c r="EFS191" s="268"/>
      <c r="EGH191" s="270"/>
      <c r="EGI191" s="268"/>
      <c r="EGJ191" s="268"/>
      <c r="EGY191" s="270"/>
      <c r="EGZ191" s="268"/>
      <c r="EHA191" s="268"/>
      <c r="EHP191" s="270"/>
      <c r="EHQ191" s="268"/>
      <c r="EHR191" s="268"/>
      <c r="EIG191" s="270"/>
      <c r="EIH191" s="268"/>
      <c r="EII191" s="268"/>
      <c r="EIX191" s="270"/>
      <c r="EIY191" s="268"/>
      <c r="EIZ191" s="268"/>
      <c r="EJO191" s="270"/>
      <c r="EJP191" s="268"/>
      <c r="EJQ191" s="268"/>
      <c r="EKF191" s="270"/>
      <c r="EKG191" s="268"/>
      <c r="EKH191" s="268"/>
      <c r="EKW191" s="270"/>
      <c r="EKX191" s="268"/>
      <c r="EKY191" s="268"/>
      <c r="ELN191" s="270"/>
      <c r="ELO191" s="268"/>
      <c r="ELP191" s="268"/>
      <c r="EME191" s="270"/>
      <c r="EMF191" s="268"/>
      <c r="EMG191" s="268"/>
      <c r="EMV191" s="270"/>
      <c r="EMW191" s="268"/>
      <c r="EMX191" s="268"/>
      <c r="ENM191" s="270"/>
      <c r="ENN191" s="268"/>
      <c r="ENO191" s="268"/>
      <c r="EOD191" s="270"/>
      <c r="EOE191" s="268"/>
      <c r="EOF191" s="268"/>
      <c r="EOU191" s="270"/>
      <c r="EOV191" s="268"/>
      <c r="EOW191" s="268"/>
      <c r="EPL191" s="270"/>
      <c r="EPM191" s="268"/>
      <c r="EPN191" s="268"/>
      <c r="EQC191" s="270"/>
      <c r="EQD191" s="268"/>
      <c r="EQE191" s="268"/>
      <c r="EQT191" s="270"/>
      <c r="EQU191" s="268"/>
      <c r="EQV191" s="268"/>
      <c r="ERK191" s="270"/>
      <c r="ERL191" s="268"/>
      <c r="ERM191" s="268"/>
      <c r="ESB191" s="270"/>
      <c r="ESC191" s="268"/>
      <c r="ESD191" s="268"/>
      <c r="ESS191" s="270"/>
      <c r="EST191" s="268"/>
      <c r="ESU191" s="268"/>
      <c r="ETJ191" s="270"/>
      <c r="ETK191" s="268"/>
      <c r="ETL191" s="268"/>
      <c r="EUA191" s="270"/>
      <c r="EUB191" s="268"/>
      <c r="EUC191" s="268"/>
      <c r="EUR191" s="270"/>
      <c r="EUS191" s="268"/>
      <c r="EUT191" s="268"/>
      <c r="EVI191" s="270"/>
      <c r="EVJ191" s="268"/>
      <c r="EVK191" s="268"/>
      <c r="EVZ191" s="270"/>
      <c r="EWA191" s="268"/>
      <c r="EWB191" s="268"/>
      <c r="EWQ191" s="270"/>
      <c r="EWR191" s="268"/>
      <c r="EWS191" s="268"/>
      <c r="EXH191" s="270"/>
      <c r="EXI191" s="268"/>
      <c r="EXJ191" s="268"/>
      <c r="EXY191" s="270"/>
      <c r="EXZ191" s="268"/>
      <c r="EYA191" s="268"/>
      <c r="EYP191" s="270"/>
      <c r="EYQ191" s="268"/>
      <c r="EYR191" s="268"/>
      <c r="EZG191" s="270"/>
      <c r="EZH191" s="268"/>
      <c r="EZI191" s="268"/>
      <c r="EZX191" s="270"/>
      <c r="EZY191" s="268"/>
      <c r="EZZ191" s="268"/>
      <c r="FAO191" s="270"/>
      <c r="FAP191" s="268"/>
      <c r="FAQ191" s="268"/>
      <c r="FBF191" s="270"/>
      <c r="FBG191" s="268"/>
      <c r="FBH191" s="268"/>
      <c r="FBW191" s="270"/>
      <c r="FBX191" s="268"/>
      <c r="FBY191" s="268"/>
      <c r="FCN191" s="270"/>
      <c r="FCO191" s="268"/>
      <c r="FCP191" s="268"/>
      <c r="FDE191" s="270"/>
      <c r="FDF191" s="268"/>
      <c r="FDG191" s="268"/>
      <c r="FDV191" s="270"/>
      <c r="FDW191" s="268"/>
      <c r="FDX191" s="268"/>
      <c r="FEM191" s="270"/>
      <c r="FEN191" s="268"/>
      <c r="FEO191" s="268"/>
      <c r="FFD191" s="270"/>
      <c r="FFE191" s="268"/>
      <c r="FFF191" s="268"/>
      <c r="FFU191" s="270"/>
      <c r="FFV191" s="268"/>
      <c r="FFW191" s="268"/>
      <c r="FGL191" s="270"/>
      <c r="FGM191" s="268"/>
      <c r="FGN191" s="268"/>
      <c r="FHC191" s="270"/>
      <c r="FHD191" s="268"/>
      <c r="FHE191" s="268"/>
      <c r="FHT191" s="270"/>
      <c r="FHU191" s="268"/>
      <c r="FHV191" s="268"/>
      <c r="FIK191" s="270"/>
      <c r="FIL191" s="268"/>
      <c r="FIM191" s="268"/>
      <c r="FJB191" s="270"/>
      <c r="FJC191" s="268"/>
      <c r="FJD191" s="268"/>
      <c r="FJS191" s="270"/>
      <c r="FJT191" s="268"/>
      <c r="FJU191" s="268"/>
      <c r="FKJ191" s="270"/>
      <c r="FKK191" s="268"/>
      <c r="FKL191" s="268"/>
      <c r="FLA191" s="270"/>
      <c r="FLB191" s="268"/>
      <c r="FLC191" s="268"/>
      <c r="FLR191" s="270"/>
      <c r="FLS191" s="268"/>
      <c r="FLT191" s="268"/>
      <c r="FMI191" s="270"/>
      <c r="FMJ191" s="268"/>
      <c r="FMK191" s="268"/>
      <c r="FMZ191" s="270"/>
      <c r="FNA191" s="268"/>
      <c r="FNB191" s="268"/>
      <c r="FNQ191" s="270"/>
      <c r="FNR191" s="268"/>
      <c r="FNS191" s="268"/>
      <c r="FOH191" s="270"/>
      <c r="FOI191" s="268"/>
      <c r="FOJ191" s="268"/>
      <c r="FOY191" s="270"/>
      <c r="FOZ191" s="268"/>
      <c r="FPA191" s="268"/>
      <c r="FPP191" s="270"/>
      <c r="FPQ191" s="268"/>
      <c r="FPR191" s="268"/>
      <c r="FQG191" s="270"/>
      <c r="FQH191" s="268"/>
      <c r="FQI191" s="268"/>
      <c r="FQX191" s="270"/>
      <c r="FQY191" s="268"/>
      <c r="FQZ191" s="268"/>
      <c r="FRO191" s="270"/>
      <c r="FRP191" s="268"/>
      <c r="FRQ191" s="268"/>
      <c r="FSF191" s="270"/>
      <c r="FSG191" s="268"/>
      <c r="FSH191" s="268"/>
      <c r="FSW191" s="270"/>
      <c r="FSX191" s="268"/>
      <c r="FSY191" s="268"/>
      <c r="FTN191" s="270"/>
      <c r="FTO191" s="268"/>
      <c r="FTP191" s="268"/>
      <c r="FUE191" s="270"/>
      <c r="FUF191" s="268"/>
      <c r="FUG191" s="268"/>
      <c r="FUV191" s="270"/>
      <c r="FUW191" s="268"/>
      <c r="FUX191" s="268"/>
      <c r="FVM191" s="270"/>
      <c r="FVN191" s="268"/>
      <c r="FVO191" s="268"/>
      <c r="FWD191" s="270"/>
      <c r="FWE191" s="268"/>
      <c r="FWF191" s="268"/>
      <c r="FWU191" s="270"/>
      <c r="FWV191" s="268"/>
      <c r="FWW191" s="268"/>
      <c r="FXL191" s="270"/>
      <c r="FXM191" s="268"/>
      <c r="FXN191" s="268"/>
      <c r="FYC191" s="270"/>
      <c r="FYD191" s="268"/>
      <c r="FYE191" s="268"/>
      <c r="FYT191" s="270"/>
      <c r="FYU191" s="268"/>
      <c r="FYV191" s="268"/>
      <c r="FZK191" s="270"/>
      <c r="FZL191" s="268"/>
      <c r="FZM191" s="268"/>
      <c r="GAB191" s="270"/>
      <c r="GAC191" s="268"/>
      <c r="GAD191" s="268"/>
      <c r="GAS191" s="270"/>
      <c r="GAT191" s="268"/>
      <c r="GAU191" s="268"/>
      <c r="GBJ191" s="270"/>
      <c r="GBK191" s="268"/>
      <c r="GBL191" s="268"/>
      <c r="GCA191" s="270"/>
      <c r="GCB191" s="268"/>
      <c r="GCC191" s="268"/>
      <c r="GCR191" s="270"/>
      <c r="GCS191" s="268"/>
      <c r="GCT191" s="268"/>
      <c r="GDI191" s="270"/>
      <c r="GDJ191" s="268"/>
      <c r="GDK191" s="268"/>
      <c r="GDZ191" s="270"/>
      <c r="GEA191" s="268"/>
      <c r="GEB191" s="268"/>
      <c r="GEQ191" s="270"/>
      <c r="GER191" s="268"/>
      <c r="GES191" s="268"/>
      <c r="GFH191" s="270"/>
      <c r="GFI191" s="268"/>
      <c r="GFJ191" s="268"/>
      <c r="GFY191" s="270"/>
      <c r="GFZ191" s="268"/>
      <c r="GGA191" s="268"/>
      <c r="GGP191" s="270"/>
      <c r="GGQ191" s="268"/>
      <c r="GGR191" s="268"/>
      <c r="GHG191" s="270"/>
      <c r="GHH191" s="268"/>
      <c r="GHI191" s="268"/>
      <c r="GHX191" s="270"/>
      <c r="GHY191" s="268"/>
      <c r="GHZ191" s="268"/>
      <c r="GIO191" s="270"/>
      <c r="GIP191" s="268"/>
      <c r="GIQ191" s="268"/>
      <c r="GJF191" s="270"/>
      <c r="GJG191" s="268"/>
      <c r="GJH191" s="268"/>
      <c r="GJW191" s="270"/>
      <c r="GJX191" s="268"/>
      <c r="GJY191" s="268"/>
      <c r="GKN191" s="270"/>
      <c r="GKO191" s="268"/>
      <c r="GKP191" s="268"/>
      <c r="GLE191" s="270"/>
      <c r="GLF191" s="268"/>
      <c r="GLG191" s="268"/>
      <c r="GLV191" s="270"/>
      <c r="GLW191" s="268"/>
      <c r="GLX191" s="268"/>
      <c r="GMM191" s="270"/>
      <c r="GMN191" s="268"/>
      <c r="GMO191" s="268"/>
      <c r="GND191" s="270"/>
      <c r="GNE191" s="268"/>
      <c r="GNF191" s="268"/>
      <c r="GNU191" s="270"/>
      <c r="GNV191" s="268"/>
      <c r="GNW191" s="268"/>
      <c r="GOL191" s="270"/>
      <c r="GOM191" s="268"/>
      <c r="GON191" s="268"/>
      <c r="GPC191" s="270"/>
      <c r="GPD191" s="268"/>
      <c r="GPE191" s="268"/>
      <c r="GPT191" s="270"/>
      <c r="GPU191" s="268"/>
      <c r="GPV191" s="268"/>
      <c r="GQK191" s="270"/>
      <c r="GQL191" s="268"/>
      <c r="GQM191" s="268"/>
      <c r="GRB191" s="270"/>
      <c r="GRC191" s="268"/>
      <c r="GRD191" s="268"/>
      <c r="GRS191" s="270"/>
      <c r="GRT191" s="268"/>
      <c r="GRU191" s="268"/>
      <c r="GSJ191" s="270"/>
      <c r="GSK191" s="268"/>
      <c r="GSL191" s="268"/>
      <c r="GTA191" s="270"/>
      <c r="GTB191" s="268"/>
      <c r="GTC191" s="268"/>
      <c r="GTR191" s="270"/>
      <c r="GTS191" s="268"/>
      <c r="GTT191" s="268"/>
      <c r="GUI191" s="270"/>
      <c r="GUJ191" s="268"/>
      <c r="GUK191" s="268"/>
      <c r="GUZ191" s="270"/>
      <c r="GVA191" s="268"/>
      <c r="GVB191" s="268"/>
      <c r="GVQ191" s="270"/>
      <c r="GVR191" s="268"/>
      <c r="GVS191" s="268"/>
      <c r="GWH191" s="270"/>
      <c r="GWI191" s="268"/>
      <c r="GWJ191" s="268"/>
      <c r="GWY191" s="270"/>
      <c r="GWZ191" s="268"/>
      <c r="GXA191" s="268"/>
      <c r="GXP191" s="270"/>
      <c r="GXQ191" s="268"/>
      <c r="GXR191" s="268"/>
      <c r="GYG191" s="270"/>
      <c r="GYH191" s="268"/>
      <c r="GYI191" s="268"/>
      <c r="GYX191" s="270"/>
      <c r="GYY191" s="268"/>
      <c r="GYZ191" s="268"/>
      <c r="GZO191" s="270"/>
      <c r="GZP191" s="268"/>
      <c r="GZQ191" s="268"/>
      <c r="HAF191" s="270"/>
      <c r="HAG191" s="268"/>
      <c r="HAH191" s="268"/>
      <c r="HAW191" s="270"/>
      <c r="HAX191" s="268"/>
      <c r="HAY191" s="268"/>
      <c r="HBN191" s="270"/>
      <c r="HBO191" s="268"/>
      <c r="HBP191" s="268"/>
      <c r="HCE191" s="270"/>
      <c r="HCF191" s="268"/>
      <c r="HCG191" s="268"/>
      <c r="HCV191" s="270"/>
      <c r="HCW191" s="268"/>
      <c r="HCX191" s="268"/>
      <c r="HDM191" s="270"/>
      <c r="HDN191" s="268"/>
      <c r="HDO191" s="268"/>
      <c r="HED191" s="270"/>
      <c r="HEE191" s="268"/>
      <c r="HEF191" s="268"/>
      <c r="HEU191" s="270"/>
      <c r="HEV191" s="268"/>
      <c r="HEW191" s="268"/>
      <c r="HFL191" s="270"/>
      <c r="HFM191" s="268"/>
      <c r="HFN191" s="268"/>
      <c r="HGC191" s="270"/>
      <c r="HGD191" s="268"/>
      <c r="HGE191" s="268"/>
      <c r="HGT191" s="270"/>
      <c r="HGU191" s="268"/>
      <c r="HGV191" s="268"/>
      <c r="HHK191" s="270"/>
      <c r="HHL191" s="268"/>
      <c r="HHM191" s="268"/>
      <c r="HIB191" s="270"/>
      <c r="HIC191" s="268"/>
      <c r="HID191" s="268"/>
      <c r="HIS191" s="270"/>
      <c r="HIT191" s="268"/>
      <c r="HIU191" s="268"/>
      <c r="HJJ191" s="270"/>
      <c r="HJK191" s="268"/>
      <c r="HJL191" s="268"/>
      <c r="HKA191" s="270"/>
      <c r="HKB191" s="268"/>
      <c r="HKC191" s="268"/>
      <c r="HKR191" s="270"/>
      <c r="HKS191" s="268"/>
      <c r="HKT191" s="268"/>
      <c r="HLI191" s="270"/>
      <c r="HLJ191" s="268"/>
      <c r="HLK191" s="268"/>
      <c r="HLZ191" s="270"/>
      <c r="HMA191" s="268"/>
      <c r="HMB191" s="268"/>
      <c r="HMQ191" s="270"/>
      <c r="HMR191" s="268"/>
      <c r="HMS191" s="268"/>
      <c r="HNH191" s="270"/>
      <c r="HNI191" s="268"/>
      <c r="HNJ191" s="268"/>
      <c r="HNY191" s="270"/>
      <c r="HNZ191" s="268"/>
      <c r="HOA191" s="268"/>
      <c r="HOP191" s="270"/>
      <c r="HOQ191" s="268"/>
      <c r="HOR191" s="268"/>
      <c r="HPG191" s="270"/>
      <c r="HPH191" s="268"/>
      <c r="HPI191" s="268"/>
      <c r="HPX191" s="270"/>
      <c r="HPY191" s="268"/>
      <c r="HPZ191" s="268"/>
      <c r="HQO191" s="270"/>
      <c r="HQP191" s="268"/>
      <c r="HQQ191" s="268"/>
      <c r="HRF191" s="270"/>
      <c r="HRG191" s="268"/>
      <c r="HRH191" s="268"/>
      <c r="HRW191" s="270"/>
      <c r="HRX191" s="268"/>
      <c r="HRY191" s="268"/>
      <c r="HSN191" s="270"/>
      <c r="HSO191" s="268"/>
      <c r="HSP191" s="268"/>
      <c r="HTE191" s="270"/>
      <c r="HTF191" s="268"/>
      <c r="HTG191" s="268"/>
      <c r="HTV191" s="270"/>
      <c r="HTW191" s="268"/>
      <c r="HTX191" s="268"/>
      <c r="HUM191" s="270"/>
      <c r="HUN191" s="268"/>
      <c r="HUO191" s="268"/>
      <c r="HVD191" s="270"/>
      <c r="HVE191" s="268"/>
      <c r="HVF191" s="268"/>
      <c r="HVU191" s="270"/>
      <c r="HVV191" s="268"/>
      <c r="HVW191" s="268"/>
      <c r="HWL191" s="270"/>
      <c r="HWM191" s="268"/>
      <c r="HWN191" s="268"/>
      <c r="HXC191" s="270"/>
      <c r="HXD191" s="268"/>
      <c r="HXE191" s="268"/>
      <c r="HXT191" s="270"/>
      <c r="HXU191" s="268"/>
      <c r="HXV191" s="268"/>
      <c r="HYK191" s="270"/>
      <c r="HYL191" s="268"/>
      <c r="HYM191" s="268"/>
      <c r="HZB191" s="270"/>
      <c r="HZC191" s="268"/>
      <c r="HZD191" s="268"/>
      <c r="HZS191" s="270"/>
      <c r="HZT191" s="268"/>
      <c r="HZU191" s="268"/>
      <c r="IAJ191" s="270"/>
      <c r="IAK191" s="268"/>
      <c r="IAL191" s="268"/>
      <c r="IBA191" s="270"/>
      <c r="IBB191" s="268"/>
      <c r="IBC191" s="268"/>
      <c r="IBR191" s="270"/>
      <c r="IBS191" s="268"/>
      <c r="IBT191" s="268"/>
      <c r="ICI191" s="270"/>
      <c r="ICJ191" s="268"/>
      <c r="ICK191" s="268"/>
      <c r="ICZ191" s="270"/>
      <c r="IDA191" s="268"/>
      <c r="IDB191" s="268"/>
      <c r="IDQ191" s="270"/>
      <c r="IDR191" s="268"/>
      <c r="IDS191" s="268"/>
      <c r="IEH191" s="270"/>
      <c r="IEI191" s="268"/>
      <c r="IEJ191" s="268"/>
      <c r="IEY191" s="270"/>
      <c r="IEZ191" s="268"/>
      <c r="IFA191" s="268"/>
      <c r="IFP191" s="270"/>
      <c r="IFQ191" s="268"/>
      <c r="IFR191" s="268"/>
      <c r="IGG191" s="270"/>
      <c r="IGH191" s="268"/>
      <c r="IGI191" s="268"/>
      <c r="IGX191" s="270"/>
      <c r="IGY191" s="268"/>
      <c r="IGZ191" s="268"/>
      <c r="IHO191" s="270"/>
      <c r="IHP191" s="268"/>
      <c r="IHQ191" s="268"/>
      <c r="IIF191" s="270"/>
      <c r="IIG191" s="268"/>
      <c r="IIH191" s="268"/>
      <c r="IIW191" s="270"/>
      <c r="IIX191" s="268"/>
      <c r="IIY191" s="268"/>
      <c r="IJN191" s="270"/>
      <c r="IJO191" s="268"/>
      <c r="IJP191" s="268"/>
      <c r="IKE191" s="270"/>
      <c r="IKF191" s="268"/>
      <c r="IKG191" s="268"/>
      <c r="IKV191" s="270"/>
      <c r="IKW191" s="268"/>
      <c r="IKX191" s="268"/>
      <c r="ILM191" s="270"/>
      <c r="ILN191" s="268"/>
      <c r="ILO191" s="268"/>
      <c r="IMD191" s="270"/>
      <c r="IME191" s="268"/>
      <c r="IMF191" s="268"/>
      <c r="IMU191" s="270"/>
      <c r="IMV191" s="268"/>
      <c r="IMW191" s="268"/>
      <c r="INL191" s="270"/>
      <c r="INM191" s="268"/>
      <c r="INN191" s="268"/>
      <c r="IOC191" s="270"/>
      <c r="IOD191" s="268"/>
      <c r="IOE191" s="268"/>
      <c r="IOT191" s="270"/>
      <c r="IOU191" s="268"/>
      <c r="IOV191" s="268"/>
      <c r="IPK191" s="270"/>
      <c r="IPL191" s="268"/>
      <c r="IPM191" s="268"/>
      <c r="IQB191" s="270"/>
      <c r="IQC191" s="268"/>
      <c r="IQD191" s="268"/>
      <c r="IQS191" s="270"/>
      <c r="IQT191" s="268"/>
      <c r="IQU191" s="268"/>
      <c r="IRJ191" s="270"/>
      <c r="IRK191" s="268"/>
      <c r="IRL191" s="268"/>
      <c r="ISA191" s="270"/>
      <c r="ISB191" s="268"/>
      <c r="ISC191" s="268"/>
      <c r="ISR191" s="270"/>
      <c r="ISS191" s="268"/>
      <c r="IST191" s="268"/>
      <c r="ITI191" s="270"/>
      <c r="ITJ191" s="268"/>
      <c r="ITK191" s="268"/>
      <c r="ITZ191" s="270"/>
      <c r="IUA191" s="268"/>
      <c r="IUB191" s="268"/>
      <c r="IUQ191" s="270"/>
      <c r="IUR191" s="268"/>
      <c r="IUS191" s="268"/>
      <c r="IVH191" s="270"/>
      <c r="IVI191" s="268"/>
      <c r="IVJ191" s="268"/>
      <c r="IVY191" s="270"/>
      <c r="IVZ191" s="268"/>
      <c r="IWA191" s="268"/>
      <c r="IWP191" s="270"/>
      <c r="IWQ191" s="268"/>
      <c r="IWR191" s="268"/>
      <c r="IXG191" s="270"/>
      <c r="IXH191" s="268"/>
      <c r="IXI191" s="268"/>
      <c r="IXX191" s="270"/>
      <c r="IXY191" s="268"/>
      <c r="IXZ191" s="268"/>
      <c r="IYO191" s="270"/>
      <c r="IYP191" s="268"/>
      <c r="IYQ191" s="268"/>
      <c r="IZF191" s="270"/>
      <c r="IZG191" s="268"/>
      <c r="IZH191" s="268"/>
      <c r="IZW191" s="270"/>
      <c r="IZX191" s="268"/>
      <c r="IZY191" s="268"/>
      <c r="JAN191" s="270"/>
      <c r="JAO191" s="268"/>
      <c r="JAP191" s="268"/>
      <c r="JBE191" s="270"/>
      <c r="JBF191" s="268"/>
      <c r="JBG191" s="268"/>
      <c r="JBV191" s="270"/>
      <c r="JBW191" s="268"/>
      <c r="JBX191" s="268"/>
      <c r="JCM191" s="270"/>
      <c r="JCN191" s="268"/>
      <c r="JCO191" s="268"/>
      <c r="JDD191" s="270"/>
      <c r="JDE191" s="268"/>
      <c r="JDF191" s="268"/>
      <c r="JDU191" s="270"/>
      <c r="JDV191" s="268"/>
      <c r="JDW191" s="268"/>
      <c r="JEL191" s="270"/>
      <c r="JEM191" s="268"/>
      <c r="JEN191" s="268"/>
      <c r="JFC191" s="270"/>
      <c r="JFD191" s="268"/>
      <c r="JFE191" s="268"/>
      <c r="JFT191" s="270"/>
      <c r="JFU191" s="268"/>
      <c r="JFV191" s="268"/>
      <c r="JGK191" s="270"/>
      <c r="JGL191" s="268"/>
      <c r="JGM191" s="268"/>
      <c r="JHB191" s="270"/>
      <c r="JHC191" s="268"/>
      <c r="JHD191" s="268"/>
      <c r="JHS191" s="270"/>
      <c r="JHT191" s="268"/>
      <c r="JHU191" s="268"/>
      <c r="JIJ191" s="270"/>
      <c r="JIK191" s="268"/>
      <c r="JIL191" s="268"/>
      <c r="JJA191" s="270"/>
      <c r="JJB191" s="268"/>
      <c r="JJC191" s="268"/>
      <c r="JJR191" s="270"/>
      <c r="JJS191" s="268"/>
      <c r="JJT191" s="268"/>
      <c r="JKI191" s="270"/>
      <c r="JKJ191" s="268"/>
      <c r="JKK191" s="268"/>
      <c r="JKZ191" s="270"/>
      <c r="JLA191" s="268"/>
      <c r="JLB191" s="268"/>
      <c r="JLQ191" s="270"/>
      <c r="JLR191" s="268"/>
      <c r="JLS191" s="268"/>
      <c r="JMH191" s="270"/>
      <c r="JMI191" s="268"/>
      <c r="JMJ191" s="268"/>
      <c r="JMY191" s="270"/>
      <c r="JMZ191" s="268"/>
      <c r="JNA191" s="268"/>
      <c r="JNP191" s="270"/>
      <c r="JNQ191" s="268"/>
      <c r="JNR191" s="268"/>
      <c r="JOG191" s="270"/>
      <c r="JOH191" s="268"/>
      <c r="JOI191" s="268"/>
      <c r="JOX191" s="270"/>
      <c r="JOY191" s="268"/>
      <c r="JOZ191" s="268"/>
      <c r="JPO191" s="270"/>
      <c r="JPP191" s="268"/>
      <c r="JPQ191" s="268"/>
      <c r="JQF191" s="270"/>
      <c r="JQG191" s="268"/>
      <c r="JQH191" s="268"/>
      <c r="JQW191" s="270"/>
      <c r="JQX191" s="268"/>
      <c r="JQY191" s="268"/>
      <c r="JRN191" s="270"/>
      <c r="JRO191" s="268"/>
      <c r="JRP191" s="268"/>
      <c r="JSE191" s="270"/>
      <c r="JSF191" s="268"/>
      <c r="JSG191" s="268"/>
      <c r="JSV191" s="270"/>
      <c r="JSW191" s="268"/>
      <c r="JSX191" s="268"/>
      <c r="JTM191" s="270"/>
      <c r="JTN191" s="268"/>
      <c r="JTO191" s="268"/>
      <c r="JUD191" s="270"/>
      <c r="JUE191" s="268"/>
      <c r="JUF191" s="268"/>
      <c r="JUU191" s="270"/>
      <c r="JUV191" s="268"/>
      <c r="JUW191" s="268"/>
      <c r="JVL191" s="270"/>
      <c r="JVM191" s="268"/>
      <c r="JVN191" s="268"/>
      <c r="JWC191" s="270"/>
      <c r="JWD191" s="268"/>
      <c r="JWE191" s="268"/>
      <c r="JWT191" s="270"/>
      <c r="JWU191" s="268"/>
      <c r="JWV191" s="268"/>
      <c r="JXK191" s="270"/>
      <c r="JXL191" s="268"/>
      <c r="JXM191" s="268"/>
      <c r="JYB191" s="270"/>
      <c r="JYC191" s="268"/>
      <c r="JYD191" s="268"/>
      <c r="JYS191" s="270"/>
      <c r="JYT191" s="268"/>
      <c r="JYU191" s="268"/>
      <c r="JZJ191" s="270"/>
      <c r="JZK191" s="268"/>
      <c r="JZL191" s="268"/>
      <c r="KAA191" s="270"/>
      <c r="KAB191" s="268"/>
      <c r="KAC191" s="268"/>
      <c r="KAR191" s="270"/>
      <c r="KAS191" s="268"/>
      <c r="KAT191" s="268"/>
      <c r="KBI191" s="270"/>
      <c r="KBJ191" s="268"/>
      <c r="KBK191" s="268"/>
      <c r="KBZ191" s="270"/>
      <c r="KCA191" s="268"/>
      <c r="KCB191" s="268"/>
      <c r="KCQ191" s="270"/>
      <c r="KCR191" s="268"/>
      <c r="KCS191" s="268"/>
      <c r="KDH191" s="270"/>
      <c r="KDI191" s="268"/>
      <c r="KDJ191" s="268"/>
      <c r="KDY191" s="270"/>
      <c r="KDZ191" s="268"/>
      <c r="KEA191" s="268"/>
      <c r="KEP191" s="270"/>
      <c r="KEQ191" s="268"/>
      <c r="KER191" s="268"/>
      <c r="KFG191" s="270"/>
      <c r="KFH191" s="268"/>
      <c r="KFI191" s="268"/>
      <c r="KFX191" s="270"/>
      <c r="KFY191" s="268"/>
      <c r="KFZ191" s="268"/>
      <c r="KGO191" s="270"/>
      <c r="KGP191" s="268"/>
      <c r="KGQ191" s="268"/>
      <c r="KHF191" s="270"/>
      <c r="KHG191" s="268"/>
      <c r="KHH191" s="268"/>
      <c r="KHW191" s="270"/>
      <c r="KHX191" s="268"/>
      <c r="KHY191" s="268"/>
      <c r="KIN191" s="270"/>
      <c r="KIO191" s="268"/>
      <c r="KIP191" s="268"/>
      <c r="KJE191" s="270"/>
      <c r="KJF191" s="268"/>
      <c r="KJG191" s="268"/>
      <c r="KJV191" s="270"/>
      <c r="KJW191" s="268"/>
      <c r="KJX191" s="268"/>
      <c r="KKM191" s="270"/>
      <c r="KKN191" s="268"/>
      <c r="KKO191" s="268"/>
      <c r="KLD191" s="270"/>
      <c r="KLE191" s="268"/>
      <c r="KLF191" s="268"/>
      <c r="KLU191" s="270"/>
      <c r="KLV191" s="268"/>
      <c r="KLW191" s="268"/>
      <c r="KML191" s="270"/>
      <c r="KMM191" s="268"/>
      <c r="KMN191" s="268"/>
      <c r="KNC191" s="270"/>
      <c r="KND191" s="268"/>
      <c r="KNE191" s="268"/>
      <c r="KNT191" s="270"/>
      <c r="KNU191" s="268"/>
      <c r="KNV191" s="268"/>
      <c r="KOK191" s="270"/>
      <c r="KOL191" s="268"/>
      <c r="KOM191" s="268"/>
      <c r="KPB191" s="270"/>
      <c r="KPC191" s="268"/>
      <c r="KPD191" s="268"/>
      <c r="KPS191" s="270"/>
      <c r="KPT191" s="268"/>
      <c r="KPU191" s="268"/>
      <c r="KQJ191" s="270"/>
      <c r="KQK191" s="268"/>
      <c r="KQL191" s="268"/>
      <c r="KRA191" s="270"/>
      <c r="KRB191" s="268"/>
      <c r="KRC191" s="268"/>
      <c r="KRR191" s="270"/>
      <c r="KRS191" s="268"/>
      <c r="KRT191" s="268"/>
      <c r="KSI191" s="270"/>
      <c r="KSJ191" s="268"/>
      <c r="KSK191" s="268"/>
      <c r="KSZ191" s="270"/>
      <c r="KTA191" s="268"/>
      <c r="KTB191" s="268"/>
      <c r="KTQ191" s="270"/>
      <c r="KTR191" s="268"/>
      <c r="KTS191" s="268"/>
      <c r="KUH191" s="270"/>
      <c r="KUI191" s="268"/>
      <c r="KUJ191" s="268"/>
      <c r="KUY191" s="270"/>
      <c r="KUZ191" s="268"/>
      <c r="KVA191" s="268"/>
      <c r="KVP191" s="270"/>
      <c r="KVQ191" s="268"/>
      <c r="KVR191" s="268"/>
      <c r="KWG191" s="270"/>
      <c r="KWH191" s="268"/>
      <c r="KWI191" s="268"/>
      <c r="KWX191" s="270"/>
      <c r="KWY191" s="268"/>
      <c r="KWZ191" s="268"/>
      <c r="KXO191" s="270"/>
      <c r="KXP191" s="268"/>
      <c r="KXQ191" s="268"/>
      <c r="KYF191" s="270"/>
      <c r="KYG191" s="268"/>
      <c r="KYH191" s="268"/>
      <c r="KYW191" s="270"/>
      <c r="KYX191" s="268"/>
      <c r="KYY191" s="268"/>
      <c r="KZN191" s="270"/>
      <c r="KZO191" s="268"/>
      <c r="KZP191" s="268"/>
      <c r="LAE191" s="270"/>
      <c r="LAF191" s="268"/>
      <c r="LAG191" s="268"/>
      <c r="LAV191" s="270"/>
      <c r="LAW191" s="268"/>
      <c r="LAX191" s="268"/>
      <c r="LBM191" s="270"/>
      <c r="LBN191" s="268"/>
      <c r="LBO191" s="268"/>
      <c r="LCD191" s="270"/>
      <c r="LCE191" s="268"/>
      <c r="LCF191" s="268"/>
      <c r="LCU191" s="270"/>
      <c r="LCV191" s="268"/>
      <c r="LCW191" s="268"/>
      <c r="LDL191" s="270"/>
      <c r="LDM191" s="268"/>
      <c r="LDN191" s="268"/>
      <c r="LEC191" s="270"/>
      <c r="LED191" s="268"/>
      <c r="LEE191" s="268"/>
      <c r="LET191" s="270"/>
      <c r="LEU191" s="268"/>
      <c r="LEV191" s="268"/>
      <c r="LFK191" s="270"/>
      <c r="LFL191" s="268"/>
      <c r="LFM191" s="268"/>
      <c r="LGB191" s="270"/>
      <c r="LGC191" s="268"/>
      <c r="LGD191" s="268"/>
      <c r="LGS191" s="270"/>
      <c r="LGT191" s="268"/>
      <c r="LGU191" s="268"/>
      <c r="LHJ191" s="270"/>
      <c r="LHK191" s="268"/>
      <c r="LHL191" s="268"/>
      <c r="LIA191" s="270"/>
      <c r="LIB191" s="268"/>
      <c r="LIC191" s="268"/>
      <c r="LIR191" s="270"/>
      <c r="LIS191" s="268"/>
      <c r="LIT191" s="268"/>
      <c r="LJI191" s="270"/>
      <c r="LJJ191" s="268"/>
      <c r="LJK191" s="268"/>
      <c r="LJZ191" s="270"/>
      <c r="LKA191" s="268"/>
      <c r="LKB191" s="268"/>
      <c r="LKQ191" s="270"/>
      <c r="LKR191" s="268"/>
      <c r="LKS191" s="268"/>
      <c r="LLH191" s="270"/>
      <c r="LLI191" s="268"/>
      <c r="LLJ191" s="268"/>
      <c r="LLY191" s="270"/>
      <c r="LLZ191" s="268"/>
      <c r="LMA191" s="268"/>
      <c r="LMP191" s="270"/>
      <c r="LMQ191" s="268"/>
      <c r="LMR191" s="268"/>
      <c r="LNG191" s="270"/>
      <c r="LNH191" s="268"/>
      <c r="LNI191" s="268"/>
      <c r="LNX191" s="270"/>
      <c r="LNY191" s="268"/>
      <c r="LNZ191" s="268"/>
      <c r="LOO191" s="270"/>
      <c r="LOP191" s="268"/>
      <c r="LOQ191" s="268"/>
      <c r="LPF191" s="270"/>
      <c r="LPG191" s="268"/>
      <c r="LPH191" s="268"/>
      <c r="LPW191" s="270"/>
      <c r="LPX191" s="268"/>
      <c r="LPY191" s="268"/>
      <c r="LQN191" s="270"/>
      <c r="LQO191" s="268"/>
      <c r="LQP191" s="268"/>
      <c r="LRE191" s="270"/>
      <c r="LRF191" s="268"/>
      <c r="LRG191" s="268"/>
      <c r="LRV191" s="270"/>
      <c r="LRW191" s="268"/>
      <c r="LRX191" s="268"/>
      <c r="LSM191" s="270"/>
      <c r="LSN191" s="268"/>
      <c r="LSO191" s="268"/>
      <c r="LTD191" s="270"/>
      <c r="LTE191" s="268"/>
      <c r="LTF191" s="268"/>
      <c r="LTU191" s="270"/>
      <c r="LTV191" s="268"/>
      <c r="LTW191" s="268"/>
      <c r="LUL191" s="270"/>
      <c r="LUM191" s="268"/>
      <c r="LUN191" s="268"/>
      <c r="LVC191" s="270"/>
      <c r="LVD191" s="268"/>
      <c r="LVE191" s="268"/>
      <c r="LVT191" s="270"/>
      <c r="LVU191" s="268"/>
      <c r="LVV191" s="268"/>
      <c r="LWK191" s="270"/>
      <c r="LWL191" s="268"/>
      <c r="LWM191" s="268"/>
      <c r="LXB191" s="270"/>
      <c r="LXC191" s="268"/>
      <c r="LXD191" s="268"/>
      <c r="LXS191" s="270"/>
      <c r="LXT191" s="268"/>
      <c r="LXU191" s="268"/>
      <c r="LYJ191" s="270"/>
      <c r="LYK191" s="268"/>
      <c r="LYL191" s="268"/>
      <c r="LZA191" s="270"/>
      <c r="LZB191" s="268"/>
      <c r="LZC191" s="268"/>
      <c r="LZR191" s="270"/>
      <c r="LZS191" s="268"/>
      <c r="LZT191" s="268"/>
      <c r="MAI191" s="270"/>
      <c r="MAJ191" s="268"/>
      <c r="MAK191" s="268"/>
      <c r="MAZ191" s="270"/>
      <c r="MBA191" s="268"/>
      <c r="MBB191" s="268"/>
      <c r="MBQ191" s="270"/>
      <c r="MBR191" s="268"/>
      <c r="MBS191" s="268"/>
      <c r="MCH191" s="270"/>
      <c r="MCI191" s="268"/>
      <c r="MCJ191" s="268"/>
      <c r="MCY191" s="270"/>
      <c r="MCZ191" s="268"/>
      <c r="MDA191" s="268"/>
      <c r="MDP191" s="270"/>
      <c r="MDQ191" s="268"/>
      <c r="MDR191" s="268"/>
      <c r="MEG191" s="270"/>
      <c r="MEH191" s="268"/>
      <c r="MEI191" s="268"/>
      <c r="MEX191" s="270"/>
      <c r="MEY191" s="268"/>
      <c r="MEZ191" s="268"/>
      <c r="MFO191" s="270"/>
      <c r="MFP191" s="268"/>
      <c r="MFQ191" s="268"/>
      <c r="MGF191" s="270"/>
      <c r="MGG191" s="268"/>
      <c r="MGH191" s="268"/>
      <c r="MGW191" s="270"/>
      <c r="MGX191" s="268"/>
      <c r="MGY191" s="268"/>
      <c r="MHN191" s="270"/>
      <c r="MHO191" s="268"/>
      <c r="MHP191" s="268"/>
      <c r="MIE191" s="270"/>
      <c r="MIF191" s="268"/>
      <c r="MIG191" s="268"/>
      <c r="MIV191" s="270"/>
      <c r="MIW191" s="268"/>
      <c r="MIX191" s="268"/>
      <c r="MJM191" s="270"/>
      <c r="MJN191" s="268"/>
      <c r="MJO191" s="268"/>
      <c r="MKD191" s="270"/>
      <c r="MKE191" s="268"/>
      <c r="MKF191" s="268"/>
      <c r="MKU191" s="270"/>
      <c r="MKV191" s="268"/>
      <c r="MKW191" s="268"/>
      <c r="MLL191" s="270"/>
      <c r="MLM191" s="268"/>
      <c r="MLN191" s="268"/>
      <c r="MMC191" s="270"/>
      <c r="MMD191" s="268"/>
      <c r="MME191" s="268"/>
      <c r="MMT191" s="270"/>
      <c r="MMU191" s="268"/>
      <c r="MMV191" s="268"/>
      <c r="MNK191" s="270"/>
      <c r="MNL191" s="268"/>
      <c r="MNM191" s="268"/>
      <c r="MOB191" s="270"/>
      <c r="MOC191" s="268"/>
      <c r="MOD191" s="268"/>
      <c r="MOS191" s="270"/>
      <c r="MOT191" s="268"/>
      <c r="MOU191" s="268"/>
      <c r="MPJ191" s="270"/>
      <c r="MPK191" s="268"/>
      <c r="MPL191" s="268"/>
      <c r="MQA191" s="270"/>
      <c r="MQB191" s="268"/>
      <c r="MQC191" s="268"/>
      <c r="MQR191" s="270"/>
      <c r="MQS191" s="268"/>
      <c r="MQT191" s="268"/>
      <c r="MRI191" s="270"/>
      <c r="MRJ191" s="268"/>
      <c r="MRK191" s="268"/>
      <c r="MRZ191" s="270"/>
      <c r="MSA191" s="268"/>
      <c r="MSB191" s="268"/>
      <c r="MSQ191" s="270"/>
      <c r="MSR191" s="268"/>
      <c r="MSS191" s="268"/>
      <c r="MTH191" s="270"/>
      <c r="MTI191" s="268"/>
      <c r="MTJ191" s="268"/>
      <c r="MTY191" s="270"/>
      <c r="MTZ191" s="268"/>
      <c r="MUA191" s="268"/>
      <c r="MUP191" s="270"/>
      <c r="MUQ191" s="268"/>
      <c r="MUR191" s="268"/>
      <c r="MVG191" s="270"/>
      <c r="MVH191" s="268"/>
      <c r="MVI191" s="268"/>
      <c r="MVX191" s="270"/>
      <c r="MVY191" s="268"/>
      <c r="MVZ191" s="268"/>
      <c r="MWO191" s="270"/>
      <c r="MWP191" s="268"/>
      <c r="MWQ191" s="268"/>
      <c r="MXF191" s="270"/>
      <c r="MXG191" s="268"/>
      <c r="MXH191" s="268"/>
      <c r="MXW191" s="270"/>
      <c r="MXX191" s="268"/>
      <c r="MXY191" s="268"/>
      <c r="MYN191" s="270"/>
      <c r="MYO191" s="268"/>
      <c r="MYP191" s="268"/>
      <c r="MZE191" s="270"/>
      <c r="MZF191" s="268"/>
      <c r="MZG191" s="268"/>
      <c r="MZV191" s="270"/>
      <c r="MZW191" s="268"/>
      <c r="MZX191" s="268"/>
      <c r="NAM191" s="270"/>
      <c r="NAN191" s="268"/>
      <c r="NAO191" s="268"/>
      <c r="NBD191" s="270"/>
      <c r="NBE191" s="268"/>
      <c r="NBF191" s="268"/>
      <c r="NBU191" s="270"/>
      <c r="NBV191" s="268"/>
      <c r="NBW191" s="268"/>
      <c r="NCL191" s="270"/>
      <c r="NCM191" s="268"/>
      <c r="NCN191" s="268"/>
      <c r="NDC191" s="270"/>
      <c r="NDD191" s="268"/>
      <c r="NDE191" s="268"/>
      <c r="NDT191" s="270"/>
      <c r="NDU191" s="268"/>
      <c r="NDV191" s="268"/>
      <c r="NEK191" s="270"/>
      <c r="NEL191" s="268"/>
      <c r="NEM191" s="268"/>
      <c r="NFB191" s="270"/>
      <c r="NFC191" s="268"/>
      <c r="NFD191" s="268"/>
      <c r="NFS191" s="270"/>
      <c r="NFT191" s="268"/>
      <c r="NFU191" s="268"/>
      <c r="NGJ191" s="270"/>
      <c r="NGK191" s="268"/>
      <c r="NGL191" s="268"/>
      <c r="NHA191" s="270"/>
      <c r="NHB191" s="268"/>
      <c r="NHC191" s="268"/>
      <c r="NHR191" s="270"/>
      <c r="NHS191" s="268"/>
      <c r="NHT191" s="268"/>
      <c r="NII191" s="270"/>
      <c r="NIJ191" s="268"/>
      <c r="NIK191" s="268"/>
      <c r="NIZ191" s="270"/>
      <c r="NJA191" s="268"/>
      <c r="NJB191" s="268"/>
      <c r="NJQ191" s="270"/>
      <c r="NJR191" s="268"/>
      <c r="NJS191" s="268"/>
      <c r="NKH191" s="270"/>
      <c r="NKI191" s="268"/>
      <c r="NKJ191" s="268"/>
      <c r="NKY191" s="270"/>
      <c r="NKZ191" s="268"/>
      <c r="NLA191" s="268"/>
      <c r="NLP191" s="270"/>
      <c r="NLQ191" s="268"/>
      <c r="NLR191" s="268"/>
      <c r="NMG191" s="270"/>
      <c r="NMH191" s="268"/>
      <c r="NMI191" s="268"/>
      <c r="NMX191" s="270"/>
      <c r="NMY191" s="268"/>
      <c r="NMZ191" s="268"/>
      <c r="NNO191" s="270"/>
      <c r="NNP191" s="268"/>
      <c r="NNQ191" s="268"/>
      <c r="NOF191" s="270"/>
      <c r="NOG191" s="268"/>
      <c r="NOH191" s="268"/>
      <c r="NOW191" s="270"/>
      <c r="NOX191" s="268"/>
      <c r="NOY191" s="268"/>
      <c r="NPN191" s="270"/>
      <c r="NPO191" s="268"/>
      <c r="NPP191" s="268"/>
      <c r="NQE191" s="270"/>
      <c r="NQF191" s="268"/>
      <c r="NQG191" s="268"/>
      <c r="NQV191" s="270"/>
      <c r="NQW191" s="268"/>
      <c r="NQX191" s="268"/>
      <c r="NRM191" s="270"/>
      <c r="NRN191" s="268"/>
      <c r="NRO191" s="268"/>
      <c r="NSD191" s="270"/>
      <c r="NSE191" s="268"/>
      <c r="NSF191" s="268"/>
      <c r="NSU191" s="270"/>
      <c r="NSV191" s="268"/>
      <c r="NSW191" s="268"/>
      <c r="NTL191" s="270"/>
      <c r="NTM191" s="268"/>
      <c r="NTN191" s="268"/>
      <c r="NUC191" s="270"/>
      <c r="NUD191" s="268"/>
      <c r="NUE191" s="268"/>
      <c r="NUT191" s="270"/>
      <c r="NUU191" s="268"/>
      <c r="NUV191" s="268"/>
      <c r="NVK191" s="270"/>
      <c r="NVL191" s="268"/>
      <c r="NVM191" s="268"/>
      <c r="NWB191" s="270"/>
      <c r="NWC191" s="268"/>
      <c r="NWD191" s="268"/>
      <c r="NWS191" s="270"/>
      <c r="NWT191" s="268"/>
      <c r="NWU191" s="268"/>
      <c r="NXJ191" s="270"/>
      <c r="NXK191" s="268"/>
      <c r="NXL191" s="268"/>
      <c r="NYA191" s="270"/>
      <c r="NYB191" s="268"/>
      <c r="NYC191" s="268"/>
      <c r="NYR191" s="270"/>
      <c r="NYS191" s="268"/>
      <c r="NYT191" s="268"/>
      <c r="NZI191" s="270"/>
      <c r="NZJ191" s="268"/>
      <c r="NZK191" s="268"/>
      <c r="NZZ191" s="270"/>
      <c r="OAA191" s="268"/>
      <c r="OAB191" s="268"/>
      <c r="OAQ191" s="270"/>
      <c r="OAR191" s="268"/>
      <c r="OAS191" s="268"/>
      <c r="OBH191" s="270"/>
      <c r="OBI191" s="268"/>
      <c r="OBJ191" s="268"/>
      <c r="OBY191" s="270"/>
      <c r="OBZ191" s="268"/>
      <c r="OCA191" s="268"/>
      <c r="OCP191" s="270"/>
      <c r="OCQ191" s="268"/>
      <c r="OCR191" s="268"/>
      <c r="ODG191" s="270"/>
      <c r="ODH191" s="268"/>
      <c r="ODI191" s="268"/>
      <c r="ODX191" s="270"/>
      <c r="ODY191" s="268"/>
      <c r="ODZ191" s="268"/>
      <c r="OEO191" s="270"/>
      <c r="OEP191" s="268"/>
      <c r="OEQ191" s="268"/>
      <c r="OFF191" s="270"/>
      <c r="OFG191" s="268"/>
      <c r="OFH191" s="268"/>
      <c r="OFW191" s="270"/>
      <c r="OFX191" s="268"/>
      <c r="OFY191" s="268"/>
      <c r="OGN191" s="270"/>
      <c r="OGO191" s="268"/>
      <c r="OGP191" s="268"/>
      <c r="OHE191" s="270"/>
      <c r="OHF191" s="268"/>
      <c r="OHG191" s="268"/>
      <c r="OHV191" s="270"/>
      <c r="OHW191" s="268"/>
      <c r="OHX191" s="268"/>
      <c r="OIM191" s="270"/>
      <c r="OIN191" s="268"/>
      <c r="OIO191" s="268"/>
      <c r="OJD191" s="270"/>
      <c r="OJE191" s="268"/>
      <c r="OJF191" s="268"/>
      <c r="OJU191" s="270"/>
      <c r="OJV191" s="268"/>
      <c r="OJW191" s="268"/>
      <c r="OKL191" s="270"/>
      <c r="OKM191" s="268"/>
      <c r="OKN191" s="268"/>
      <c r="OLC191" s="270"/>
      <c r="OLD191" s="268"/>
      <c r="OLE191" s="268"/>
      <c r="OLT191" s="270"/>
      <c r="OLU191" s="268"/>
      <c r="OLV191" s="268"/>
      <c r="OMK191" s="270"/>
      <c r="OML191" s="268"/>
      <c r="OMM191" s="268"/>
      <c r="ONB191" s="270"/>
      <c r="ONC191" s="268"/>
      <c r="OND191" s="268"/>
      <c r="ONS191" s="270"/>
      <c r="ONT191" s="268"/>
      <c r="ONU191" s="268"/>
      <c r="OOJ191" s="270"/>
      <c r="OOK191" s="268"/>
      <c r="OOL191" s="268"/>
      <c r="OPA191" s="270"/>
      <c r="OPB191" s="268"/>
      <c r="OPC191" s="268"/>
      <c r="OPR191" s="270"/>
      <c r="OPS191" s="268"/>
      <c r="OPT191" s="268"/>
      <c r="OQI191" s="270"/>
      <c r="OQJ191" s="268"/>
      <c r="OQK191" s="268"/>
      <c r="OQZ191" s="270"/>
      <c r="ORA191" s="268"/>
      <c r="ORB191" s="268"/>
      <c r="ORQ191" s="270"/>
      <c r="ORR191" s="268"/>
      <c r="ORS191" s="268"/>
      <c r="OSH191" s="270"/>
      <c r="OSI191" s="268"/>
      <c r="OSJ191" s="268"/>
      <c r="OSY191" s="270"/>
      <c r="OSZ191" s="268"/>
      <c r="OTA191" s="268"/>
      <c r="OTP191" s="270"/>
      <c r="OTQ191" s="268"/>
      <c r="OTR191" s="268"/>
      <c r="OUG191" s="270"/>
      <c r="OUH191" s="268"/>
      <c r="OUI191" s="268"/>
      <c r="OUX191" s="270"/>
      <c r="OUY191" s="268"/>
      <c r="OUZ191" s="268"/>
      <c r="OVO191" s="270"/>
      <c r="OVP191" s="268"/>
      <c r="OVQ191" s="268"/>
      <c r="OWF191" s="270"/>
      <c r="OWG191" s="268"/>
      <c r="OWH191" s="268"/>
      <c r="OWW191" s="270"/>
      <c r="OWX191" s="268"/>
      <c r="OWY191" s="268"/>
      <c r="OXN191" s="270"/>
      <c r="OXO191" s="268"/>
      <c r="OXP191" s="268"/>
      <c r="OYE191" s="270"/>
      <c r="OYF191" s="268"/>
      <c r="OYG191" s="268"/>
      <c r="OYV191" s="270"/>
      <c r="OYW191" s="268"/>
      <c r="OYX191" s="268"/>
      <c r="OZM191" s="270"/>
      <c r="OZN191" s="268"/>
      <c r="OZO191" s="268"/>
      <c r="PAD191" s="270"/>
      <c r="PAE191" s="268"/>
      <c r="PAF191" s="268"/>
      <c r="PAU191" s="270"/>
      <c r="PAV191" s="268"/>
      <c r="PAW191" s="268"/>
      <c r="PBL191" s="270"/>
      <c r="PBM191" s="268"/>
      <c r="PBN191" s="268"/>
      <c r="PCC191" s="270"/>
      <c r="PCD191" s="268"/>
      <c r="PCE191" s="268"/>
      <c r="PCT191" s="270"/>
      <c r="PCU191" s="268"/>
      <c r="PCV191" s="268"/>
      <c r="PDK191" s="270"/>
      <c r="PDL191" s="268"/>
      <c r="PDM191" s="268"/>
      <c r="PEB191" s="270"/>
      <c r="PEC191" s="268"/>
      <c r="PED191" s="268"/>
      <c r="PES191" s="270"/>
      <c r="PET191" s="268"/>
      <c r="PEU191" s="268"/>
      <c r="PFJ191" s="270"/>
      <c r="PFK191" s="268"/>
      <c r="PFL191" s="268"/>
      <c r="PGA191" s="270"/>
      <c r="PGB191" s="268"/>
      <c r="PGC191" s="268"/>
      <c r="PGR191" s="270"/>
      <c r="PGS191" s="268"/>
      <c r="PGT191" s="268"/>
      <c r="PHI191" s="270"/>
      <c r="PHJ191" s="268"/>
      <c r="PHK191" s="268"/>
      <c r="PHZ191" s="270"/>
      <c r="PIA191" s="268"/>
      <c r="PIB191" s="268"/>
      <c r="PIQ191" s="270"/>
      <c r="PIR191" s="268"/>
      <c r="PIS191" s="268"/>
      <c r="PJH191" s="270"/>
      <c r="PJI191" s="268"/>
      <c r="PJJ191" s="268"/>
      <c r="PJY191" s="270"/>
      <c r="PJZ191" s="268"/>
      <c r="PKA191" s="268"/>
      <c r="PKP191" s="270"/>
      <c r="PKQ191" s="268"/>
      <c r="PKR191" s="268"/>
      <c r="PLG191" s="270"/>
      <c r="PLH191" s="268"/>
      <c r="PLI191" s="268"/>
      <c r="PLX191" s="270"/>
      <c r="PLY191" s="268"/>
      <c r="PLZ191" s="268"/>
      <c r="PMO191" s="270"/>
      <c r="PMP191" s="268"/>
      <c r="PMQ191" s="268"/>
      <c r="PNF191" s="270"/>
      <c r="PNG191" s="268"/>
      <c r="PNH191" s="268"/>
      <c r="PNW191" s="270"/>
      <c r="PNX191" s="268"/>
      <c r="PNY191" s="268"/>
      <c r="PON191" s="270"/>
      <c r="POO191" s="268"/>
      <c r="POP191" s="268"/>
      <c r="PPE191" s="270"/>
      <c r="PPF191" s="268"/>
      <c r="PPG191" s="268"/>
      <c r="PPV191" s="270"/>
      <c r="PPW191" s="268"/>
      <c r="PPX191" s="268"/>
      <c r="PQM191" s="270"/>
      <c r="PQN191" s="268"/>
      <c r="PQO191" s="268"/>
      <c r="PRD191" s="270"/>
      <c r="PRE191" s="268"/>
      <c r="PRF191" s="268"/>
      <c r="PRU191" s="270"/>
      <c r="PRV191" s="268"/>
      <c r="PRW191" s="268"/>
      <c r="PSL191" s="270"/>
      <c r="PSM191" s="268"/>
      <c r="PSN191" s="268"/>
      <c r="PTC191" s="270"/>
      <c r="PTD191" s="268"/>
      <c r="PTE191" s="268"/>
      <c r="PTT191" s="270"/>
      <c r="PTU191" s="268"/>
      <c r="PTV191" s="268"/>
      <c r="PUK191" s="270"/>
      <c r="PUL191" s="268"/>
      <c r="PUM191" s="268"/>
      <c r="PVB191" s="270"/>
      <c r="PVC191" s="268"/>
      <c r="PVD191" s="268"/>
      <c r="PVS191" s="270"/>
      <c r="PVT191" s="268"/>
      <c r="PVU191" s="268"/>
      <c r="PWJ191" s="270"/>
      <c r="PWK191" s="268"/>
      <c r="PWL191" s="268"/>
      <c r="PXA191" s="270"/>
      <c r="PXB191" s="268"/>
      <c r="PXC191" s="268"/>
      <c r="PXR191" s="270"/>
      <c r="PXS191" s="268"/>
      <c r="PXT191" s="268"/>
      <c r="PYI191" s="270"/>
      <c r="PYJ191" s="268"/>
      <c r="PYK191" s="268"/>
      <c r="PYZ191" s="270"/>
      <c r="PZA191" s="268"/>
      <c r="PZB191" s="268"/>
      <c r="PZQ191" s="270"/>
      <c r="PZR191" s="268"/>
      <c r="PZS191" s="268"/>
      <c r="QAH191" s="270"/>
      <c r="QAI191" s="268"/>
      <c r="QAJ191" s="268"/>
      <c r="QAY191" s="270"/>
      <c r="QAZ191" s="268"/>
      <c r="QBA191" s="268"/>
      <c r="QBP191" s="270"/>
      <c r="QBQ191" s="268"/>
      <c r="QBR191" s="268"/>
      <c r="QCG191" s="270"/>
      <c r="QCH191" s="268"/>
      <c r="QCI191" s="268"/>
      <c r="QCX191" s="270"/>
      <c r="QCY191" s="268"/>
      <c r="QCZ191" s="268"/>
      <c r="QDO191" s="270"/>
      <c r="QDP191" s="268"/>
      <c r="QDQ191" s="268"/>
      <c r="QEF191" s="270"/>
      <c r="QEG191" s="268"/>
      <c r="QEH191" s="268"/>
      <c r="QEW191" s="270"/>
      <c r="QEX191" s="268"/>
      <c r="QEY191" s="268"/>
      <c r="QFN191" s="270"/>
      <c r="QFO191" s="268"/>
      <c r="QFP191" s="268"/>
      <c r="QGE191" s="270"/>
      <c r="QGF191" s="268"/>
      <c r="QGG191" s="268"/>
      <c r="QGV191" s="270"/>
      <c r="QGW191" s="268"/>
      <c r="QGX191" s="268"/>
      <c r="QHM191" s="270"/>
      <c r="QHN191" s="268"/>
      <c r="QHO191" s="268"/>
      <c r="QID191" s="270"/>
      <c r="QIE191" s="268"/>
      <c r="QIF191" s="268"/>
      <c r="QIU191" s="270"/>
      <c r="QIV191" s="268"/>
      <c r="QIW191" s="268"/>
      <c r="QJL191" s="270"/>
      <c r="QJM191" s="268"/>
      <c r="QJN191" s="268"/>
      <c r="QKC191" s="270"/>
      <c r="QKD191" s="268"/>
      <c r="QKE191" s="268"/>
      <c r="QKT191" s="270"/>
      <c r="QKU191" s="268"/>
      <c r="QKV191" s="268"/>
      <c r="QLK191" s="270"/>
      <c r="QLL191" s="268"/>
      <c r="QLM191" s="268"/>
      <c r="QMB191" s="270"/>
      <c r="QMC191" s="268"/>
      <c r="QMD191" s="268"/>
      <c r="QMS191" s="270"/>
      <c r="QMT191" s="268"/>
      <c r="QMU191" s="268"/>
      <c r="QNJ191" s="270"/>
      <c r="QNK191" s="268"/>
      <c r="QNL191" s="268"/>
      <c r="QOA191" s="270"/>
      <c r="QOB191" s="268"/>
      <c r="QOC191" s="268"/>
      <c r="QOR191" s="270"/>
      <c r="QOS191" s="268"/>
      <c r="QOT191" s="268"/>
      <c r="QPI191" s="270"/>
      <c r="QPJ191" s="268"/>
      <c r="QPK191" s="268"/>
      <c r="QPZ191" s="270"/>
      <c r="QQA191" s="268"/>
      <c r="QQB191" s="268"/>
      <c r="QQQ191" s="270"/>
      <c r="QQR191" s="268"/>
      <c r="QQS191" s="268"/>
      <c r="QRH191" s="270"/>
      <c r="QRI191" s="268"/>
      <c r="QRJ191" s="268"/>
      <c r="QRY191" s="270"/>
      <c r="QRZ191" s="268"/>
      <c r="QSA191" s="268"/>
      <c r="QSP191" s="270"/>
      <c r="QSQ191" s="268"/>
      <c r="QSR191" s="268"/>
      <c r="QTG191" s="270"/>
      <c r="QTH191" s="268"/>
      <c r="QTI191" s="268"/>
      <c r="QTX191" s="270"/>
      <c r="QTY191" s="268"/>
      <c r="QTZ191" s="268"/>
      <c r="QUO191" s="270"/>
      <c r="QUP191" s="268"/>
      <c r="QUQ191" s="268"/>
      <c r="QVF191" s="270"/>
      <c r="QVG191" s="268"/>
      <c r="QVH191" s="268"/>
      <c r="QVW191" s="270"/>
      <c r="QVX191" s="268"/>
      <c r="QVY191" s="268"/>
      <c r="QWN191" s="270"/>
      <c r="QWO191" s="268"/>
      <c r="QWP191" s="268"/>
      <c r="QXE191" s="270"/>
      <c r="QXF191" s="268"/>
      <c r="QXG191" s="268"/>
      <c r="QXV191" s="270"/>
      <c r="QXW191" s="268"/>
      <c r="QXX191" s="268"/>
      <c r="QYM191" s="270"/>
      <c r="QYN191" s="268"/>
      <c r="QYO191" s="268"/>
      <c r="QZD191" s="270"/>
      <c r="QZE191" s="268"/>
      <c r="QZF191" s="268"/>
      <c r="QZU191" s="270"/>
      <c r="QZV191" s="268"/>
      <c r="QZW191" s="268"/>
      <c r="RAL191" s="270"/>
      <c r="RAM191" s="268"/>
      <c r="RAN191" s="268"/>
      <c r="RBC191" s="270"/>
      <c r="RBD191" s="268"/>
      <c r="RBE191" s="268"/>
      <c r="RBT191" s="270"/>
      <c r="RBU191" s="268"/>
      <c r="RBV191" s="268"/>
      <c r="RCK191" s="270"/>
      <c r="RCL191" s="268"/>
      <c r="RCM191" s="268"/>
      <c r="RDB191" s="270"/>
      <c r="RDC191" s="268"/>
      <c r="RDD191" s="268"/>
      <c r="RDS191" s="270"/>
      <c r="RDT191" s="268"/>
      <c r="RDU191" s="268"/>
      <c r="REJ191" s="270"/>
      <c r="REK191" s="268"/>
      <c r="REL191" s="268"/>
      <c r="RFA191" s="270"/>
      <c r="RFB191" s="268"/>
      <c r="RFC191" s="268"/>
      <c r="RFR191" s="270"/>
      <c r="RFS191" s="268"/>
      <c r="RFT191" s="268"/>
      <c r="RGI191" s="270"/>
      <c r="RGJ191" s="268"/>
      <c r="RGK191" s="268"/>
      <c r="RGZ191" s="270"/>
      <c r="RHA191" s="268"/>
      <c r="RHB191" s="268"/>
      <c r="RHQ191" s="270"/>
      <c r="RHR191" s="268"/>
      <c r="RHS191" s="268"/>
      <c r="RIH191" s="270"/>
      <c r="RII191" s="268"/>
      <c r="RIJ191" s="268"/>
      <c r="RIY191" s="270"/>
      <c r="RIZ191" s="268"/>
      <c r="RJA191" s="268"/>
      <c r="RJP191" s="270"/>
      <c r="RJQ191" s="268"/>
      <c r="RJR191" s="268"/>
      <c r="RKG191" s="270"/>
      <c r="RKH191" s="268"/>
      <c r="RKI191" s="268"/>
      <c r="RKX191" s="270"/>
      <c r="RKY191" s="268"/>
      <c r="RKZ191" s="268"/>
      <c r="RLO191" s="270"/>
      <c r="RLP191" s="268"/>
      <c r="RLQ191" s="268"/>
      <c r="RMF191" s="270"/>
      <c r="RMG191" s="268"/>
      <c r="RMH191" s="268"/>
      <c r="RMW191" s="270"/>
      <c r="RMX191" s="268"/>
      <c r="RMY191" s="268"/>
      <c r="RNN191" s="270"/>
      <c r="RNO191" s="268"/>
      <c r="RNP191" s="268"/>
      <c r="ROE191" s="270"/>
      <c r="ROF191" s="268"/>
      <c r="ROG191" s="268"/>
      <c r="ROV191" s="270"/>
      <c r="ROW191" s="268"/>
      <c r="ROX191" s="268"/>
      <c r="RPM191" s="270"/>
      <c r="RPN191" s="268"/>
      <c r="RPO191" s="268"/>
      <c r="RQD191" s="270"/>
      <c r="RQE191" s="268"/>
      <c r="RQF191" s="268"/>
      <c r="RQU191" s="270"/>
      <c r="RQV191" s="268"/>
      <c r="RQW191" s="268"/>
      <c r="RRL191" s="270"/>
      <c r="RRM191" s="268"/>
      <c r="RRN191" s="268"/>
      <c r="RSC191" s="270"/>
      <c r="RSD191" s="268"/>
      <c r="RSE191" s="268"/>
      <c r="RST191" s="270"/>
      <c r="RSU191" s="268"/>
      <c r="RSV191" s="268"/>
      <c r="RTK191" s="270"/>
      <c r="RTL191" s="268"/>
      <c r="RTM191" s="268"/>
      <c r="RUB191" s="270"/>
      <c r="RUC191" s="268"/>
      <c r="RUD191" s="268"/>
      <c r="RUS191" s="270"/>
      <c r="RUT191" s="268"/>
      <c r="RUU191" s="268"/>
      <c r="RVJ191" s="270"/>
      <c r="RVK191" s="268"/>
      <c r="RVL191" s="268"/>
      <c r="RWA191" s="270"/>
      <c r="RWB191" s="268"/>
      <c r="RWC191" s="268"/>
      <c r="RWR191" s="270"/>
      <c r="RWS191" s="268"/>
      <c r="RWT191" s="268"/>
      <c r="RXI191" s="270"/>
      <c r="RXJ191" s="268"/>
      <c r="RXK191" s="268"/>
      <c r="RXZ191" s="270"/>
      <c r="RYA191" s="268"/>
      <c r="RYB191" s="268"/>
      <c r="RYQ191" s="270"/>
      <c r="RYR191" s="268"/>
      <c r="RYS191" s="268"/>
      <c r="RZH191" s="270"/>
      <c r="RZI191" s="268"/>
      <c r="RZJ191" s="268"/>
      <c r="RZY191" s="270"/>
      <c r="RZZ191" s="268"/>
      <c r="SAA191" s="268"/>
      <c r="SAP191" s="270"/>
      <c r="SAQ191" s="268"/>
      <c r="SAR191" s="268"/>
      <c r="SBG191" s="270"/>
      <c r="SBH191" s="268"/>
      <c r="SBI191" s="268"/>
      <c r="SBX191" s="270"/>
      <c r="SBY191" s="268"/>
      <c r="SBZ191" s="268"/>
      <c r="SCO191" s="270"/>
      <c r="SCP191" s="268"/>
      <c r="SCQ191" s="268"/>
      <c r="SDF191" s="270"/>
      <c r="SDG191" s="268"/>
      <c r="SDH191" s="268"/>
      <c r="SDW191" s="270"/>
      <c r="SDX191" s="268"/>
      <c r="SDY191" s="268"/>
      <c r="SEN191" s="270"/>
      <c r="SEO191" s="268"/>
      <c r="SEP191" s="268"/>
      <c r="SFE191" s="270"/>
      <c r="SFF191" s="268"/>
      <c r="SFG191" s="268"/>
      <c r="SFV191" s="270"/>
      <c r="SFW191" s="268"/>
      <c r="SFX191" s="268"/>
      <c r="SGM191" s="270"/>
      <c r="SGN191" s="268"/>
      <c r="SGO191" s="268"/>
      <c r="SHD191" s="270"/>
      <c r="SHE191" s="268"/>
      <c r="SHF191" s="268"/>
      <c r="SHU191" s="270"/>
      <c r="SHV191" s="268"/>
      <c r="SHW191" s="268"/>
      <c r="SIL191" s="270"/>
      <c r="SIM191" s="268"/>
      <c r="SIN191" s="268"/>
      <c r="SJC191" s="270"/>
      <c r="SJD191" s="268"/>
      <c r="SJE191" s="268"/>
      <c r="SJT191" s="270"/>
      <c r="SJU191" s="268"/>
      <c r="SJV191" s="268"/>
      <c r="SKK191" s="270"/>
      <c r="SKL191" s="268"/>
      <c r="SKM191" s="268"/>
      <c r="SLB191" s="270"/>
      <c r="SLC191" s="268"/>
      <c r="SLD191" s="268"/>
      <c r="SLS191" s="270"/>
      <c r="SLT191" s="268"/>
      <c r="SLU191" s="268"/>
      <c r="SMJ191" s="270"/>
      <c r="SMK191" s="268"/>
      <c r="SML191" s="268"/>
      <c r="SNA191" s="270"/>
      <c r="SNB191" s="268"/>
      <c r="SNC191" s="268"/>
      <c r="SNR191" s="270"/>
      <c r="SNS191" s="268"/>
      <c r="SNT191" s="268"/>
      <c r="SOI191" s="270"/>
      <c r="SOJ191" s="268"/>
      <c r="SOK191" s="268"/>
      <c r="SOZ191" s="270"/>
      <c r="SPA191" s="268"/>
      <c r="SPB191" s="268"/>
      <c r="SPQ191" s="270"/>
      <c r="SPR191" s="268"/>
      <c r="SPS191" s="268"/>
      <c r="SQH191" s="270"/>
      <c r="SQI191" s="268"/>
      <c r="SQJ191" s="268"/>
      <c r="SQY191" s="270"/>
      <c r="SQZ191" s="268"/>
      <c r="SRA191" s="268"/>
      <c r="SRP191" s="270"/>
      <c r="SRQ191" s="268"/>
      <c r="SRR191" s="268"/>
      <c r="SSG191" s="270"/>
      <c r="SSH191" s="268"/>
      <c r="SSI191" s="268"/>
      <c r="SSX191" s="270"/>
      <c r="SSY191" s="268"/>
      <c r="SSZ191" s="268"/>
      <c r="STO191" s="270"/>
      <c r="STP191" s="268"/>
      <c r="STQ191" s="268"/>
      <c r="SUF191" s="270"/>
      <c r="SUG191" s="268"/>
      <c r="SUH191" s="268"/>
      <c r="SUW191" s="270"/>
      <c r="SUX191" s="268"/>
      <c r="SUY191" s="268"/>
      <c r="SVN191" s="270"/>
      <c r="SVO191" s="268"/>
      <c r="SVP191" s="268"/>
      <c r="SWE191" s="270"/>
      <c r="SWF191" s="268"/>
      <c r="SWG191" s="268"/>
      <c r="SWV191" s="270"/>
      <c r="SWW191" s="268"/>
      <c r="SWX191" s="268"/>
      <c r="SXM191" s="270"/>
      <c r="SXN191" s="268"/>
      <c r="SXO191" s="268"/>
      <c r="SYD191" s="270"/>
      <c r="SYE191" s="268"/>
      <c r="SYF191" s="268"/>
      <c r="SYU191" s="270"/>
      <c r="SYV191" s="268"/>
      <c r="SYW191" s="268"/>
      <c r="SZL191" s="270"/>
      <c r="SZM191" s="268"/>
      <c r="SZN191" s="268"/>
      <c r="TAC191" s="270"/>
      <c r="TAD191" s="268"/>
      <c r="TAE191" s="268"/>
      <c r="TAT191" s="270"/>
      <c r="TAU191" s="268"/>
      <c r="TAV191" s="268"/>
      <c r="TBK191" s="270"/>
      <c r="TBL191" s="268"/>
      <c r="TBM191" s="268"/>
      <c r="TCB191" s="270"/>
      <c r="TCC191" s="268"/>
      <c r="TCD191" s="268"/>
      <c r="TCS191" s="270"/>
      <c r="TCT191" s="268"/>
      <c r="TCU191" s="268"/>
      <c r="TDJ191" s="270"/>
      <c r="TDK191" s="268"/>
      <c r="TDL191" s="268"/>
      <c r="TEA191" s="270"/>
      <c r="TEB191" s="268"/>
      <c r="TEC191" s="268"/>
      <c r="TER191" s="270"/>
      <c r="TES191" s="268"/>
      <c r="TET191" s="268"/>
      <c r="TFI191" s="270"/>
      <c r="TFJ191" s="268"/>
      <c r="TFK191" s="268"/>
      <c r="TFZ191" s="270"/>
      <c r="TGA191" s="268"/>
      <c r="TGB191" s="268"/>
      <c r="TGQ191" s="270"/>
      <c r="TGR191" s="268"/>
      <c r="TGS191" s="268"/>
      <c r="THH191" s="270"/>
      <c r="THI191" s="268"/>
      <c r="THJ191" s="268"/>
      <c r="THY191" s="270"/>
      <c r="THZ191" s="268"/>
      <c r="TIA191" s="268"/>
      <c r="TIP191" s="270"/>
      <c r="TIQ191" s="268"/>
      <c r="TIR191" s="268"/>
      <c r="TJG191" s="270"/>
      <c r="TJH191" s="268"/>
      <c r="TJI191" s="268"/>
      <c r="TJX191" s="270"/>
      <c r="TJY191" s="268"/>
      <c r="TJZ191" s="268"/>
      <c r="TKO191" s="270"/>
      <c r="TKP191" s="268"/>
      <c r="TKQ191" s="268"/>
      <c r="TLF191" s="270"/>
      <c r="TLG191" s="268"/>
      <c r="TLH191" s="268"/>
      <c r="TLW191" s="270"/>
      <c r="TLX191" s="268"/>
      <c r="TLY191" s="268"/>
      <c r="TMN191" s="270"/>
      <c r="TMO191" s="268"/>
      <c r="TMP191" s="268"/>
      <c r="TNE191" s="270"/>
      <c r="TNF191" s="268"/>
      <c r="TNG191" s="268"/>
      <c r="TNV191" s="270"/>
      <c r="TNW191" s="268"/>
      <c r="TNX191" s="268"/>
      <c r="TOM191" s="270"/>
      <c r="TON191" s="268"/>
      <c r="TOO191" s="268"/>
      <c r="TPD191" s="270"/>
      <c r="TPE191" s="268"/>
      <c r="TPF191" s="268"/>
      <c r="TPU191" s="270"/>
      <c r="TPV191" s="268"/>
      <c r="TPW191" s="268"/>
      <c r="TQL191" s="270"/>
      <c r="TQM191" s="268"/>
      <c r="TQN191" s="268"/>
      <c r="TRC191" s="270"/>
      <c r="TRD191" s="268"/>
      <c r="TRE191" s="268"/>
      <c r="TRT191" s="270"/>
      <c r="TRU191" s="268"/>
      <c r="TRV191" s="268"/>
      <c r="TSK191" s="270"/>
      <c r="TSL191" s="268"/>
      <c r="TSM191" s="268"/>
      <c r="TTB191" s="270"/>
      <c r="TTC191" s="268"/>
      <c r="TTD191" s="268"/>
      <c r="TTS191" s="270"/>
      <c r="TTT191" s="268"/>
      <c r="TTU191" s="268"/>
      <c r="TUJ191" s="270"/>
      <c r="TUK191" s="268"/>
      <c r="TUL191" s="268"/>
      <c r="TVA191" s="270"/>
      <c r="TVB191" s="268"/>
      <c r="TVC191" s="268"/>
      <c r="TVR191" s="270"/>
      <c r="TVS191" s="268"/>
      <c r="TVT191" s="268"/>
      <c r="TWI191" s="270"/>
      <c r="TWJ191" s="268"/>
      <c r="TWK191" s="268"/>
      <c r="TWZ191" s="270"/>
      <c r="TXA191" s="268"/>
      <c r="TXB191" s="268"/>
      <c r="TXQ191" s="270"/>
      <c r="TXR191" s="268"/>
      <c r="TXS191" s="268"/>
      <c r="TYH191" s="270"/>
      <c r="TYI191" s="268"/>
      <c r="TYJ191" s="268"/>
      <c r="TYY191" s="270"/>
      <c r="TYZ191" s="268"/>
      <c r="TZA191" s="268"/>
      <c r="TZP191" s="270"/>
      <c r="TZQ191" s="268"/>
      <c r="TZR191" s="268"/>
      <c r="UAG191" s="270"/>
      <c r="UAH191" s="268"/>
      <c r="UAI191" s="268"/>
      <c r="UAX191" s="270"/>
      <c r="UAY191" s="268"/>
      <c r="UAZ191" s="268"/>
      <c r="UBO191" s="270"/>
      <c r="UBP191" s="268"/>
      <c r="UBQ191" s="268"/>
      <c r="UCF191" s="270"/>
      <c r="UCG191" s="268"/>
      <c r="UCH191" s="268"/>
      <c r="UCW191" s="270"/>
      <c r="UCX191" s="268"/>
      <c r="UCY191" s="268"/>
      <c r="UDN191" s="270"/>
      <c r="UDO191" s="268"/>
      <c r="UDP191" s="268"/>
      <c r="UEE191" s="270"/>
      <c r="UEF191" s="268"/>
      <c r="UEG191" s="268"/>
      <c r="UEV191" s="270"/>
      <c r="UEW191" s="268"/>
      <c r="UEX191" s="268"/>
      <c r="UFM191" s="270"/>
      <c r="UFN191" s="268"/>
      <c r="UFO191" s="268"/>
      <c r="UGD191" s="270"/>
      <c r="UGE191" s="268"/>
      <c r="UGF191" s="268"/>
      <c r="UGU191" s="270"/>
      <c r="UGV191" s="268"/>
      <c r="UGW191" s="268"/>
      <c r="UHL191" s="270"/>
      <c r="UHM191" s="268"/>
      <c r="UHN191" s="268"/>
      <c r="UIC191" s="270"/>
      <c r="UID191" s="268"/>
      <c r="UIE191" s="268"/>
      <c r="UIT191" s="270"/>
      <c r="UIU191" s="268"/>
      <c r="UIV191" s="268"/>
      <c r="UJK191" s="270"/>
      <c r="UJL191" s="268"/>
      <c r="UJM191" s="268"/>
      <c r="UKB191" s="270"/>
      <c r="UKC191" s="268"/>
      <c r="UKD191" s="268"/>
      <c r="UKS191" s="270"/>
      <c r="UKT191" s="268"/>
      <c r="UKU191" s="268"/>
      <c r="ULJ191" s="270"/>
      <c r="ULK191" s="268"/>
      <c r="ULL191" s="268"/>
      <c r="UMA191" s="270"/>
      <c r="UMB191" s="268"/>
      <c r="UMC191" s="268"/>
      <c r="UMR191" s="270"/>
      <c r="UMS191" s="268"/>
      <c r="UMT191" s="268"/>
      <c r="UNI191" s="270"/>
      <c r="UNJ191" s="268"/>
      <c r="UNK191" s="268"/>
      <c r="UNZ191" s="270"/>
      <c r="UOA191" s="268"/>
      <c r="UOB191" s="268"/>
      <c r="UOQ191" s="270"/>
      <c r="UOR191" s="268"/>
      <c r="UOS191" s="268"/>
      <c r="UPH191" s="270"/>
      <c r="UPI191" s="268"/>
      <c r="UPJ191" s="268"/>
      <c r="UPY191" s="270"/>
      <c r="UPZ191" s="268"/>
      <c r="UQA191" s="268"/>
      <c r="UQP191" s="270"/>
      <c r="UQQ191" s="268"/>
      <c r="UQR191" s="268"/>
      <c r="URG191" s="270"/>
      <c r="URH191" s="268"/>
      <c r="URI191" s="268"/>
      <c r="URX191" s="270"/>
      <c r="URY191" s="268"/>
      <c r="URZ191" s="268"/>
      <c r="USO191" s="270"/>
      <c r="USP191" s="268"/>
      <c r="USQ191" s="268"/>
      <c r="UTF191" s="270"/>
      <c r="UTG191" s="268"/>
      <c r="UTH191" s="268"/>
      <c r="UTW191" s="270"/>
      <c r="UTX191" s="268"/>
      <c r="UTY191" s="268"/>
      <c r="UUN191" s="270"/>
      <c r="UUO191" s="268"/>
      <c r="UUP191" s="268"/>
      <c r="UVE191" s="270"/>
      <c r="UVF191" s="268"/>
      <c r="UVG191" s="268"/>
      <c r="UVV191" s="270"/>
      <c r="UVW191" s="268"/>
      <c r="UVX191" s="268"/>
      <c r="UWM191" s="270"/>
      <c r="UWN191" s="268"/>
      <c r="UWO191" s="268"/>
      <c r="UXD191" s="270"/>
      <c r="UXE191" s="268"/>
      <c r="UXF191" s="268"/>
      <c r="UXU191" s="270"/>
      <c r="UXV191" s="268"/>
      <c r="UXW191" s="268"/>
      <c r="UYL191" s="270"/>
      <c r="UYM191" s="268"/>
      <c r="UYN191" s="268"/>
      <c r="UZC191" s="270"/>
      <c r="UZD191" s="268"/>
      <c r="UZE191" s="268"/>
      <c r="UZT191" s="270"/>
      <c r="UZU191" s="268"/>
      <c r="UZV191" s="268"/>
      <c r="VAK191" s="270"/>
      <c r="VAL191" s="268"/>
      <c r="VAM191" s="268"/>
      <c r="VBB191" s="270"/>
      <c r="VBC191" s="268"/>
      <c r="VBD191" s="268"/>
      <c r="VBS191" s="270"/>
      <c r="VBT191" s="268"/>
      <c r="VBU191" s="268"/>
      <c r="VCJ191" s="270"/>
      <c r="VCK191" s="268"/>
      <c r="VCL191" s="268"/>
      <c r="VDA191" s="270"/>
      <c r="VDB191" s="268"/>
      <c r="VDC191" s="268"/>
      <c r="VDR191" s="270"/>
      <c r="VDS191" s="268"/>
      <c r="VDT191" s="268"/>
      <c r="VEI191" s="270"/>
      <c r="VEJ191" s="268"/>
      <c r="VEK191" s="268"/>
      <c r="VEZ191" s="270"/>
      <c r="VFA191" s="268"/>
      <c r="VFB191" s="268"/>
      <c r="VFQ191" s="270"/>
      <c r="VFR191" s="268"/>
      <c r="VFS191" s="268"/>
      <c r="VGH191" s="270"/>
      <c r="VGI191" s="268"/>
      <c r="VGJ191" s="268"/>
      <c r="VGY191" s="270"/>
      <c r="VGZ191" s="268"/>
      <c r="VHA191" s="268"/>
      <c r="VHP191" s="270"/>
      <c r="VHQ191" s="268"/>
      <c r="VHR191" s="268"/>
      <c r="VIG191" s="270"/>
      <c r="VIH191" s="268"/>
      <c r="VII191" s="268"/>
      <c r="VIX191" s="270"/>
      <c r="VIY191" s="268"/>
      <c r="VIZ191" s="268"/>
      <c r="VJO191" s="270"/>
      <c r="VJP191" s="268"/>
      <c r="VJQ191" s="268"/>
      <c r="VKF191" s="270"/>
      <c r="VKG191" s="268"/>
      <c r="VKH191" s="268"/>
      <c r="VKW191" s="270"/>
      <c r="VKX191" s="268"/>
      <c r="VKY191" s="268"/>
      <c r="VLN191" s="270"/>
      <c r="VLO191" s="268"/>
      <c r="VLP191" s="268"/>
      <c r="VME191" s="270"/>
      <c r="VMF191" s="268"/>
      <c r="VMG191" s="268"/>
      <c r="VMV191" s="270"/>
      <c r="VMW191" s="268"/>
      <c r="VMX191" s="268"/>
      <c r="VNM191" s="270"/>
      <c r="VNN191" s="268"/>
      <c r="VNO191" s="268"/>
      <c r="VOD191" s="270"/>
      <c r="VOE191" s="268"/>
      <c r="VOF191" s="268"/>
      <c r="VOU191" s="270"/>
      <c r="VOV191" s="268"/>
      <c r="VOW191" s="268"/>
      <c r="VPL191" s="270"/>
      <c r="VPM191" s="268"/>
      <c r="VPN191" s="268"/>
      <c r="VQC191" s="270"/>
      <c r="VQD191" s="268"/>
      <c r="VQE191" s="268"/>
      <c r="VQT191" s="270"/>
      <c r="VQU191" s="268"/>
      <c r="VQV191" s="268"/>
      <c r="VRK191" s="270"/>
      <c r="VRL191" s="268"/>
      <c r="VRM191" s="268"/>
      <c r="VSB191" s="270"/>
      <c r="VSC191" s="268"/>
      <c r="VSD191" s="268"/>
      <c r="VSS191" s="270"/>
      <c r="VST191" s="268"/>
      <c r="VSU191" s="268"/>
      <c r="VTJ191" s="270"/>
      <c r="VTK191" s="268"/>
      <c r="VTL191" s="268"/>
      <c r="VUA191" s="270"/>
      <c r="VUB191" s="268"/>
      <c r="VUC191" s="268"/>
      <c r="VUR191" s="270"/>
      <c r="VUS191" s="268"/>
      <c r="VUT191" s="268"/>
      <c r="VVI191" s="270"/>
      <c r="VVJ191" s="268"/>
      <c r="VVK191" s="268"/>
      <c r="VVZ191" s="270"/>
      <c r="VWA191" s="268"/>
      <c r="VWB191" s="268"/>
      <c r="VWQ191" s="270"/>
      <c r="VWR191" s="268"/>
      <c r="VWS191" s="268"/>
      <c r="VXH191" s="270"/>
      <c r="VXI191" s="268"/>
      <c r="VXJ191" s="268"/>
      <c r="VXY191" s="270"/>
      <c r="VXZ191" s="268"/>
      <c r="VYA191" s="268"/>
      <c r="VYP191" s="270"/>
      <c r="VYQ191" s="268"/>
      <c r="VYR191" s="268"/>
      <c r="VZG191" s="270"/>
      <c r="VZH191" s="268"/>
      <c r="VZI191" s="268"/>
      <c r="VZX191" s="270"/>
      <c r="VZY191" s="268"/>
      <c r="VZZ191" s="268"/>
      <c r="WAO191" s="270"/>
      <c r="WAP191" s="268"/>
      <c r="WAQ191" s="268"/>
      <c r="WBF191" s="270"/>
      <c r="WBG191" s="268"/>
      <c r="WBH191" s="268"/>
      <c r="WBW191" s="270"/>
      <c r="WBX191" s="268"/>
      <c r="WBY191" s="268"/>
      <c r="WCN191" s="270"/>
      <c r="WCO191" s="268"/>
      <c r="WCP191" s="268"/>
      <c r="WDE191" s="270"/>
      <c r="WDF191" s="268"/>
      <c r="WDG191" s="268"/>
      <c r="WDV191" s="270"/>
      <c r="WDW191" s="268"/>
      <c r="WDX191" s="268"/>
      <c r="WEM191" s="270"/>
      <c r="WEN191" s="268"/>
      <c r="WEO191" s="268"/>
      <c r="WFD191" s="270"/>
      <c r="WFE191" s="268"/>
      <c r="WFF191" s="268"/>
      <c r="WFU191" s="270"/>
      <c r="WFV191" s="268"/>
      <c r="WFW191" s="268"/>
      <c r="WGL191" s="270"/>
      <c r="WGM191" s="268"/>
      <c r="WGN191" s="268"/>
      <c r="WHC191" s="270"/>
      <c r="WHD191" s="268"/>
      <c r="WHE191" s="268"/>
      <c r="WHT191" s="270"/>
      <c r="WHU191" s="268"/>
      <c r="WHV191" s="268"/>
      <c r="WIK191" s="270"/>
      <c r="WIL191" s="268"/>
      <c r="WIM191" s="268"/>
      <c r="WJB191" s="270"/>
      <c r="WJC191" s="268"/>
      <c r="WJD191" s="268"/>
      <c r="WJS191" s="270"/>
      <c r="WJT191" s="268"/>
      <c r="WJU191" s="268"/>
      <c r="WKJ191" s="270"/>
      <c r="WKK191" s="268"/>
      <c r="WKL191" s="268"/>
      <c r="WLA191" s="270"/>
      <c r="WLB191" s="268"/>
      <c r="WLC191" s="268"/>
      <c r="WLR191" s="270"/>
      <c r="WLS191" s="268"/>
      <c r="WLT191" s="268"/>
      <c r="WMI191" s="270"/>
      <c r="WMJ191" s="268"/>
      <c r="WMK191" s="268"/>
      <c r="WMZ191" s="270"/>
      <c r="WNA191" s="268"/>
      <c r="WNB191" s="268"/>
      <c r="WNQ191" s="270"/>
      <c r="WNR191" s="268"/>
      <c r="WNS191" s="268"/>
      <c r="WOH191" s="270"/>
      <c r="WOI191" s="268"/>
      <c r="WOJ191" s="268"/>
      <c r="WOY191" s="270"/>
      <c r="WOZ191" s="268"/>
      <c r="WPA191" s="268"/>
      <c r="WPP191" s="270"/>
      <c r="WPQ191" s="268"/>
      <c r="WPR191" s="268"/>
      <c r="WQG191" s="270"/>
      <c r="WQH191" s="268"/>
      <c r="WQI191" s="268"/>
      <c r="WQX191" s="270"/>
      <c r="WQY191" s="268"/>
      <c r="WQZ191" s="268"/>
      <c r="WRO191" s="270"/>
      <c r="WRP191" s="268"/>
      <c r="WRQ191" s="268"/>
      <c r="WSF191" s="270"/>
      <c r="WSG191" s="268"/>
      <c r="WSH191" s="268"/>
      <c r="WSW191" s="270"/>
      <c r="WSX191" s="268"/>
      <c r="WSY191" s="268"/>
      <c r="WTN191" s="270"/>
      <c r="WTO191" s="268"/>
      <c r="WTP191" s="268"/>
      <c r="WUE191" s="270"/>
      <c r="WUF191" s="268"/>
      <c r="WUG191" s="268"/>
      <c r="WUV191" s="270"/>
      <c r="WUW191" s="268"/>
      <c r="WUX191" s="268"/>
      <c r="WVM191" s="270"/>
      <c r="WVN191" s="268"/>
      <c r="WVO191" s="268"/>
      <c r="WWD191" s="270"/>
      <c r="WWE191" s="268"/>
      <c r="WWF191" s="268"/>
      <c r="WWU191" s="270"/>
      <c r="WWV191" s="268"/>
      <c r="WWW191" s="268"/>
      <c r="WXL191" s="270"/>
      <c r="WXM191" s="268"/>
      <c r="WXN191" s="268"/>
      <c r="WYC191" s="270"/>
      <c r="WYD191" s="268"/>
      <c r="WYE191" s="268"/>
      <c r="WYT191" s="270"/>
      <c r="WYU191" s="268"/>
      <c r="WYV191" s="268"/>
      <c r="WZK191" s="270"/>
      <c r="WZL191" s="268"/>
      <c r="WZM191" s="268"/>
      <c r="XAB191" s="270"/>
      <c r="XAC191" s="268"/>
      <c r="XAD191" s="268"/>
      <c r="XAS191" s="270"/>
      <c r="XAT191" s="268"/>
      <c r="XAU191" s="268"/>
      <c r="XBJ191" s="270"/>
      <c r="XBK191" s="268"/>
      <c r="XBL191" s="268"/>
      <c r="XCA191" s="270"/>
      <c r="XCB191" s="268"/>
      <c r="XCC191" s="268"/>
      <c r="XCR191" s="270"/>
      <c r="XCS191" s="268"/>
      <c r="XCT191" s="268"/>
      <c r="XDI191" s="270"/>
      <c r="XDJ191" s="268"/>
      <c r="XDK191" s="268"/>
      <c r="XDZ191" s="270"/>
      <c r="XEA191" s="268"/>
      <c r="XEB191" s="268"/>
      <c r="XEQ191" s="270"/>
      <c r="XER191" s="268"/>
      <c r="XES191" s="268"/>
    </row>
    <row r="192" s="269" customFormat="true" ht="15" hidden="false" customHeight="false" outlineLevel="0" collapsed="false">
      <c r="A192" s="268" t="s">
        <v>361</v>
      </c>
      <c r="B192" s="268"/>
      <c r="C192" s="269" t="n">
        <v>1</v>
      </c>
      <c r="D192" s="269" t="n">
        <v>1</v>
      </c>
      <c r="E192" s="269" t="n">
        <v>1</v>
      </c>
      <c r="F192" s="269" t="n">
        <v>1</v>
      </c>
      <c r="G192" s="269" t="n">
        <v>1</v>
      </c>
      <c r="H192" s="269" t="n">
        <v>1</v>
      </c>
      <c r="I192" s="269" t="n">
        <v>1</v>
      </c>
      <c r="J192" s="269" t="n">
        <v>1</v>
      </c>
      <c r="K192" s="269" t="n">
        <v>1</v>
      </c>
      <c r="L192" s="269" t="n">
        <v>1</v>
      </c>
      <c r="M192" s="269" t="n">
        <v>1</v>
      </c>
      <c r="N192" s="269" t="n">
        <v>1</v>
      </c>
      <c r="O192" s="269" t="n">
        <v>1</v>
      </c>
      <c r="P192" s="269" t="n">
        <v>1</v>
      </c>
      <c r="Q192" s="270" t="n">
        <v>1</v>
      </c>
      <c r="R192" s="270" t="n">
        <v>1</v>
      </c>
      <c r="S192" s="270" t="n">
        <v>1</v>
      </c>
      <c r="T192" s="270" t="n">
        <v>1</v>
      </c>
      <c r="U192" s="270" t="n">
        <v>1</v>
      </c>
      <c r="V192" s="270" t="n">
        <v>1</v>
      </c>
      <c r="W192" s="270" t="n">
        <v>1</v>
      </c>
      <c r="X192" s="270" t="n">
        <v>1</v>
      </c>
      <c r="Y192" s="270" t="n">
        <v>1</v>
      </c>
      <c r="Z192" s="270" t="n">
        <v>1</v>
      </c>
      <c r="AA192" s="270" t="n">
        <v>1</v>
      </c>
      <c r="AB192" s="270" t="n">
        <v>1</v>
      </c>
      <c r="AC192" s="270" t="n">
        <v>1</v>
      </c>
      <c r="AD192" s="270" t="n">
        <v>1</v>
      </c>
      <c r="AE192" s="142"/>
      <c r="AF192" s="142"/>
      <c r="AG192" s="142"/>
      <c r="AH192" s="142"/>
      <c r="AI192" s="142"/>
      <c r="AY192" s="270"/>
      <c r="AZ192" s="273"/>
      <c r="BA192" s="274"/>
      <c r="BP192" s="270"/>
      <c r="BQ192" s="268"/>
      <c r="BR192" s="268"/>
      <c r="CG192" s="270"/>
      <c r="CH192" s="268"/>
      <c r="CI192" s="268"/>
      <c r="CX192" s="270"/>
      <c r="CY192" s="268"/>
      <c r="CZ192" s="268"/>
      <c r="DO192" s="270"/>
      <c r="DP192" s="268"/>
      <c r="DQ192" s="268"/>
      <c r="EF192" s="270"/>
      <c r="EG192" s="268"/>
      <c r="EH192" s="268"/>
      <c r="EW192" s="270"/>
      <c r="EX192" s="268"/>
      <c r="EY192" s="268"/>
      <c r="FN192" s="270"/>
      <c r="FO192" s="268"/>
      <c r="FP192" s="268"/>
      <c r="GE192" s="270"/>
      <c r="GF192" s="268"/>
      <c r="GG192" s="268"/>
      <c r="GV192" s="270"/>
      <c r="GW192" s="268"/>
      <c r="GX192" s="268"/>
      <c r="HM192" s="270"/>
      <c r="HN192" s="268"/>
      <c r="HO192" s="268"/>
      <c r="ID192" s="270"/>
      <c r="IE192" s="268"/>
      <c r="IF192" s="268"/>
      <c r="IU192" s="270"/>
      <c r="IV192" s="268"/>
      <c r="IW192" s="268"/>
      <c r="JL192" s="270"/>
      <c r="JM192" s="268"/>
      <c r="JN192" s="268"/>
      <c r="KC192" s="270"/>
      <c r="KD192" s="268"/>
      <c r="KE192" s="268"/>
      <c r="KT192" s="270"/>
      <c r="KU192" s="268"/>
      <c r="KV192" s="268"/>
      <c r="LK192" s="270"/>
      <c r="LL192" s="268"/>
      <c r="LM192" s="268"/>
      <c r="MB192" s="270"/>
      <c r="MC192" s="268"/>
      <c r="MD192" s="268"/>
      <c r="MS192" s="270"/>
      <c r="MT192" s="268"/>
      <c r="MU192" s="268"/>
      <c r="NJ192" s="270"/>
      <c r="NK192" s="268"/>
      <c r="NL192" s="268"/>
      <c r="OA192" s="270"/>
      <c r="OB192" s="268"/>
      <c r="OC192" s="268"/>
      <c r="OR192" s="270"/>
      <c r="OS192" s="268"/>
      <c r="OT192" s="268"/>
      <c r="PI192" s="270"/>
      <c r="PJ192" s="268"/>
      <c r="PK192" s="268"/>
      <c r="PZ192" s="270"/>
      <c r="QA192" s="268"/>
      <c r="QB192" s="268"/>
      <c r="QQ192" s="270"/>
      <c r="QR192" s="268"/>
      <c r="QS192" s="268"/>
      <c r="RH192" s="270"/>
      <c r="RI192" s="268"/>
      <c r="RJ192" s="268"/>
      <c r="RY192" s="270"/>
      <c r="RZ192" s="268"/>
      <c r="SA192" s="268"/>
      <c r="SP192" s="270"/>
      <c r="SQ192" s="268"/>
      <c r="SR192" s="268"/>
      <c r="TG192" s="270"/>
      <c r="TH192" s="268"/>
      <c r="TI192" s="268"/>
      <c r="TX192" s="270"/>
      <c r="TY192" s="268"/>
      <c r="TZ192" s="268"/>
      <c r="UO192" s="270"/>
      <c r="UP192" s="268"/>
      <c r="UQ192" s="268"/>
      <c r="VF192" s="270"/>
      <c r="VG192" s="268"/>
      <c r="VH192" s="268"/>
      <c r="VW192" s="270"/>
      <c r="VX192" s="268"/>
      <c r="VY192" s="268"/>
      <c r="WN192" s="270"/>
      <c r="WO192" s="268"/>
      <c r="WP192" s="268"/>
      <c r="XE192" s="270"/>
      <c r="XF192" s="268"/>
      <c r="XG192" s="268"/>
      <c r="XV192" s="270"/>
      <c r="XW192" s="268"/>
      <c r="XX192" s="268"/>
      <c r="YM192" s="270"/>
      <c r="YN192" s="268"/>
      <c r="YO192" s="268"/>
      <c r="ZD192" s="270"/>
      <c r="ZE192" s="268"/>
      <c r="ZF192" s="268"/>
      <c r="ZU192" s="270"/>
      <c r="ZV192" s="268"/>
      <c r="ZW192" s="268"/>
      <c r="AAL192" s="270"/>
      <c r="AAM192" s="268"/>
      <c r="AAN192" s="268"/>
      <c r="ABC192" s="270"/>
      <c r="ABD192" s="268"/>
      <c r="ABE192" s="268"/>
      <c r="ABT192" s="270"/>
      <c r="ABU192" s="268"/>
      <c r="ABV192" s="268"/>
      <c r="ACK192" s="270"/>
      <c r="ACL192" s="268"/>
      <c r="ACM192" s="268"/>
      <c r="ADB192" s="270"/>
      <c r="ADC192" s="268"/>
      <c r="ADD192" s="268"/>
      <c r="ADS192" s="270"/>
      <c r="ADT192" s="268"/>
      <c r="ADU192" s="268"/>
      <c r="AEJ192" s="270"/>
      <c r="AEK192" s="268"/>
      <c r="AEL192" s="268"/>
      <c r="AEW192" s="269" t="s">
        <v>611</v>
      </c>
      <c r="AEX192" s="269" t="s">
        <v>612</v>
      </c>
      <c r="AFA192" s="270"/>
      <c r="AFB192" s="268"/>
      <c r="AFC192" s="268"/>
      <c r="AFR192" s="270"/>
      <c r="AFS192" s="268"/>
      <c r="AFT192" s="268"/>
      <c r="AGI192" s="270"/>
      <c r="AGJ192" s="268"/>
      <c r="AGK192" s="268"/>
      <c r="AGZ192" s="270"/>
      <c r="AHA192" s="268"/>
      <c r="AHB192" s="268"/>
      <c r="AHQ192" s="270"/>
      <c r="AHR192" s="268"/>
      <c r="AHS192" s="268"/>
      <c r="AIH192" s="270"/>
      <c r="AII192" s="268"/>
      <c r="AIJ192" s="268"/>
      <c r="AIY192" s="270"/>
      <c r="AIZ192" s="268"/>
      <c r="AJA192" s="268"/>
      <c r="AJP192" s="270"/>
      <c r="AJQ192" s="268"/>
      <c r="AJR192" s="268"/>
      <c r="AKG192" s="270"/>
      <c r="AKH192" s="268"/>
      <c r="AKI192" s="268"/>
      <c r="AKX192" s="270"/>
      <c r="AKY192" s="268"/>
      <c r="AKZ192" s="268"/>
      <c r="ALO192" s="270"/>
      <c r="ALP192" s="268"/>
      <c r="ALQ192" s="268"/>
      <c r="AMF192" s="270"/>
      <c r="AMG192" s="268"/>
      <c r="AMH192" s="268"/>
      <c r="AMW192" s="270"/>
      <c r="AMX192" s="268"/>
      <c r="AMY192" s="268"/>
      <c r="ANN192" s="270"/>
      <c r="ANO192" s="268"/>
      <c r="ANP192" s="268"/>
      <c r="AOE192" s="270"/>
      <c r="AOF192" s="268"/>
      <c r="AOG192" s="268"/>
      <c r="AOV192" s="270"/>
      <c r="AOW192" s="268"/>
      <c r="AOX192" s="268"/>
      <c r="APM192" s="270"/>
      <c r="APN192" s="268"/>
      <c r="APO192" s="268"/>
      <c r="AQD192" s="270"/>
      <c r="AQE192" s="268"/>
      <c r="AQF192" s="268"/>
      <c r="AQU192" s="270"/>
      <c r="AQV192" s="268"/>
      <c r="AQW192" s="268"/>
      <c r="ARL192" s="270"/>
      <c r="ARM192" s="268"/>
      <c r="ARN192" s="268"/>
      <c r="ASC192" s="270"/>
      <c r="ASD192" s="268"/>
      <c r="ASE192" s="268"/>
      <c r="AST192" s="270"/>
      <c r="ASU192" s="268"/>
      <c r="ASV192" s="268"/>
      <c r="ATK192" s="270"/>
      <c r="ATL192" s="268"/>
      <c r="ATM192" s="268"/>
      <c r="AUB192" s="270"/>
      <c r="AUC192" s="268"/>
      <c r="AUD192" s="268"/>
      <c r="AUS192" s="270"/>
      <c r="AUT192" s="268"/>
      <c r="AUU192" s="268"/>
      <c r="AVJ192" s="270"/>
      <c r="AVK192" s="268"/>
      <c r="AVL192" s="268"/>
      <c r="AWA192" s="270"/>
      <c r="AWB192" s="268"/>
      <c r="AWC192" s="268"/>
      <c r="AWR192" s="270"/>
      <c r="AWS192" s="268"/>
      <c r="AWT192" s="268"/>
      <c r="AXI192" s="270"/>
      <c r="AXJ192" s="268"/>
      <c r="AXK192" s="268"/>
      <c r="AXZ192" s="270"/>
      <c r="AYA192" s="268"/>
      <c r="AYB192" s="268"/>
      <c r="AYQ192" s="270"/>
      <c r="AYR192" s="268"/>
      <c r="AYS192" s="268"/>
      <c r="AZH192" s="270"/>
      <c r="AZI192" s="268"/>
      <c r="AZJ192" s="268"/>
      <c r="AZY192" s="270"/>
      <c r="AZZ192" s="268"/>
      <c r="BAA192" s="268"/>
      <c r="BAP192" s="270"/>
      <c r="BAQ192" s="268"/>
      <c r="BAR192" s="268"/>
      <c r="BBG192" s="270"/>
      <c r="BBH192" s="268"/>
      <c r="BBI192" s="268"/>
      <c r="BBX192" s="270"/>
      <c r="BBY192" s="268"/>
      <c r="BBZ192" s="268"/>
      <c r="BCO192" s="270"/>
      <c r="BCP192" s="268"/>
      <c r="BCQ192" s="268"/>
      <c r="BDF192" s="270"/>
      <c r="BDG192" s="268"/>
      <c r="BDH192" s="268"/>
      <c r="BDW192" s="270"/>
      <c r="BDX192" s="268"/>
      <c r="BDY192" s="268"/>
      <c r="BEN192" s="270"/>
      <c r="BEO192" s="268"/>
      <c r="BEP192" s="268"/>
      <c r="BFE192" s="270"/>
      <c r="BFF192" s="268"/>
      <c r="BFG192" s="268"/>
      <c r="BFV192" s="270"/>
      <c r="BFW192" s="268"/>
      <c r="BFX192" s="268"/>
      <c r="BGM192" s="270"/>
      <c r="BGN192" s="268"/>
      <c r="BGO192" s="268"/>
      <c r="BHD192" s="270"/>
      <c r="BHE192" s="268"/>
      <c r="BHF192" s="268"/>
      <c r="BHU192" s="270"/>
      <c r="BHV192" s="268"/>
      <c r="BHW192" s="268"/>
      <c r="BIL192" s="270"/>
      <c r="BIM192" s="268"/>
      <c r="BIN192" s="268"/>
      <c r="BJC192" s="270"/>
      <c r="BJD192" s="268"/>
      <c r="BJE192" s="268"/>
      <c r="BJT192" s="270"/>
      <c r="BJU192" s="268"/>
      <c r="BJV192" s="268"/>
      <c r="BKK192" s="270"/>
      <c r="BKL192" s="268"/>
      <c r="BKM192" s="268"/>
      <c r="BLB192" s="270"/>
      <c r="BLC192" s="268"/>
      <c r="BLD192" s="268"/>
      <c r="BLS192" s="270"/>
      <c r="BLT192" s="268"/>
      <c r="BLU192" s="268"/>
      <c r="BMJ192" s="270"/>
      <c r="BMK192" s="268"/>
      <c r="BML192" s="268"/>
      <c r="BNA192" s="270"/>
      <c r="BNB192" s="268"/>
      <c r="BNC192" s="268"/>
      <c r="BNR192" s="270"/>
      <c r="BNS192" s="268"/>
      <c r="BNT192" s="268"/>
      <c r="BOI192" s="270"/>
      <c r="BOJ192" s="268"/>
      <c r="BOK192" s="268"/>
      <c r="BOZ192" s="270"/>
      <c r="BPA192" s="268"/>
      <c r="BPB192" s="268"/>
      <c r="BPQ192" s="270"/>
      <c r="BPR192" s="268"/>
      <c r="BPS192" s="268"/>
      <c r="BQH192" s="270"/>
      <c r="BQI192" s="268"/>
      <c r="BQJ192" s="268"/>
      <c r="BQY192" s="270"/>
      <c r="BQZ192" s="268"/>
      <c r="BRA192" s="268"/>
      <c r="BRP192" s="270"/>
      <c r="BRQ192" s="268"/>
      <c r="BRR192" s="268"/>
      <c r="BSG192" s="270"/>
      <c r="BSH192" s="268"/>
      <c r="BSI192" s="268"/>
      <c r="BSX192" s="270"/>
      <c r="BSY192" s="268"/>
      <c r="BSZ192" s="268"/>
      <c r="BTO192" s="270"/>
      <c r="BTP192" s="268"/>
      <c r="BTQ192" s="268"/>
      <c r="BUF192" s="270"/>
      <c r="BUG192" s="268"/>
      <c r="BUH192" s="268"/>
      <c r="BUW192" s="270"/>
      <c r="BUX192" s="268"/>
      <c r="BUY192" s="268"/>
      <c r="BVN192" s="270"/>
      <c r="BVO192" s="268"/>
      <c r="BVP192" s="268"/>
      <c r="BWE192" s="270"/>
      <c r="BWF192" s="268"/>
      <c r="BWG192" s="268"/>
      <c r="BWV192" s="270"/>
      <c r="BWW192" s="268"/>
      <c r="BWX192" s="268"/>
      <c r="BXM192" s="270"/>
      <c r="BXN192" s="268"/>
      <c r="BXO192" s="268"/>
      <c r="BYD192" s="270"/>
      <c r="BYE192" s="268"/>
      <c r="BYF192" s="268"/>
      <c r="BYU192" s="270"/>
      <c r="BYV192" s="268"/>
      <c r="BYW192" s="268"/>
      <c r="BZL192" s="270"/>
      <c r="BZM192" s="268"/>
      <c r="BZN192" s="268"/>
      <c r="CAC192" s="270"/>
      <c r="CAD192" s="268"/>
      <c r="CAE192" s="268"/>
      <c r="CAT192" s="270"/>
      <c r="CAU192" s="268"/>
      <c r="CAV192" s="268"/>
      <c r="CBK192" s="270"/>
      <c r="CBL192" s="268"/>
      <c r="CBM192" s="268"/>
      <c r="CCB192" s="270"/>
      <c r="CCC192" s="268"/>
      <c r="CCD192" s="268"/>
      <c r="CCS192" s="270"/>
      <c r="CCT192" s="268"/>
      <c r="CCU192" s="268"/>
      <c r="CDJ192" s="270"/>
      <c r="CDK192" s="268"/>
      <c r="CDL192" s="268"/>
      <c r="CEA192" s="270"/>
      <c r="CEB192" s="268"/>
      <c r="CEC192" s="268"/>
      <c r="CER192" s="270"/>
      <c r="CES192" s="268"/>
      <c r="CET192" s="268"/>
      <c r="CFI192" s="270"/>
      <c r="CFJ192" s="268"/>
      <c r="CFK192" s="268"/>
      <c r="CFZ192" s="270"/>
      <c r="CGA192" s="268"/>
      <c r="CGB192" s="268"/>
      <c r="CGQ192" s="270"/>
      <c r="CGR192" s="268"/>
      <c r="CGS192" s="268"/>
      <c r="CHH192" s="270"/>
      <c r="CHI192" s="268"/>
      <c r="CHJ192" s="268"/>
      <c r="CHY192" s="270"/>
      <c r="CHZ192" s="268"/>
      <c r="CIA192" s="268"/>
      <c r="CIP192" s="270"/>
      <c r="CIQ192" s="268"/>
      <c r="CIR192" s="268"/>
      <c r="CJG192" s="270"/>
      <c r="CJH192" s="268"/>
      <c r="CJI192" s="268"/>
      <c r="CJX192" s="270"/>
      <c r="CJY192" s="268"/>
      <c r="CJZ192" s="268"/>
      <c r="CKO192" s="270"/>
      <c r="CKP192" s="268"/>
      <c r="CKQ192" s="268"/>
      <c r="CLF192" s="270"/>
      <c r="CLG192" s="268"/>
      <c r="CLH192" s="268"/>
      <c r="CLW192" s="270"/>
      <c r="CLX192" s="268"/>
      <c r="CLY192" s="268"/>
      <c r="CMN192" s="270"/>
      <c r="CMO192" s="268"/>
      <c r="CMP192" s="268"/>
      <c r="CNE192" s="270"/>
      <c r="CNF192" s="268"/>
      <c r="CNG192" s="268"/>
      <c r="CNV192" s="270"/>
      <c r="CNW192" s="268"/>
      <c r="CNX192" s="268"/>
      <c r="COM192" s="270"/>
      <c r="CON192" s="268"/>
      <c r="COO192" s="268"/>
      <c r="CPD192" s="270"/>
      <c r="CPE192" s="268"/>
      <c r="CPF192" s="268"/>
      <c r="CPU192" s="270"/>
      <c r="CPV192" s="268"/>
      <c r="CPW192" s="268"/>
      <c r="CQL192" s="270"/>
      <c r="CQM192" s="268"/>
      <c r="CQN192" s="268"/>
      <c r="CRC192" s="270"/>
      <c r="CRD192" s="268"/>
      <c r="CRE192" s="268"/>
      <c r="CRT192" s="270"/>
      <c r="CRU192" s="268"/>
      <c r="CRV192" s="268"/>
      <c r="CSK192" s="270"/>
      <c r="CSL192" s="268"/>
      <c r="CSM192" s="268"/>
      <c r="CTB192" s="270"/>
      <c r="CTC192" s="268"/>
      <c r="CTD192" s="268"/>
      <c r="CTS192" s="270"/>
      <c r="CTT192" s="268"/>
      <c r="CTU192" s="268"/>
      <c r="CUJ192" s="270"/>
      <c r="CUK192" s="268"/>
      <c r="CUL192" s="268"/>
      <c r="CVA192" s="270"/>
      <c r="CVB192" s="268"/>
      <c r="CVC192" s="268"/>
      <c r="CVR192" s="270"/>
      <c r="CVS192" s="268"/>
      <c r="CVT192" s="268"/>
      <c r="CWI192" s="270"/>
      <c r="CWJ192" s="268"/>
      <c r="CWK192" s="268"/>
      <c r="CWZ192" s="270"/>
      <c r="CXA192" s="268"/>
      <c r="CXB192" s="268"/>
      <c r="CXQ192" s="270"/>
      <c r="CXR192" s="268"/>
      <c r="CXS192" s="268"/>
      <c r="CYH192" s="270"/>
      <c r="CYI192" s="268"/>
      <c r="CYJ192" s="268"/>
      <c r="CYY192" s="270"/>
      <c r="CYZ192" s="268"/>
      <c r="CZA192" s="268"/>
      <c r="CZP192" s="270"/>
      <c r="CZQ192" s="268"/>
      <c r="CZR192" s="268"/>
      <c r="DAG192" s="270"/>
      <c r="DAH192" s="268"/>
      <c r="DAI192" s="268"/>
      <c r="DAX192" s="270"/>
      <c r="DAY192" s="268"/>
      <c r="DAZ192" s="268"/>
      <c r="DBO192" s="270"/>
      <c r="DBP192" s="268"/>
      <c r="DBQ192" s="268"/>
      <c r="DCF192" s="270"/>
      <c r="DCG192" s="268"/>
      <c r="DCH192" s="268"/>
      <c r="DCW192" s="270"/>
      <c r="DCX192" s="268"/>
      <c r="DCY192" s="268"/>
      <c r="DDN192" s="270"/>
      <c r="DDO192" s="268"/>
      <c r="DDP192" s="268"/>
      <c r="DEE192" s="270"/>
      <c r="DEF192" s="268"/>
      <c r="DEG192" s="268"/>
      <c r="DEV192" s="270"/>
      <c r="DEW192" s="268"/>
      <c r="DEX192" s="268"/>
      <c r="DFM192" s="270"/>
      <c r="DFN192" s="268"/>
      <c r="DFO192" s="268"/>
      <c r="DGD192" s="270"/>
      <c r="DGE192" s="268"/>
      <c r="DGF192" s="268"/>
      <c r="DGU192" s="270"/>
      <c r="DGV192" s="268"/>
      <c r="DGW192" s="268"/>
      <c r="DHL192" s="270"/>
      <c r="DHM192" s="268"/>
      <c r="DHN192" s="268"/>
      <c r="DIC192" s="270"/>
      <c r="DID192" s="268"/>
      <c r="DIE192" s="268"/>
      <c r="DIT192" s="270"/>
      <c r="DIU192" s="268"/>
      <c r="DIV192" s="268"/>
      <c r="DJK192" s="270"/>
      <c r="DJL192" s="268"/>
      <c r="DJM192" s="268"/>
      <c r="DKB192" s="270"/>
      <c r="DKC192" s="268"/>
      <c r="DKD192" s="268"/>
      <c r="DKS192" s="270"/>
      <c r="DKT192" s="268"/>
      <c r="DKU192" s="268"/>
      <c r="DLJ192" s="270"/>
      <c r="DLK192" s="268"/>
      <c r="DLL192" s="268"/>
      <c r="DMA192" s="270"/>
      <c r="DMB192" s="268"/>
      <c r="DMC192" s="268"/>
      <c r="DMR192" s="270"/>
      <c r="DMS192" s="268"/>
      <c r="DMT192" s="268"/>
      <c r="DNI192" s="270"/>
      <c r="DNJ192" s="268"/>
      <c r="DNK192" s="268"/>
      <c r="DNZ192" s="270"/>
      <c r="DOA192" s="268"/>
      <c r="DOB192" s="268"/>
      <c r="DOQ192" s="270"/>
      <c r="DOR192" s="268"/>
      <c r="DOS192" s="268"/>
      <c r="DPH192" s="270"/>
      <c r="DPI192" s="268"/>
      <c r="DPJ192" s="268"/>
      <c r="DPY192" s="270"/>
      <c r="DPZ192" s="268"/>
      <c r="DQA192" s="268"/>
      <c r="DQP192" s="270"/>
      <c r="DQQ192" s="268"/>
      <c r="DQR192" s="268"/>
      <c r="DRG192" s="270"/>
      <c r="DRH192" s="268"/>
      <c r="DRI192" s="268"/>
      <c r="DRX192" s="270"/>
      <c r="DRY192" s="268"/>
      <c r="DRZ192" s="268"/>
      <c r="DSO192" s="270"/>
      <c r="DSP192" s="268"/>
      <c r="DSQ192" s="268"/>
      <c r="DTF192" s="270"/>
      <c r="DTG192" s="268"/>
      <c r="DTH192" s="268"/>
      <c r="DTW192" s="270"/>
      <c r="DTX192" s="268"/>
      <c r="DTY192" s="268"/>
      <c r="DUN192" s="270"/>
      <c r="DUO192" s="268"/>
      <c r="DUP192" s="268"/>
      <c r="DVE192" s="270"/>
      <c r="DVF192" s="268"/>
      <c r="DVG192" s="268"/>
      <c r="DVV192" s="270"/>
      <c r="DVW192" s="268"/>
      <c r="DVX192" s="268"/>
      <c r="DWM192" s="270"/>
      <c r="DWN192" s="268"/>
      <c r="DWO192" s="268"/>
      <c r="DXD192" s="270"/>
      <c r="DXE192" s="268"/>
      <c r="DXF192" s="268"/>
      <c r="DXU192" s="270"/>
      <c r="DXV192" s="268"/>
      <c r="DXW192" s="268"/>
      <c r="DYL192" s="270"/>
      <c r="DYM192" s="268"/>
      <c r="DYN192" s="268"/>
      <c r="DZC192" s="270"/>
      <c r="DZD192" s="268"/>
      <c r="DZE192" s="268"/>
      <c r="DZT192" s="270"/>
      <c r="DZU192" s="268"/>
      <c r="DZV192" s="268"/>
      <c r="EAK192" s="270"/>
      <c r="EAL192" s="268"/>
      <c r="EAM192" s="268"/>
      <c r="EBB192" s="270"/>
      <c r="EBC192" s="268"/>
      <c r="EBD192" s="268"/>
      <c r="EBS192" s="270"/>
      <c r="EBT192" s="268"/>
      <c r="EBU192" s="268"/>
      <c r="ECJ192" s="270"/>
      <c r="ECK192" s="268"/>
      <c r="ECL192" s="268"/>
      <c r="EDA192" s="270"/>
      <c r="EDB192" s="268"/>
      <c r="EDC192" s="268"/>
      <c r="EDR192" s="270"/>
      <c r="EDS192" s="268"/>
      <c r="EDT192" s="268"/>
      <c r="EEI192" s="270"/>
      <c r="EEJ192" s="268"/>
      <c r="EEK192" s="268"/>
      <c r="EEZ192" s="270"/>
      <c r="EFA192" s="268"/>
      <c r="EFB192" s="268"/>
      <c r="EFQ192" s="270"/>
      <c r="EFR192" s="268"/>
      <c r="EFS192" s="268"/>
      <c r="EGH192" s="270"/>
      <c r="EGI192" s="268"/>
      <c r="EGJ192" s="268"/>
      <c r="EGY192" s="270"/>
      <c r="EGZ192" s="268"/>
      <c r="EHA192" s="268"/>
      <c r="EHP192" s="270"/>
      <c r="EHQ192" s="268"/>
      <c r="EHR192" s="268"/>
      <c r="EIG192" s="270"/>
      <c r="EIH192" s="268"/>
      <c r="EII192" s="268"/>
      <c r="EIX192" s="270"/>
      <c r="EIY192" s="268"/>
      <c r="EIZ192" s="268"/>
      <c r="EJO192" s="270"/>
      <c r="EJP192" s="268"/>
      <c r="EJQ192" s="268"/>
      <c r="EKF192" s="270"/>
      <c r="EKG192" s="268"/>
      <c r="EKH192" s="268"/>
      <c r="EKW192" s="270"/>
      <c r="EKX192" s="268"/>
      <c r="EKY192" s="268"/>
      <c r="ELN192" s="270"/>
      <c r="ELO192" s="268"/>
      <c r="ELP192" s="268"/>
      <c r="EME192" s="270"/>
      <c r="EMF192" s="268"/>
      <c r="EMG192" s="268"/>
      <c r="EMV192" s="270"/>
      <c r="EMW192" s="268"/>
      <c r="EMX192" s="268"/>
      <c r="ENM192" s="270"/>
      <c r="ENN192" s="268"/>
      <c r="ENO192" s="268"/>
      <c r="EOD192" s="270"/>
      <c r="EOE192" s="268"/>
      <c r="EOF192" s="268"/>
      <c r="EOU192" s="270"/>
      <c r="EOV192" s="268"/>
      <c r="EOW192" s="268"/>
      <c r="EPL192" s="270"/>
      <c r="EPM192" s="268"/>
      <c r="EPN192" s="268"/>
      <c r="EQC192" s="270"/>
      <c r="EQD192" s="268"/>
      <c r="EQE192" s="268"/>
      <c r="EQT192" s="270"/>
      <c r="EQU192" s="268"/>
      <c r="EQV192" s="268"/>
      <c r="ERK192" s="270"/>
      <c r="ERL192" s="268"/>
      <c r="ERM192" s="268"/>
      <c r="ESB192" s="270"/>
      <c r="ESC192" s="268"/>
      <c r="ESD192" s="268"/>
      <c r="ESS192" s="270"/>
      <c r="EST192" s="268"/>
      <c r="ESU192" s="268"/>
      <c r="ETJ192" s="270"/>
      <c r="ETK192" s="268"/>
      <c r="ETL192" s="268"/>
      <c r="EUA192" s="270"/>
      <c r="EUB192" s="268"/>
      <c r="EUC192" s="268"/>
      <c r="EUR192" s="270"/>
      <c r="EUS192" s="268"/>
      <c r="EUT192" s="268"/>
      <c r="EVI192" s="270"/>
      <c r="EVJ192" s="268"/>
      <c r="EVK192" s="268"/>
      <c r="EVZ192" s="270"/>
      <c r="EWA192" s="268"/>
      <c r="EWB192" s="268"/>
      <c r="EWQ192" s="270"/>
      <c r="EWR192" s="268"/>
      <c r="EWS192" s="268"/>
      <c r="EXH192" s="270"/>
      <c r="EXI192" s="268"/>
      <c r="EXJ192" s="268"/>
      <c r="EXY192" s="270"/>
      <c r="EXZ192" s="268"/>
      <c r="EYA192" s="268"/>
      <c r="EYP192" s="270"/>
      <c r="EYQ192" s="268"/>
      <c r="EYR192" s="268"/>
      <c r="EZG192" s="270"/>
      <c r="EZH192" s="268"/>
      <c r="EZI192" s="268"/>
      <c r="EZX192" s="270"/>
      <c r="EZY192" s="268"/>
      <c r="EZZ192" s="268"/>
      <c r="FAO192" s="270"/>
      <c r="FAP192" s="268"/>
      <c r="FAQ192" s="268"/>
      <c r="FBF192" s="270"/>
      <c r="FBG192" s="268"/>
      <c r="FBH192" s="268"/>
      <c r="FBW192" s="270"/>
      <c r="FBX192" s="268"/>
      <c r="FBY192" s="268"/>
      <c r="FCN192" s="270"/>
      <c r="FCO192" s="268"/>
      <c r="FCP192" s="268"/>
      <c r="FDE192" s="270"/>
      <c r="FDF192" s="268"/>
      <c r="FDG192" s="268"/>
      <c r="FDV192" s="270"/>
      <c r="FDW192" s="268"/>
      <c r="FDX192" s="268"/>
      <c r="FEM192" s="270"/>
      <c r="FEN192" s="268"/>
      <c r="FEO192" s="268"/>
      <c r="FFD192" s="270"/>
      <c r="FFE192" s="268"/>
      <c r="FFF192" s="268"/>
      <c r="FFU192" s="270"/>
      <c r="FFV192" s="268"/>
      <c r="FFW192" s="268"/>
      <c r="FGL192" s="270"/>
      <c r="FGM192" s="268"/>
      <c r="FGN192" s="268"/>
      <c r="FHC192" s="270"/>
      <c r="FHD192" s="268"/>
      <c r="FHE192" s="268"/>
      <c r="FHT192" s="270"/>
      <c r="FHU192" s="268"/>
      <c r="FHV192" s="268"/>
      <c r="FIK192" s="270"/>
      <c r="FIL192" s="268"/>
      <c r="FIM192" s="268"/>
      <c r="FJB192" s="270"/>
      <c r="FJC192" s="268"/>
      <c r="FJD192" s="268"/>
      <c r="FJS192" s="270"/>
      <c r="FJT192" s="268"/>
      <c r="FJU192" s="268"/>
      <c r="FKJ192" s="270"/>
      <c r="FKK192" s="268"/>
      <c r="FKL192" s="268"/>
      <c r="FLA192" s="270"/>
      <c r="FLB192" s="268"/>
      <c r="FLC192" s="268"/>
      <c r="FLR192" s="270"/>
      <c r="FLS192" s="268"/>
      <c r="FLT192" s="268"/>
      <c r="FMI192" s="270"/>
      <c r="FMJ192" s="268"/>
      <c r="FMK192" s="268"/>
      <c r="FMZ192" s="270"/>
      <c r="FNA192" s="268"/>
      <c r="FNB192" s="268"/>
      <c r="FNQ192" s="270"/>
      <c r="FNR192" s="268"/>
      <c r="FNS192" s="268"/>
      <c r="FOH192" s="270"/>
      <c r="FOI192" s="268"/>
      <c r="FOJ192" s="268"/>
      <c r="FOY192" s="270"/>
      <c r="FOZ192" s="268"/>
      <c r="FPA192" s="268"/>
      <c r="FPP192" s="270"/>
      <c r="FPQ192" s="268"/>
      <c r="FPR192" s="268"/>
      <c r="FQG192" s="270"/>
      <c r="FQH192" s="268"/>
      <c r="FQI192" s="268"/>
      <c r="FQX192" s="270"/>
      <c r="FQY192" s="268"/>
      <c r="FQZ192" s="268"/>
      <c r="FRO192" s="270"/>
      <c r="FRP192" s="268"/>
      <c r="FRQ192" s="268"/>
      <c r="FSF192" s="270"/>
      <c r="FSG192" s="268"/>
      <c r="FSH192" s="268"/>
      <c r="FSW192" s="270"/>
      <c r="FSX192" s="268"/>
      <c r="FSY192" s="268"/>
      <c r="FTN192" s="270"/>
      <c r="FTO192" s="268"/>
      <c r="FTP192" s="268"/>
      <c r="FUE192" s="270"/>
      <c r="FUF192" s="268"/>
      <c r="FUG192" s="268"/>
      <c r="FUV192" s="270"/>
      <c r="FUW192" s="268"/>
      <c r="FUX192" s="268"/>
      <c r="FVM192" s="270"/>
      <c r="FVN192" s="268"/>
      <c r="FVO192" s="268"/>
      <c r="FWD192" s="270"/>
      <c r="FWE192" s="268"/>
      <c r="FWF192" s="268"/>
      <c r="FWU192" s="270"/>
      <c r="FWV192" s="268"/>
      <c r="FWW192" s="268"/>
      <c r="FXL192" s="270"/>
      <c r="FXM192" s="268"/>
      <c r="FXN192" s="268"/>
      <c r="FYC192" s="270"/>
      <c r="FYD192" s="268"/>
      <c r="FYE192" s="268"/>
      <c r="FYT192" s="270"/>
      <c r="FYU192" s="268"/>
      <c r="FYV192" s="268"/>
      <c r="FZK192" s="270"/>
      <c r="FZL192" s="268"/>
      <c r="FZM192" s="268"/>
      <c r="GAB192" s="270"/>
      <c r="GAC192" s="268"/>
      <c r="GAD192" s="268"/>
      <c r="GAS192" s="270"/>
      <c r="GAT192" s="268"/>
      <c r="GAU192" s="268"/>
      <c r="GBJ192" s="270"/>
      <c r="GBK192" s="268"/>
      <c r="GBL192" s="268"/>
      <c r="GCA192" s="270"/>
      <c r="GCB192" s="268"/>
      <c r="GCC192" s="268"/>
      <c r="GCR192" s="270"/>
      <c r="GCS192" s="268"/>
      <c r="GCT192" s="268"/>
      <c r="GDI192" s="270"/>
      <c r="GDJ192" s="268"/>
      <c r="GDK192" s="268"/>
      <c r="GDZ192" s="270"/>
      <c r="GEA192" s="268"/>
      <c r="GEB192" s="268"/>
      <c r="GEQ192" s="270"/>
      <c r="GER192" s="268"/>
      <c r="GES192" s="268"/>
      <c r="GFH192" s="270"/>
      <c r="GFI192" s="268"/>
      <c r="GFJ192" s="268"/>
      <c r="GFY192" s="270"/>
      <c r="GFZ192" s="268"/>
      <c r="GGA192" s="268"/>
      <c r="GGP192" s="270"/>
      <c r="GGQ192" s="268"/>
      <c r="GGR192" s="268"/>
      <c r="GHG192" s="270"/>
      <c r="GHH192" s="268"/>
      <c r="GHI192" s="268"/>
      <c r="GHX192" s="270"/>
      <c r="GHY192" s="268"/>
      <c r="GHZ192" s="268"/>
      <c r="GIO192" s="270"/>
      <c r="GIP192" s="268"/>
      <c r="GIQ192" s="268"/>
      <c r="GJF192" s="270"/>
      <c r="GJG192" s="268"/>
      <c r="GJH192" s="268"/>
      <c r="GJW192" s="270"/>
      <c r="GJX192" s="268"/>
      <c r="GJY192" s="268"/>
      <c r="GKN192" s="270"/>
      <c r="GKO192" s="268"/>
      <c r="GKP192" s="268"/>
      <c r="GLE192" s="270"/>
      <c r="GLF192" s="268"/>
      <c r="GLG192" s="268"/>
      <c r="GLV192" s="270"/>
      <c r="GLW192" s="268"/>
      <c r="GLX192" s="268"/>
      <c r="GMM192" s="270"/>
      <c r="GMN192" s="268"/>
      <c r="GMO192" s="268"/>
      <c r="GND192" s="270"/>
      <c r="GNE192" s="268"/>
      <c r="GNF192" s="268"/>
      <c r="GNU192" s="270"/>
      <c r="GNV192" s="268"/>
      <c r="GNW192" s="268"/>
      <c r="GOL192" s="270"/>
      <c r="GOM192" s="268"/>
      <c r="GON192" s="268"/>
      <c r="GPC192" s="270"/>
      <c r="GPD192" s="268"/>
      <c r="GPE192" s="268"/>
      <c r="GPT192" s="270"/>
      <c r="GPU192" s="268"/>
      <c r="GPV192" s="268"/>
      <c r="GQK192" s="270"/>
      <c r="GQL192" s="268"/>
      <c r="GQM192" s="268"/>
      <c r="GRB192" s="270"/>
      <c r="GRC192" s="268"/>
      <c r="GRD192" s="268"/>
      <c r="GRS192" s="270"/>
      <c r="GRT192" s="268"/>
      <c r="GRU192" s="268"/>
      <c r="GSJ192" s="270"/>
      <c r="GSK192" s="268"/>
      <c r="GSL192" s="268"/>
      <c r="GTA192" s="270"/>
      <c r="GTB192" s="268"/>
      <c r="GTC192" s="268"/>
      <c r="GTR192" s="270"/>
      <c r="GTS192" s="268"/>
      <c r="GTT192" s="268"/>
      <c r="GUI192" s="270"/>
      <c r="GUJ192" s="268"/>
      <c r="GUK192" s="268"/>
      <c r="GUZ192" s="270"/>
      <c r="GVA192" s="268"/>
      <c r="GVB192" s="268"/>
      <c r="GVQ192" s="270"/>
      <c r="GVR192" s="268"/>
      <c r="GVS192" s="268"/>
      <c r="GWH192" s="270"/>
      <c r="GWI192" s="268"/>
      <c r="GWJ192" s="268"/>
      <c r="GWY192" s="270"/>
      <c r="GWZ192" s="268"/>
      <c r="GXA192" s="268"/>
      <c r="GXP192" s="270"/>
      <c r="GXQ192" s="268"/>
      <c r="GXR192" s="268"/>
      <c r="GYG192" s="270"/>
      <c r="GYH192" s="268"/>
      <c r="GYI192" s="268"/>
      <c r="GYX192" s="270"/>
      <c r="GYY192" s="268"/>
      <c r="GYZ192" s="268"/>
      <c r="GZO192" s="270"/>
      <c r="GZP192" s="268"/>
      <c r="GZQ192" s="268"/>
      <c r="HAF192" s="270"/>
      <c r="HAG192" s="268"/>
      <c r="HAH192" s="268"/>
      <c r="HAW192" s="270"/>
      <c r="HAX192" s="268"/>
      <c r="HAY192" s="268"/>
      <c r="HBN192" s="270"/>
      <c r="HBO192" s="268"/>
      <c r="HBP192" s="268"/>
      <c r="HCE192" s="270"/>
      <c r="HCF192" s="268"/>
      <c r="HCG192" s="268"/>
      <c r="HCV192" s="270"/>
      <c r="HCW192" s="268"/>
      <c r="HCX192" s="268"/>
      <c r="HDM192" s="270"/>
      <c r="HDN192" s="268"/>
      <c r="HDO192" s="268"/>
      <c r="HED192" s="270"/>
      <c r="HEE192" s="268"/>
      <c r="HEF192" s="268"/>
      <c r="HEU192" s="270"/>
      <c r="HEV192" s="268"/>
      <c r="HEW192" s="268"/>
      <c r="HFL192" s="270"/>
      <c r="HFM192" s="268"/>
      <c r="HFN192" s="268"/>
      <c r="HGC192" s="270"/>
      <c r="HGD192" s="268"/>
      <c r="HGE192" s="268"/>
      <c r="HGT192" s="270"/>
      <c r="HGU192" s="268"/>
      <c r="HGV192" s="268"/>
      <c r="HHK192" s="270"/>
      <c r="HHL192" s="268"/>
      <c r="HHM192" s="268"/>
      <c r="HIB192" s="270"/>
      <c r="HIC192" s="268"/>
      <c r="HID192" s="268"/>
      <c r="HIS192" s="270"/>
      <c r="HIT192" s="268"/>
      <c r="HIU192" s="268"/>
      <c r="HJJ192" s="270"/>
      <c r="HJK192" s="268"/>
      <c r="HJL192" s="268"/>
      <c r="HKA192" s="270"/>
      <c r="HKB192" s="268"/>
      <c r="HKC192" s="268"/>
      <c r="HKR192" s="270"/>
      <c r="HKS192" s="268"/>
      <c r="HKT192" s="268"/>
      <c r="HLI192" s="270"/>
      <c r="HLJ192" s="268"/>
      <c r="HLK192" s="268"/>
      <c r="HLZ192" s="270"/>
      <c r="HMA192" s="268"/>
      <c r="HMB192" s="268"/>
      <c r="HMQ192" s="270"/>
      <c r="HMR192" s="268"/>
      <c r="HMS192" s="268"/>
      <c r="HNH192" s="270"/>
      <c r="HNI192" s="268"/>
      <c r="HNJ192" s="268"/>
      <c r="HNY192" s="270"/>
      <c r="HNZ192" s="268"/>
      <c r="HOA192" s="268"/>
      <c r="HOP192" s="270"/>
      <c r="HOQ192" s="268"/>
      <c r="HOR192" s="268"/>
      <c r="HPG192" s="270"/>
      <c r="HPH192" s="268"/>
      <c r="HPI192" s="268"/>
      <c r="HPX192" s="270"/>
      <c r="HPY192" s="268"/>
      <c r="HPZ192" s="268"/>
      <c r="HQO192" s="270"/>
      <c r="HQP192" s="268"/>
      <c r="HQQ192" s="268"/>
      <c r="HRF192" s="270"/>
      <c r="HRG192" s="268"/>
      <c r="HRH192" s="268"/>
      <c r="HRW192" s="270"/>
      <c r="HRX192" s="268"/>
      <c r="HRY192" s="268"/>
      <c r="HSN192" s="270"/>
      <c r="HSO192" s="268"/>
      <c r="HSP192" s="268"/>
      <c r="HTE192" s="270"/>
      <c r="HTF192" s="268"/>
      <c r="HTG192" s="268"/>
      <c r="HTV192" s="270"/>
      <c r="HTW192" s="268"/>
      <c r="HTX192" s="268"/>
      <c r="HUM192" s="270"/>
      <c r="HUN192" s="268"/>
      <c r="HUO192" s="268"/>
      <c r="HVD192" s="270"/>
      <c r="HVE192" s="268"/>
      <c r="HVF192" s="268"/>
      <c r="HVU192" s="270"/>
      <c r="HVV192" s="268"/>
      <c r="HVW192" s="268"/>
      <c r="HWL192" s="270"/>
      <c r="HWM192" s="268"/>
      <c r="HWN192" s="268"/>
      <c r="HXC192" s="270"/>
      <c r="HXD192" s="268"/>
      <c r="HXE192" s="268"/>
      <c r="HXT192" s="270"/>
      <c r="HXU192" s="268"/>
      <c r="HXV192" s="268"/>
      <c r="HYK192" s="270"/>
      <c r="HYL192" s="268"/>
      <c r="HYM192" s="268"/>
      <c r="HZB192" s="270"/>
      <c r="HZC192" s="268"/>
      <c r="HZD192" s="268"/>
      <c r="HZS192" s="270"/>
      <c r="HZT192" s="268"/>
      <c r="HZU192" s="268"/>
      <c r="IAJ192" s="270"/>
      <c r="IAK192" s="268"/>
      <c r="IAL192" s="268"/>
      <c r="IBA192" s="270"/>
      <c r="IBB192" s="268"/>
      <c r="IBC192" s="268"/>
      <c r="IBR192" s="270"/>
      <c r="IBS192" s="268"/>
      <c r="IBT192" s="268"/>
      <c r="ICI192" s="270"/>
      <c r="ICJ192" s="268"/>
      <c r="ICK192" s="268"/>
      <c r="ICZ192" s="270"/>
      <c r="IDA192" s="268"/>
      <c r="IDB192" s="268"/>
      <c r="IDQ192" s="270"/>
      <c r="IDR192" s="268"/>
      <c r="IDS192" s="268"/>
      <c r="IEH192" s="270"/>
      <c r="IEI192" s="268"/>
      <c r="IEJ192" s="268"/>
      <c r="IEY192" s="270"/>
      <c r="IEZ192" s="268"/>
      <c r="IFA192" s="268"/>
      <c r="IFP192" s="270"/>
      <c r="IFQ192" s="268"/>
      <c r="IFR192" s="268"/>
      <c r="IGG192" s="270"/>
      <c r="IGH192" s="268"/>
      <c r="IGI192" s="268"/>
      <c r="IGX192" s="270"/>
      <c r="IGY192" s="268"/>
      <c r="IGZ192" s="268"/>
      <c r="IHO192" s="270"/>
      <c r="IHP192" s="268"/>
      <c r="IHQ192" s="268"/>
      <c r="IIF192" s="270"/>
      <c r="IIG192" s="268"/>
      <c r="IIH192" s="268"/>
      <c r="IIW192" s="270"/>
      <c r="IIX192" s="268"/>
      <c r="IIY192" s="268"/>
      <c r="IJN192" s="270"/>
      <c r="IJO192" s="268"/>
      <c r="IJP192" s="268"/>
      <c r="IKE192" s="270"/>
      <c r="IKF192" s="268"/>
      <c r="IKG192" s="268"/>
      <c r="IKV192" s="270"/>
      <c r="IKW192" s="268"/>
      <c r="IKX192" s="268"/>
      <c r="ILM192" s="270"/>
      <c r="ILN192" s="268"/>
      <c r="ILO192" s="268"/>
      <c r="IMD192" s="270"/>
      <c r="IME192" s="268"/>
      <c r="IMF192" s="268"/>
      <c r="IMU192" s="270"/>
      <c r="IMV192" s="268"/>
      <c r="IMW192" s="268"/>
      <c r="INL192" s="270"/>
      <c r="INM192" s="268"/>
      <c r="INN192" s="268"/>
      <c r="IOC192" s="270"/>
      <c r="IOD192" s="268"/>
      <c r="IOE192" s="268"/>
      <c r="IOT192" s="270"/>
      <c r="IOU192" s="268"/>
      <c r="IOV192" s="268"/>
      <c r="IPK192" s="270"/>
      <c r="IPL192" s="268"/>
      <c r="IPM192" s="268"/>
      <c r="IQB192" s="270"/>
      <c r="IQC192" s="268"/>
      <c r="IQD192" s="268"/>
      <c r="IQS192" s="270"/>
      <c r="IQT192" s="268"/>
      <c r="IQU192" s="268"/>
      <c r="IRJ192" s="270"/>
      <c r="IRK192" s="268"/>
      <c r="IRL192" s="268"/>
      <c r="ISA192" s="270"/>
      <c r="ISB192" s="268"/>
      <c r="ISC192" s="268"/>
      <c r="ISR192" s="270"/>
      <c r="ISS192" s="268"/>
      <c r="IST192" s="268"/>
      <c r="ITI192" s="270"/>
      <c r="ITJ192" s="268"/>
      <c r="ITK192" s="268"/>
      <c r="ITZ192" s="270"/>
      <c r="IUA192" s="268"/>
      <c r="IUB192" s="268"/>
      <c r="IUQ192" s="270"/>
      <c r="IUR192" s="268"/>
      <c r="IUS192" s="268"/>
      <c r="IVH192" s="270"/>
      <c r="IVI192" s="268"/>
      <c r="IVJ192" s="268"/>
      <c r="IVY192" s="270"/>
      <c r="IVZ192" s="268"/>
      <c r="IWA192" s="268"/>
      <c r="IWP192" s="270"/>
      <c r="IWQ192" s="268"/>
      <c r="IWR192" s="268"/>
      <c r="IXG192" s="270"/>
      <c r="IXH192" s="268"/>
      <c r="IXI192" s="268"/>
      <c r="IXX192" s="270"/>
      <c r="IXY192" s="268"/>
      <c r="IXZ192" s="268"/>
      <c r="IYO192" s="270"/>
      <c r="IYP192" s="268"/>
      <c r="IYQ192" s="268"/>
      <c r="IZF192" s="270"/>
      <c r="IZG192" s="268"/>
      <c r="IZH192" s="268"/>
      <c r="IZW192" s="270"/>
      <c r="IZX192" s="268"/>
      <c r="IZY192" s="268"/>
      <c r="JAN192" s="270"/>
      <c r="JAO192" s="268"/>
      <c r="JAP192" s="268"/>
      <c r="JBE192" s="270"/>
      <c r="JBF192" s="268"/>
      <c r="JBG192" s="268"/>
      <c r="JBV192" s="270"/>
      <c r="JBW192" s="268"/>
      <c r="JBX192" s="268"/>
      <c r="JCM192" s="270"/>
      <c r="JCN192" s="268"/>
      <c r="JCO192" s="268"/>
      <c r="JDD192" s="270"/>
      <c r="JDE192" s="268"/>
      <c r="JDF192" s="268"/>
      <c r="JDU192" s="270"/>
      <c r="JDV192" s="268"/>
      <c r="JDW192" s="268"/>
      <c r="JEL192" s="270"/>
      <c r="JEM192" s="268"/>
      <c r="JEN192" s="268"/>
      <c r="JFC192" s="270"/>
      <c r="JFD192" s="268"/>
      <c r="JFE192" s="268"/>
      <c r="JFT192" s="270"/>
      <c r="JFU192" s="268"/>
      <c r="JFV192" s="268"/>
      <c r="JGK192" s="270"/>
      <c r="JGL192" s="268"/>
      <c r="JGM192" s="268"/>
      <c r="JHB192" s="270"/>
      <c r="JHC192" s="268"/>
      <c r="JHD192" s="268"/>
      <c r="JHS192" s="270"/>
      <c r="JHT192" s="268"/>
      <c r="JHU192" s="268"/>
      <c r="JIJ192" s="270"/>
      <c r="JIK192" s="268"/>
      <c r="JIL192" s="268"/>
      <c r="JJA192" s="270"/>
      <c r="JJB192" s="268"/>
      <c r="JJC192" s="268"/>
      <c r="JJR192" s="270"/>
      <c r="JJS192" s="268"/>
      <c r="JJT192" s="268"/>
      <c r="JKI192" s="270"/>
      <c r="JKJ192" s="268"/>
      <c r="JKK192" s="268"/>
      <c r="JKZ192" s="270"/>
      <c r="JLA192" s="268"/>
      <c r="JLB192" s="268"/>
      <c r="JLQ192" s="270"/>
      <c r="JLR192" s="268"/>
      <c r="JLS192" s="268"/>
      <c r="JMH192" s="270"/>
      <c r="JMI192" s="268"/>
      <c r="JMJ192" s="268"/>
      <c r="JMY192" s="270"/>
      <c r="JMZ192" s="268"/>
      <c r="JNA192" s="268"/>
      <c r="JNP192" s="270"/>
      <c r="JNQ192" s="268"/>
      <c r="JNR192" s="268"/>
      <c r="JOG192" s="270"/>
      <c r="JOH192" s="268"/>
      <c r="JOI192" s="268"/>
      <c r="JOX192" s="270"/>
      <c r="JOY192" s="268"/>
      <c r="JOZ192" s="268"/>
      <c r="JPO192" s="270"/>
      <c r="JPP192" s="268"/>
      <c r="JPQ192" s="268"/>
      <c r="JQF192" s="270"/>
      <c r="JQG192" s="268"/>
      <c r="JQH192" s="268"/>
      <c r="JQW192" s="270"/>
      <c r="JQX192" s="268"/>
      <c r="JQY192" s="268"/>
      <c r="JRN192" s="270"/>
      <c r="JRO192" s="268"/>
      <c r="JRP192" s="268"/>
      <c r="JSE192" s="270"/>
      <c r="JSF192" s="268"/>
      <c r="JSG192" s="268"/>
      <c r="JSV192" s="270"/>
      <c r="JSW192" s="268"/>
      <c r="JSX192" s="268"/>
      <c r="JTM192" s="270"/>
      <c r="JTN192" s="268"/>
      <c r="JTO192" s="268"/>
      <c r="JUD192" s="270"/>
      <c r="JUE192" s="268"/>
      <c r="JUF192" s="268"/>
      <c r="JUU192" s="270"/>
      <c r="JUV192" s="268"/>
      <c r="JUW192" s="268"/>
      <c r="JVL192" s="270"/>
      <c r="JVM192" s="268"/>
      <c r="JVN192" s="268"/>
      <c r="JWC192" s="270"/>
      <c r="JWD192" s="268"/>
      <c r="JWE192" s="268"/>
      <c r="JWT192" s="270"/>
      <c r="JWU192" s="268"/>
      <c r="JWV192" s="268"/>
      <c r="JXK192" s="270"/>
      <c r="JXL192" s="268"/>
      <c r="JXM192" s="268"/>
      <c r="JYB192" s="270"/>
      <c r="JYC192" s="268"/>
      <c r="JYD192" s="268"/>
      <c r="JYS192" s="270"/>
      <c r="JYT192" s="268"/>
      <c r="JYU192" s="268"/>
      <c r="JZJ192" s="270"/>
      <c r="JZK192" s="268"/>
      <c r="JZL192" s="268"/>
      <c r="KAA192" s="270"/>
      <c r="KAB192" s="268"/>
      <c r="KAC192" s="268"/>
      <c r="KAR192" s="270"/>
      <c r="KAS192" s="268"/>
      <c r="KAT192" s="268"/>
      <c r="KBI192" s="270"/>
      <c r="KBJ192" s="268"/>
      <c r="KBK192" s="268"/>
      <c r="KBZ192" s="270"/>
      <c r="KCA192" s="268"/>
      <c r="KCB192" s="268"/>
      <c r="KCQ192" s="270"/>
      <c r="KCR192" s="268"/>
      <c r="KCS192" s="268"/>
      <c r="KDH192" s="270"/>
      <c r="KDI192" s="268"/>
      <c r="KDJ192" s="268"/>
      <c r="KDY192" s="270"/>
      <c r="KDZ192" s="268"/>
      <c r="KEA192" s="268"/>
      <c r="KEP192" s="270"/>
      <c r="KEQ192" s="268"/>
      <c r="KER192" s="268"/>
      <c r="KFG192" s="270"/>
      <c r="KFH192" s="268"/>
      <c r="KFI192" s="268"/>
      <c r="KFX192" s="270"/>
      <c r="KFY192" s="268"/>
      <c r="KFZ192" s="268"/>
      <c r="KGO192" s="270"/>
      <c r="KGP192" s="268"/>
      <c r="KGQ192" s="268"/>
      <c r="KHF192" s="270"/>
      <c r="KHG192" s="268"/>
      <c r="KHH192" s="268"/>
      <c r="KHW192" s="270"/>
      <c r="KHX192" s="268"/>
      <c r="KHY192" s="268"/>
      <c r="KIN192" s="270"/>
      <c r="KIO192" s="268"/>
      <c r="KIP192" s="268"/>
      <c r="KJE192" s="270"/>
      <c r="KJF192" s="268"/>
      <c r="KJG192" s="268"/>
      <c r="KJV192" s="270"/>
      <c r="KJW192" s="268"/>
      <c r="KJX192" s="268"/>
      <c r="KKM192" s="270"/>
      <c r="KKN192" s="268"/>
      <c r="KKO192" s="268"/>
      <c r="KLD192" s="270"/>
      <c r="KLE192" s="268"/>
      <c r="KLF192" s="268"/>
      <c r="KLU192" s="270"/>
      <c r="KLV192" s="268"/>
      <c r="KLW192" s="268"/>
      <c r="KML192" s="270"/>
      <c r="KMM192" s="268"/>
      <c r="KMN192" s="268"/>
      <c r="KNC192" s="270"/>
      <c r="KND192" s="268"/>
      <c r="KNE192" s="268"/>
      <c r="KNT192" s="270"/>
      <c r="KNU192" s="268"/>
      <c r="KNV192" s="268"/>
      <c r="KOK192" s="270"/>
      <c r="KOL192" s="268"/>
      <c r="KOM192" s="268"/>
      <c r="KPB192" s="270"/>
      <c r="KPC192" s="268"/>
      <c r="KPD192" s="268"/>
      <c r="KPS192" s="270"/>
      <c r="KPT192" s="268"/>
      <c r="KPU192" s="268"/>
      <c r="KQJ192" s="270"/>
      <c r="KQK192" s="268"/>
      <c r="KQL192" s="268"/>
      <c r="KRA192" s="270"/>
      <c r="KRB192" s="268"/>
      <c r="KRC192" s="268"/>
      <c r="KRR192" s="270"/>
      <c r="KRS192" s="268"/>
      <c r="KRT192" s="268"/>
      <c r="KSI192" s="270"/>
      <c r="KSJ192" s="268"/>
      <c r="KSK192" s="268"/>
      <c r="KSZ192" s="270"/>
      <c r="KTA192" s="268"/>
      <c r="KTB192" s="268"/>
      <c r="KTQ192" s="270"/>
      <c r="KTR192" s="268"/>
      <c r="KTS192" s="268"/>
      <c r="KUH192" s="270"/>
      <c r="KUI192" s="268"/>
      <c r="KUJ192" s="268"/>
      <c r="KUY192" s="270"/>
      <c r="KUZ192" s="268"/>
      <c r="KVA192" s="268"/>
      <c r="KVP192" s="270"/>
      <c r="KVQ192" s="268"/>
      <c r="KVR192" s="268"/>
      <c r="KWG192" s="270"/>
      <c r="KWH192" s="268"/>
      <c r="KWI192" s="268"/>
      <c r="KWX192" s="270"/>
      <c r="KWY192" s="268"/>
      <c r="KWZ192" s="268"/>
      <c r="KXO192" s="270"/>
      <c r="KXP192" s="268"/>
      <c r="KXQ192" s="268"/>
      <c r="KYF192" s="270"/>
      <c r="KYG192" s="268"/>
      <c r="KYH192" s="268"/>
      <c r="KYW192" s="270"/>
      <c r="KYX192" s="268"/>
      <c r="KYY192" s="268"/>
      <c r="KZN192" s="270"/>
      <c r="KZO192" s="268"/>
      <c r="KZP192" s="268"/>
      <c r="LAE192" s="270"/>
      <c r="LAF192" s="268"/>
      <c r="LAG192" s="268"/>
      <c r="LAV192" s="270"/>
      <c r="LAW192" s="268"/>
      <c r="LAX192" s="268"/>
      <c r="LBM192" s="270"/>
      <c r="LBN192" s="268"/>
      <c r="LBO192" s="268"/>
      <c r="LCD192" s="270"/>
      <c r="LCE192" s="268"/>
      <c r="LCF192" s="268"/>
      <c r="LCU192" s="270"/>
      <c r="LCV192" s="268"/>
      <c r="LCW192" s="268"/>
      <c r="LDL192" s="270"/>
      <c r="LDM192" s="268"/>
      <c r="LDN192" s="268"/>
      <c r="LEC192" s="270"/>
      <c r="LED192" s="268"/>
      <c r="LEE192" s="268"/>
      <c r="LET192" s="270"/>
      <c r="LEU192" s="268"/>
      <c r="LEV192" s="268"/>
      <c r="LFK192" s="270"/>
      <c r="LFL192" s="268"/>
      <c r="LFM192" s="268"/>
      <c r="LGB192" s="270"/>
      <c r="LGC192" s="268"/>
      <c r="LGD192" s="268"/>
      <c r="LGS192" s="270"/>
      <c r="LGT192" s="268"/>
      <c r="LGU192" s="268"/>
      <c r="LHJ192" s="270"/>
      <c r="LHK192" s="268"/>
      <c r="LHL192" s="268"/>
      <c r="LIA192" s="270"/>
      <c r="LIB192" s="268"/>
      <c r="LIC192" s="268"/>
      <c r="LIR192" s="270"/>
      <c r="LIS192" s="268"/>
      <c r="LIT192" s="268"/>
      <c r="LJI192" s="270"/>
      <c r="LJJ192" s="268"/>
      <c r="LJK192" s="268"/>
      <c r="LJZ192" s="270"/>
      <c r="LKA192" s="268"/>
      <c r="LKB192" s="268"/>
      <c r="LKQ192" s="270"/>
      <c r="LKR192" s="268"/>
      <c r="LKS192" s="268"/>
      <c r="LLH192" s="270"/>
      <c r="LLI192" s="268"/>
      <c r="LLJ192" s="268"/>
      <c r="LLY192" s="270"/>
      <c r="LLZ192" s="268"/>
      <c r="LMA192" s="268"/>
      <c r="LMP192" s="270"/>
      <c r="LMQ192" s="268"/>
      <c r="LMR192" s="268"/>
      <c r="LNG192" s="270"/>
      <c r="LNH192" s="268"/>
      <c r="LNI192" s="268"/>
      <c r="LNX192" s="270"/>
      <c r="LNY192" s="268"/>
      <c r="LNZ192" s="268"/>
      <c r="LOO192" s="270"/>
      <c r="LOP192" s="268"/>
      <c r="LOQ192" s="268"/>
      <c r="LPF192" s="270"/>
      <c r="LPG192" s="268"/>
      <c r="LPH192" s="268"/>
      <c r="LPW192" s="270"/>
      <c r="LPX192" s="268"/>
      <c r="LPY192" s="268"/>
      <c r="LQN192" s="270"/>
      <c r="LQO192" s="268"/>
      <c r="LQP192" s="268"/>
      <c r="LRE192" s="270"/>
      <c r="LRF192" s="268"/>
      <c r="LRG192" s="268"/>
      <c r="LRV192" s="270"/>
      <c r="LRW192" s="268"/>
      <c r="LRX192" s="268"/>
      <c r="LSM192" s="270"/>
      <c r="LSN192" s="268"/>
      <c r="LSO192" s="268"/>
      <c r="LTD192" s="270"/>
      <c r="LTE192" s="268"/>
      <c r="LTF192" s="268"/>
      <c r="LTU192" s="270"/>
      <c r="LTV192" s="268"/>
      <c r="LTW192" s="268"/>
      <c r="LUL192" s="270"/>
      <c r="LUM192" s="268"/>
      <c r="LUN192" s="268"/>
      <c r="LVC192" s="270"/>
      <c r="LVD192" s="268"/>
      <c r="LVE192" s="268"/>
      <c r="LVT192" s="270"/>
      <c r="LVU192" s="268"/>
      <c r="LVV192" s="268"/>
      <c r="LWK192" s="270"/>
      <c r="LWL192" s="268"/>
      <c r="LWM192" s="268"/>
      <c r="LXB192" s="270"/>
      <c r="LXC192" s="268"/>
      <c r="LXD192" s="268"/>
      <c r="LXS192" s="270"/>
      <c r="LXT192" s="268"/>
      <c r="LXU192" s="268"/>
      <c r="LYJ192" s="270"/>
      <c r="LYK192" s="268"/>
      <c r="LYL192" s="268"/>
      <c r="LZA192" s="270"/>
      <c r="LZB192" s="268"/>
      <c r="LZC192" s="268"/>
      <c r="LZR192" s="270"/>
      <c r="LZS192" s="268"/>
      <c r="LZT192" s="268"/>
      <c r="MAI192" s="270"/>
      <c r="MAJ192" s="268"/>
      <c r="MAK192" s="268"/>
      <c r="MAZ192" s="270"/>
      <c r="MBA192" s="268"/>
      <c r="MBB192" s="268"/>
      <c r="MBQ192" s="270"/>
      <c r="MBR192" s="268"/>
      <c r="MBS192" s="268"/>
      <c r="MCH192" s="270"/>
      <c r="MCI192" s="268"/>
      <c r="MCJ192" s="268"/>
      <c r="MCY192" s="270"/>
      <c r="MCZ192" s="268"/>
      <c r="MDA192" s="268"/>
      <c r="MDP192" s="270"/>
      <c r="MDQ192" s="268"/>
      <c r="MDR192" s="268"/>
      <c r="MEG192" s="270"/>
      <c r="MEH192" s="268"/>
      <c r="MEI192" s="268"/>
      <c r="MEX192" s="270"/>
      <c r="MEY192" s="268"/>
      <c r="MEZ192" s="268"/>
      <c r="MFO192" s="270"/>
      <c r="MFP192" s="268"/>
      <c r="MFQ192" s="268"/>
      <c r="MGF192" s="270"/>
      <c r="MGG192" s="268"/>
      <c r="MGH192" s="268"/>
      <c r="MGW192" s="270"/>
      <c r="MGX192" s="268"/>
      <c r="MGY192" s="268"/>
      <c r="MHN192" s="270"/>
      <c r="MHO192" s="268"/>
      <c r="MHP192" s="268"/>
      <c r="MIE192" s="270"/>
      <c r="MIF192" s="268"/>
      <c r="MIG192" s="268"/>
      <c r="MIV192" s="270"/>
      <c r="MIW192" s="268"/>
      <c r="MIX192" s="268"/>
      <c r="MJM192" s="270"/>
      <c r="MJN192" s="268"/>
      <c r="MJO192" s="268"/>
      <c r="MKD192" s="270"/>
      <c r="MKE192" s="268"/>
      <c r="MKF192" s="268"/>
      <c r="MKU192" s="270"/>
      <c r="MKV192" s="268"/>
      <c r="MKW192" s="268"/>
      <c r="MLL192" s="270"/>
      <c r="MLM192" s="268"/>
      <c r="MLN192" s="268"/>
      <c r="MMC192" s="270"/>
      <c r="MMD192" s="268"/>
      <c r="MME192" s="268"/>
      <c r="MMT192" s="270"/>
      <c r="MMU192" s="268"/>
      <c r="MMV192" s="268"/>
      <c r="MNK192" s="270"/>
      <c r="MNL192" s="268"/>
      <c r="MNM192" s="268"/>
      <c r="MOB192" s="270"/>
      <c r="MOC192" s="268"/>
      <c r="MOD192" s="268"/>
      <c r="MOS192" s="270"/>
      <c r="MOT192" s="268"/>
      <c r="MOU192" s="268"/>
      <c r="MPJ192" s="270"/>
      <c r="MPK192" s="268"/>
      <c r="MPL192" s="268"/>
      <c r="MQA192" s="270"/>
      <c r="MQB192" s="268"/>
      <c r="MQC192" s="268"/>
      <c r="MQR192" s="270"/>
      <c r="MQS192" s="268"/>
      <c r="MQT192" s="268"/>
      <c r="MRI192" s="270"/>
      <c r="MRJ192" s="268"/>
      <c r="MRK192" s="268"/>
      <c r="MRZ192" s="270"/>
      <c r="MSA192" s="268"/>
      <c r="MSB192" s="268"/>
      <c r="MSQ192" s="270"/>
      <c r="MSR192" s="268"/>
      <c r="MSS192" s="268"/>
      <c r="MTH192" s="270"/>
      <c r="MTI192" s="268"/>
      <c r="MTJ192" s="268"/>
      <c r="MTY192" s="270"/>
      <c r="MTZ192" s="268"/>
      <c r="MUA192" s="268"/>
      <c r="MUP192" s="270"/>
      <c r="MUQ192" s="268"/>
      <c r="MUR192" s="268"/>
      <c r="MVG192" s="270"/>
      <c r="MVH192" s="268"/>
      <c r="MVI192" s="268"/>
      <c r="MVX192" s="270"/>
      <c r="MVY192" s="268"/>
      <c r="MVZ192" s="268"/>
      <c r="MWO192" s="270"/>
      <c r="MWP192" s="268"/>
      <c r="MWQ192" s="268"/>
      <c r="MXF192" s="270"/>
      <c r="MXG192" s="268"/>
      <c r="MXH192" s="268"/>
      <c r="MXW192" s="270"/>
      <c r="MXX192" s="268"/>
      <c r="MXY192" s="268"/>
      <c r="MYN192" s="270"/>
      <c r="MYO192" s="268"/>
      <c r="MYP192" s="268"/>
      <c r="MZE192" s="270"/>
      <c r="MZF192" s="268"/>
      <c r="MZG192" s="268"/>
      <c r="MZV192" s="270"/>
      <c r="MZW192" s="268"/>
      <c r="MZX192" s="268"/>
      <c r="NAM192" s="270"/>
      <c r="NAN192" s="268"/>
      <c r="NAO192" s="268"/>
      <c r="NBD192" s="270"/>
      <c r="NBE192" s="268"/>
      <c r="NBF192" s="268"/>
      <c r="NBU192" s="270"/>
      <c r="NBV192" s="268"/>
      <c r="NBW192" s="268"/>
      <c r="NCL192" s="270"/>
      <c r="NCM192" s="268"/>
      <c r="NCN192" s="268"/>
      <c r="NDC192" s="270"/>
      <c r="NDD192" s="268"/>
      <c r="NDE192" s="268"/>
      <c r="NDT192" s="270"/>
      <c r="NDU192" s="268"/>
      <c r="NDV192" s="268"/>
      <c r="NEK192" s="270"/>
      <c r="NEL192" s="268"/>
      <c r="NEM192" s="268"/>
      <c r="NFB192" s="270"/>
      <c r="NFC192" s="268"/>
      <c r="NFD192" s="268"/>
      <c r="NFS192" s="270"/>
      <c r="NFT192" s="268"/>
      <c r="NFU192" s="268"/>
      <c r="NGJ192" s="270"/>
      <c r="NGK192" s="268"/>
      <c r="NGL192" s="268"/>
      <c r="NHA192" s="270"/>
      <c r="NHB192" s="268"/>
      <c r="NHC192" s="268"/>
      <c r="NHR192" s="270"/>
      <c r="NHS192" s="268"/>
      <c r="NHT192" s="268"/>
      <c r="NII192" s="270"/>
      <c r="NIJ192" s="268"/>
      <c r="NIK192" s="268"/>
      <c r="NIZ192" s="270"/>
      <c r="NJA192" s="268"/>
      <c r="NJB192" s="268"/>
      <c r="NJQ192" s="270"/>
      <c r="NJR192" s="268"/>
      <c r="NJS192" s="268"/>
      <c r="NKH192" s="270"/>
      <c r="NKI192" s="268"/>
      <c r="NKJ192" s="268"/>
      <c r="NKY192" s="270"/>
      <c r="NKZ192" s="268"/>
      <c r="NLA192" s="268"/>
      <c r="NLP192" s="270"/>
      <c r="NLQ192" s="268"/>
      <c r="NLR192" s="268"/>
      <c r="NMG192" s="270"/>
      <c r="NMH192" s="268"/>
      <c r="NMI192" s="268"/>
      <c r="NMX192" s="270"/>
      <c r="NMY192" s="268"/>
      <c r="NMZ192" s="268"/>
      <c r="NNO192" s="270"/>
      <c r="NNP192" s="268"/>
      <c r="NNQ192" s="268"/>
      <c r="NOF192" s="270"/>
      <c r="NOG192" s="268"/>
      <c r="NOH192" s="268"/>
      <c r="NOW192" s="270"/>
      <c r="NOX192" s="268"/>
      <c r="NOY192" s="268"/>
      <c r="NPN192" s="270"/>
      <c r="NPO192" s="268"/>
      <c r="NPP192" s="268"/>
      <c r="NQE192" s="270"/>
      <c r="NQF192" s="268"/>
      <c r="NQG192" s="268"/>
      <c r="NQV192" s="270"/>
      <c r="NQW192" s="268"/>
      <c r="NQX192" s="268"/>
      <c r="NRM192" s="270"/>
      <c r="NRN192" s="268"/>
      <c r="NRO192" s="268"/>
      <c r="NSD192" s="270"/>
      <c r="NSE192" s="268"/>
      <c r="NSF192" s="268"/>
      <c r="NSU192" s="270"/>
      <c r="NSV192" s="268"/>
      <c r="NSW192" s="268"/>
      <c r="NTL192" s="270"/>
      <c r="NTM192" s="268"/>
      <c r="NTN192" s="268"/>
      <c r="NUC192" s="270"/>
      <c r="NUD192" s="268"/>
      <c r="NUE192" s="268"/>
      <c r="NUT192" s="270"/>
      <c r="NUU192" s="268"/>
      <c r="NUV192" s="268"/>
      <c r="NVK192" s="270"/>
      <c r="NVL192" s="268"/>
      <c r="NVM192" s="268"/>
      <c r="NWB192" s="270"/>
      <c r="NWC192" s="268"/>
      <c r="NWD192" s="268"/>
      <c r="NWS192" s="270"/>
      <c r="NWT192" s="268"/>
      <c r="NWU192" s="268"/>
      <c r="NXJ192" s="270"/>
      <c r="NXK192" s="268"/>
      <c r="NXL192" s="268"/>
      <c r="NYA192" s="270"/>
      <c r="NYB192" s="268"/>
      <c r="NYC192" s="268"/>
      <c r="NYR192" s="270"/>
      <c r="NYS192" s="268"/>
      <c r="NYT192" s="268"/>
      <c r="NZI192" s="270"/>
      <c r="NZJ192" s="268"/>
      <c r="NZK192" s="268"/>
      <c r="NZZ192" s="270"/>
      <c r="OAA192" s="268"/>
      <c r="OAB192" s="268"/>
      <c r="OAQ192" s="270"/>
      <c r="OAR192" s="268"/>
      <c r="OAS192" s="268"/>
      <c r="OBH192" s="270"/>
      <c r="OBI192" s="268"/>
      <c r="OBJ192" s="268"/>
      <c r="OBY192" s="270"/>
      <c r="OBZ192" s="268"/>
      <c r="OCA192" s="268"/>
      <c r="OCP192" s="270"/>
      <c r="OCQ192" s="268"/>
      <c r="OCR192" s="268"/>
      <c r="ODG192" s="270"/>
      <c r="ODH192" s="268"/>
      <c r="ODI192" s="268"/>
      <c r="ODX192" s="270"/>
      <c r="ODY192" s="268"/>
      <c r="ODZ192" s="268"/>
      <c r="OEO192" s="270"/>
      <c r="OEP192" s="268"/>
      <c r="OEQ192" s="268"/>
      <c r="OFF192" s="270"/>
      <c r="OFG192" s="268"/>
      <c r="OFH192" s="268"/>
      <c r="OFW192" s="270"/>
      <c r="OFX192" s="268"/>
      <c r="OFY192" s="268"/>
      <c r="OGN192" s="270"/>
      <c r="OGO192" s="268"/>
      <c r="OGP192" s="268"/>
      <c r="OHE192" s="270"/>
      <c r="OHF192" s="268"/>
      <c r="OHG192" s="268"/>
      <c r="OHV192" s="270"/>
      <c r="OHW192" s="268"/>
      <c r="OHX192" s="268"/>
      <c r="OIM192" s="270"/>
      <c r="OIN192" s="268"/>
      <c r="OIO192" s="268"/>
      <c r="OJD192" s="270"/>
      <c r="OJE192" s="268"/>
      <c r="OJF192" s="268"/>
      <c r="OJU192" s="270"/>
      <c r="OJV192" s="268"/>
      <c r="OJW192" s="268"/>
      <c r="OKL192" s="270"/>
      <c r="OKM192" s="268"/>
      <c r="OKN192" s="268"/>
      <c r="OLC192" s="270"/>
      <c r="OLD192" s="268"/>
      <c r="OLE192" s="268"/>
      <c r="OLT192" s="270"/>
      <c r="OLU192" s="268"/>
      <c r="OLV192" s="268"/>
      <c r="OMK192" s="270"/>
      <c r="OML192" s="268"/>
      <c r="OMM192" s="268"/>
      <c r="ONB192" s="270"/>
      <c r="ONC192" s="268"/>
      <c r="OND192" s="268"/>
      <c r="ONS192" s="270"/>
      <c r="ONT192" s="268"/>
      <c r="ONU192" s="268"/>
      <c r="OOJ192" s="270"/>
      <c r="OOK192" s="268"/>
      <c r="OOL192" s="268"/>
      <c r="OPA192" s="270"/>
      <c r="OPB192" s="268"/>
      <c r="OPC192" s="268"/>
      <c r="OPR192" s="270"/>
      <c r="OPS192" s="268"/>
      <c r="OPT192" s="268"/>
      <c r="OQI192" s="270"/>
      <c r="OQJ192" s="268"/>
      <c r="OQK192" s="268"/>
      <c r="OQZ192" s="270"/>
      <c r="ORA192" s="268"/>
      <c r="ORB192" s="268"/>
      <c r="ORQ192" s="270"/>
      <c r="ORR192" s="268"/>
      <c r="ORS192" s="268"/>
      <c r="OSH192" s="270"/>
      <c r="OSI192" s="268"/>
      <c r="OSJ192" s="268"/>
      <c r="OSY192" s="270"/>
      <c r="OSZ192" s="268"/>
      <c r="OTA192" s="268"/>
      <c r="OTP192" s="270"/>
      <c r="OTQ192" s="268"/>
      <c r="OTR192" s="268"/>
      <c r="OUG192" s="270"/>
      <c r="OUH192" s="268"/>
      <c r="OUI192" s="268"/>
      <c r="OUX192" s="270"/>
      <c r="OUY192" s="268"/>
      <c r="OUZ192" s="268"/>
      <c r="OVO192" s="270"/>
      <c r="OVP192" s="268"/>
      <c r="OVQ192" s="268"/>
      <c r="OWF192" s="270"/>
      <c r="OWG192" s="268"/>
      <c r="OWH192" s="268"/>
      <c r="OWW192" s="270"/>
      <c r="OWX192" s="268"/>
      <c r="OWY192" s="268"/>
      <c r="OXN192" s="270"/>
      <c r="OXO192" s="268"/>
      <c r="OXP192" s="268"/>
      <c r="OYE192" s="270"/>
      <c r="OYF192" s="268"/>
      <c r="OYG192" s="268"/>
      <c r="OYV192" s="270"/>
      <c r="OYW192" s="268"/>
      <c r="OYX192" s="268"/>
      <c r="OZM192" s="270"/>
      <c r="OZN192" s="268"/>
      <c r="OZO192" s="268"/>
      <c r="PAD192" s="270"/>
      <c r="PAE192" s="268"/>
      <c r="PAF192" s="268"/>
      <c r="PAU192" s="270"/>
      <c r="PAV192" s="268"/>
      <c r="PAW192" s="268"/>
      <c r="PBL192" s="270"/>
      <c r="PBM192" s="268"/>
      <c r="PBN192" s="268"/>
      <c r="PCC192" s="270"/>
      <c r="PCD192" s="268"/>
      <c r="PCE192" s="268"/>
      <c r="PCT192" s="270"/>
      <c r="PCU192" s="268"/>
      <c r="PCV192" s="268"/>
      <c r="PDK192" s="270"/>
      <c r="PDL192" s="268"/>
      <c r="PDM192" s="268"/>
      <c r="PEB192" s="270"/>
      <c r="PEC192" s="268"/>
      <c r="PED192" s="268"/>
      <c r="PES192" s="270"/>
      <c r="PET192" s="268"/>
      <c r="PEU192" s="268"/>
      <c r="PFJ192" s="270"/>
      <c r="PFK192" s="268"/>
      <c r="PFL192" s="268"/>
      <c r="PGA192" s="270"/>
      <c r="PGB192" s="268"/>
      <c r="PGC192" s="268"/>
      <c r="PGR192" s="270"/>
      <c r="PGS192" s="268"/>
      <c r="PGT192" s="268"/>
      <c r="PHI192" s="270"/>
      <c r="PHJ192" s="268"/>
      <c r="PHK192" s="268"/>
      <c r="PHZ192" s="270"/>
      <c r="PIA192" s="268"/>
      <c r="PIB192" s="268"/>
      <c r="PIQ192" s="270"/>
      <c r="PIR192" s="268"/>
      <c r="PIS192" s="268"/>
      <c r="PJH192" s="270"/>
      <c r="PJI192" s="268"/>
      <c r="PJJ192" s="268"/>
      <c r="PJY192" s="270"/>
      <c r="PJZ192" s="268"/>
      <c r="PKA192" s="268"/>
      <c r="PKP192" s="270"/>
      <c r="PKQ192" s="268"/>
      <c r="PKR192" s="268"/>
      <c r="PLG192" s="270"/>
      <c r="PLH192" s="268"/>
      <c r="PLI192" s="268"/>
      <c r="PLX192" s="270"/>
      <c r="PLY192" s="268"/>
      <c r="PLZ192" s="268"/>
      <c r="PMO192" s="270"/>
      <c r="PMP192" s="268"/>
      <c r="PMQ192" s="268"/>
      <c r="PNF192" s="270"/>
      <c r="PNG192" s="268"/>
      <c r="PNH192" s="268"/>
      <c r="PNW192" s="270"/>
      <c r="PNX192" s="268"/>
      <c r="PNY192" s="268"/>
      <c r="PON192" s="270"/>
      <c r="POO192" s="268"/>
      <c r="POP192" s="268"/>
      <c r="PPE192" s="270"/>
      <c r="PPF192" s="268"/>
      <c r="PPG192" s="268"/>
      <c r="PPV192" s="270"/>
      <c r="PPW192" s="268"/>
      <c r="PPX192" s="268"/>
      <c r="PQM192" s="270"/>
      <c r="PQN192" s="268"/>
      <c r="PQO192" s="268"/>
      <c r="PRD192" s="270"/>
      <c r="PRE192" s="268"/>
      <c r="PRF192" s="268"/>
      <c r="PRU192" s="270"/>
      <c r="PRV192" s="268"/>
      <c r="PRW192" s="268"/>
      <c r="PSL192" s="270"/>
      <c r="PSM192" s="268"/>
      <c r="PSN192" s="268"/>
      <c r="PTC192" s="270"/>
      <c r="PTD192" s="268"/>
      <c r="PTE192" s="268"/>
      <c r="PTT192" s="270"/>
      <c r="PTU192" s="268"/>
      <c r="PTV192" s="268"/>
      <c r="PUK192" s="270"/>
      <c r="PUL192" s="268"/>
      <c r="PUM192" s="268"/>
      <c r="PVB192" s="270"/>
      <c r="PVC192" s="268"/>
      <c r="PVD192" s="268"/>
      <c r="PVS192" s="270"/>
      <c r="PVT192" s="268"/>
      <c r="PVU192" s="268"/>
      <c r="PWJ192" s="270"/>
      <c r="PWK192" s="268"/>
      <c r="PWL192" s="268"/>
      <c r="PXA192" s="270"/>
      <c r="PXB192" s="268"/>
      <c r="PXC192" s="268"/>
      <c r="PXR192" s="270"/>
      <c r="PXS192" s="268"/>
      <c r="PXT192" s="268"/>
      <c r="PYI192" s="270"/>
      <c r="PYJ192" s="268"/>
      <c r="PYK192" s="268"/>
      <c r="PYZ192" s="270"/>
      <c r="PZA192" s="268"/>
      <c r="PZB192" s="268"/>
      <c r="PZQ192" s="270"/>
      <c r="PZR192" s="268"/>
      <c r="PZS192" s="268"/>
      <c r="QAH192" s="270"/>
      <c r="QAI192" s="268"/>
      <c r="QAJ192" s="268"/>
      <c r="QAY192" s="270"/>
      <c r="QAZ192" s="268"/>
      <c r="QBA192" s="268"/>
      <c r="QBP192" s="270"/>
      <c r="QBQ192" s="268"/>
      <c r="QBR192" s="268"/>
      <c r="QCG192" s="270"/>
      <c r="QCH192" s="268"/>
      <c r="QCI192" s="268"/>
      <c r="QCX192" s="270"/>
      <c r="QCY192" s="268"/>
      <c r="QCZ192" s="268"/>
      <c r="QDO192" s="270"/>
      <c r="QDP192" s="268"/>
      <c r="QDQ192" s="268"/>
      <c r="QEF192" s="270"/>
      <c r="QEG192" s="268"/>
      <c r="QEH192" s="268"/>
      <c r="QEW192" s="270"/>
      <c r="QEX192" s="268"/>
      <c r="QEY192" s="268"/>
      <c r="QFN192" s="270"/>
      <c r="QFO192" s="268"/>
      <c r="QFP192" s="268"/>
      <c r="QGE192" s="270"/>
      <c r="QGF192" s="268"/>
      <c r="QGG192" s="268"/>
      <c r="QGV192" s="270"/>
      <c r="QGW192" s="268"/>
      <c r="QGX192" s="268"/>
      <c r="QHM192" s="270"/>
      <c r="QHN192" s="268"/>
      <c r="QHO192" s="268"/>
      <c r="QID192" s="270"/>
      <c r="QIE192" s="268"/>
      <c r="QIF192" s="268"/>
      <c r="QIU192" s="270"/>
      <c r="QIV192" s="268"/>
      <c r="QIW192" s="268"/>
      <c r="QJL192" s="270"/>
      <c r="QJM192" s="268"/>
      <c r="QJN192" s="268"/>
      <c r="QKC192" s="270"/>
      <c r="QKD192" s="268"/>
      <c r="QKE192" s="268"/>
      <c r="QKT192" s="270"/>
      <c r="QKU192" s="268"/>
      <c r="QKV192" s="268"/>
      <c r="QLK192" s="270"/>
      <c r="QLL192" s="268"/>
      <c r="QLM192" s="268"/>
      <c r="QMB192" s="270"/>
      <c r="QMC192" s="268"/>
      <c r="QMD192" s="268"/>
      <c r="QMS192" s="270"/>
      <c r="QMT192" s="268"/>
      <c r="QMU192" s="268"/>
      <c r="QNJ192" s="270"/>
      <c r="QNK192" s="268"/>
      <c r="QNL192" s="268"/>
      <c r="QOA192" s="270"/>
      <c r="QOB192" s="268"/>
      <c r="QOC192" s="268"/>
      <c r="QOR192" s="270"/>
      <c r="QOS192" s="268"/>
      <c r="QOT192" s="268"/>
      <c r="QPI192" s="270"/>
      <c r="QPJ192" s="268"/>
      <c r="QPK192" s="268"/>
      <c r="QPZ192" s="270"/>
      <c r="QQA192" s="268"/>
      <c r="QQB192" s="268"/>
      <c r="QQQ192" s="270"/>
      <c r="QQR192" s="268"/>
      <c r="QQS192" s="268"/>
      <c r="QRH192" s="270"/>
      <c r="QRI192" s="268"/>
      <c r="QRJ192" s="268"/>
      <c r="QRY192" s="270"/>
      <c r="QRZ192" s="268"/>
      <c r="QSA192" s="268"/>
      <c r="QSP192" s="270"/>
      <c r="QSQ192" s="268"/>
      <c r="QSR192" s="268"/>
      <c r="QTG192" s="270"/>
      <c r="QTH192" s="268"/>
      <c r="QTI192" s="268"/>
      <c r="QTX192" s="270"/>
      <c r="QTY192" s="268"/>
      <c r="QTZ192" s="268"/>
      <c r="QUO192" s="270"/>
      <c r="QUP192" s="268"/>
      <c r="QUQ192" s="268"/>
      <c r="QVF192" s="270"/>
      <c r="QVG192" s="268"/>
      <c r="QVH192" s="268"/>
      <c r="QVW192" s="270"/>
      <c r="QVX192" s="268"/>
      <c r="QVY192" s="268"/>
      <c r="QWN192" s="270"/>
      <c r="QWO192" s="268"/>
      <c r="QWP192" s="268"/>
      <c r="QXE192" s="270"/>
      <c r="QXF192" s="268"/>
      <c r="QXG192" s="268"/>
      <c r="QXV192" s="270"/>
      <c r="QXW192" s="268"/>
      <c r="QXX192" s="268"/>
      <c r="QYM192" s="270"/>
      <c r="QYN192" s="268"/>
      <c r="QYO192" s="268"/>
      <c r="QZD192" s="270"/>
      <c r="QZE192" s="268"/>
      <c r="QZF192" s="268"/>
      <c r="QZU192" s="270"/>
      <c r="QZV192" s="268"/>
      <c r="QZW192" s="268"/>
      <c r="RAL192" s="270"/>
      <c r="RAM192" s="268"/>
      <c r="RAN192" s="268"/>
      <c r="RBC192" s="270"/>
      <c r="RBD192" s="268"/>
      <c r="RBE192" s="268"/>
      <c r="RBT192" s="270"/>
      <c r="RBU192" s="268"/>
      <c r="RBV192" s="268"/>
      <c r="RCK192" s="270"/>
      <c r="RCL192" s="268"/>
      <c r="RCM192" s="268"/>
      <c r="RDB192" s="270"/>
      <c r="RDC192" s="268"/>
      <c r="RDD192" s="268"/>
      <c r="RDS192" s="270"/>
      <c r="RDT192" s="268"/>
      <c r="RDU192" s="268"/>
      <c r="REJ192" s="270"/>
      <c r="REK192" s="268"/>
      <c r="REL192" s="268"/>
      <c r="RFA192" s="270"/>
      <c r="RFB192" s="268"/>
      <c r="RFC192" s="268"/>
      <c r="RFR192" s="270"/>
      <c r="RFS192" s="268"/>
      <c r="RFT192" s="268"/>
      <c r="RGI192" s="270"/>
      <c r="RGJ192" s="268"/>
      <c r="RGK192" s="268"/>
      <c r="RGZ192" s="270"/>
      <c r="RHA192" s="268"/>
      <c r="RHB192" s="268"/>
      <c r="RHQ192" s="270"/>
      <c r="RHR192" s="268"/>
      <c r="RHS192" s="268"/>
      <c r="RIH192" s="270"/>
      <c r="RII192" s="268"/>
      <c r="RIJ192" s="268"/>
      <c r="RIY192" s="270"/>
      <c r="RIZ192" s="268"/>
      <c r="RJA192" s="268"/>
      <c r="RJP192" s="270"/>
      <c r="RJQ192" s="268"/>
      <c r="RJR192" s="268"/>
      <c r="RKG192" s="270"/>
      <c r="RKH192" s="268"/>
      <c r="RKI192" s="268"/>
      <c r="RKX192" s="270"/>
      <c r="RKY192" s="268"/>
      <c r="RKZ192" s="268"/>
      <c r="RLO192" s="270"/>
      <c r="RLP192" s="268"/>
      <c r="RLQ192" s="268"/>
      <c r="RMF192" s="270"/>
      <c r="RMG192" s="268"/>
      <c r="RMH192" s="268"/>
      <c r="RMW192" s="270"/>
      <c r="RMX192" s="268"/>
      <c r="RMY192" s="268"/>
      <c r="RNN192" s="270"/>
      <c r="RNO192" s="268"/>
      <c r="RNP192" s="268"/>
      <c r="ROE192" s="270"/>
      <c r="ROF192" s="268"/>
      <c r="ROG192" s="268"/>
      <c r="ROV192" s="270"/>
      <c r="ROW192" s="268"/>
      <c r="ROX192" s="268"/>
      <c r="RPM192" s="270"/>
      <c r="RPN192" s="268"/>
      <c r="RPO192" s="268"/>
      <c r="RQD192" s="270"/>
      <c r="RQE192" s="268"/>
      <c r="RQF192" s="268"/>
      <c r="RQU192" s="270"/>
      <c r="RQV192" s="268"/>
      <c r="RQW192" s="268"/>
      <c r="RRL192" s="270"/>
      <c r="RRM192" s="268"/>
      <c r="RRN192" s="268"/>
      <c r="RSC192" s="270"/>
      <c r="RSD192" s="268"/>
      <c r="RSE192" s="268"/>
      <c r="RST192" s="270"/>
      <c r="RSU192" s="268"/>
      <c r="RSV192" s="268"/>
      <c r="RTK192" s="270"/>
      <c r="RTL192" s="268"/>
      <c r="RTM192" s="268"/>
      <c r="RUB192" s="270"/>
      <c r="RUC192" s="268"/>
      <c r="RUD192" s="268"/>
      <c r="RUS192" s="270"/>
      <c r="RUT192" s="268"/>
      <c r="RUU192" s="268"/>
      <c r="RVJ192" s="270"/>
      <c r="RVK192" s="268"/>
      <c r="RVL192" s="268"/>
      <c r="RWA192" s="270"/>
      <c r="RWB192" s="268"/>
      <c r="RWC192" s="268"/>
      <c r="RWR192" s="270"/>
      <c r="RWS192" s="268"/>
      <c r="RWT192" s="268"/>
      <c r="RXI192" s="270"/>
      <c r="RXJ192" s="268"/>
      <c r="RXK192" s="268"/>
      <c r="RXZ192" s="270"/>
      <c r="RYA192" s="268"/>
      <c r="RYB192" s="268"/>
      <c r="RYQ192" s="270"/>
      <c r="RYR192" s="268"/>
      <c r="RYS192" s="268"/>
      <c r="RZH192" s="270"/>
      <c r="RZI192" s="268"/>
      <c r="RZJ192" s="268"/>
      <c r="RZY192" s="270"/>
      <c r="RZZ192" s="268"/>
      <c r="SAA192" s="268"/>
      <c r="SAP192" s="270"/>
      <c r="SAQ192" s="268"/>
      <c r="SAR192" s="268"/>
      <c r="SBG192" s="270"/>
      <c r="SBH192" s="268"/>
      <c r="SBI192" s="268"/>
      <c r="SBX192" s="270"/>
      <c r="SBY192" s="268"/>
      <c r="SBZ192" s="268"/>
      <c r="SCO192" s="270"/>
      <c r="SCP192" s="268"/>
      <c r="SCQ192" s="268"/>
      <c r="SDF192" s="270"/>
      <c r="SDG192" s="268"/>
      <c r="SDH192" s="268"/>
      <c r="SDW192" s="270"/>
      <c r="SDX192" s="268"/>
      <c r="SDY192" s="268"/>
      <c r="SEN192" s="270"/>
      <c r="SEO192" s="268"/>
      <c r="SEP192" s="268"/>
      <c r="SFE192" s="270"/>
      <c r="SFF192" s="268"/>
      <c r="SFG192" s="268"/>
      <c r="SFV192" s="270"/>
      <c r="SFW192" s="268"/>
      <c r="SFX192" s="268"/>
      <c r="SGM192" s="270"/>
      <c r="SGN192" s="268"/>
      <c r="SGO192" s="268"/>
      <c r="SHD192" s="270"/>
      <c r="SHE192" s="268"/>
      <c r="SHF192" s="268"/>
      <c r="SHU192" s="270"/>
      <c r="SHV192" s="268"/>
      <c r="SHW192" s="268"/>
      <c r="SIL192" s="270"/>
      <c r="SIM192" s="268"/>
      <c r="SIN192" s="268"/>
      <c r="SJC192" s="270"/>
      <c r="SJD192" s="268"/>
      <c r="SJE192" s="268"/>
      <c r="SJT192" s="270"/>
      <c r="SJU192" s="268"/>
      <c r="SJV192" s="268"/>
      <c r="SKK192" s="270"/>
      <c r="SKL192" s="268"/>
      <c r="SKM192" s="268"/>
      <c r="SLB192" s="270"/>
      <c r="SLC192" s="268"/>
      <c r="SLD192" s="268"/>
      <c r="SLS192" s="270"/>
      <c r="SLT192" s="268"/>
      <c r="SLU192" s="268"/>
      <c r="SMJ192" s="270"/>
      <c r="SMK192" s="268"/>
      <c r="SML192" s="268"/>
      <c r="SNA192" s="270"/>
      <c r="SNB192" s="268"/>
      <c r="SNC192" s="268"/>
      <c r="SNR192" s="270"/>
      <c r="SNS192" s="268"/>
      <c r="SNT192" s="268"/>
      <c r="SOI192" s="270"/>
      <c r="SOJ192" s="268"/>
      <c r="SOK192" s="268"/>
      <c r="SOZ192" s="270"/>
      <c r="SPA192" s="268"/>
      <c r="SPB192" s="268"/>
      <c r="SPQ192" s="270"/>
      <c r="SPR192" s="268"/>
      <c r="SPS192" s="268"/>
      <c r="SQH192" s="270"/>
      <c r="SQI192" s="268"/>
      <c r="SQJ192" s="268"/>
      <c r="SQY192" s="270"/>
      <c r="SQZ192" s="268"/>
      <c r="SRA192" s="268"/>
      <c r="SRP192" s="270"/>
      <c r="SRQ192" s="268"/>
      <c r="SRR192" s="268"/>
      <c r="SSG192" s="270"/>
      <c r="SSH192" s="268"/>
      <c r="SSI192" s="268"/>
      <c r="SSX192" s="270"/>
      <c r="SSY192" s="268"/>
      <c r="SSZ192" s="268"/>
      <c r="STO192" s="270"/>
      <c r="STP192" s="268"/>
      <c r="STQ192" s="268"/>
      <c r="SUF192" s="270"/>
      <c r="SUG192" s="268"/>
      <c r="SUH192" s="268"/>
      <c r="SUW192" s="270"/>
      <c r="SUX192" s="268"/>
      <c r="SUY192" s="268"/>
      <c r="SVN192" s="270"/>
      <c r="SVO192" s="268"/>
      <c r="SVP192" s="268"/>
      <c r="SWE192" s="270"/>
      <c r="SWF192" s="268"/>
      <c r="SWG192" s="268"/>
      <c r="SWV192" s="270"/>
      <c r="SWW192" s="268"/>
      <c r="SWX192" s="268"/>
      <c r="SXM192" s="270"/>
      <c r="SXN192" s="268"/>
      <c r="SXO192" s="268"/>
      <c r="SYD192" s="270"/>
      <c r="SYE192" s="268"/>
      <c r="SYF192" s="268"/>
      <c r="SYU192" s="270"/>
      <c r="SYV192" s="268"/>
      <c r="SYW192" s="268"/>
      <c r="SZL192" s="270"/>
      <c r="SZM192" s="268"/>
      <c r="SZN192" s="268"/>
      <c r="TAC192" s="270"/>
      <c r="TAD192" s="268"/>
      <c r="TAE192" s="268"/>
      <c r="TAT192" s="270"/>
      <c r="TAU192" s="268"/>
      <c r="TAV192" s="268"/>
      <c r="TBK192" s="270"/>
      <c r="TBL192" s="268"/>
      <c r="TBM192" s="268"/>
      <c r="TCB192" s="270"/>
      <c r="TCC192" s="268"/>
      <c r="TCD192" s="268"/>
      <c r="TCS192" s="270"/>
      <c r="TCT192" s="268"/>
      <c r="TCU192" s="268"/>
      <c r="TDJ192" s="270"/>
      <c r="TDK192" s="268"/>
      <c r="TDL192" s="268"/>
      <c r="TEA192" s="270"/>
      <c r="TEB192" s="268"/>
      <c r="TEC192" s="268"/>
      <c r="TER192" s="270"/>
      <c r="TES192" s="268"/>
      <c r="TET192" s="268"/>
      <c r="TFI192" s="270"/>
      <c r="TFJ192" s="268"/>
      <c r="TFK192" s="268"/>
      <c r="TFZ192" s="270"/>
      <c r="TGA192" s="268"/>
      <c r="TGB192" s="268"/>
      <c r="TGQ192" s="270"/>
      <c r="TGR192" s="268"/>
      <c r="TGS192" s="268"/>
      <c r="THH192" s="270"/>
      <c r="THI192" s="268"/>
      <c r="THJ192" s="268"/>
      <c r="THY192" s="270"/>
      <c r="THZ192" s="268"/>
      <c r="TIA192" s="268"/>
      <c r="TIP192" s="270"/>
      <c r="TIQ192" s="268"/>
      <c r="TIR192" s="268"/>
      <c r="TJG192" s="270"/>
      <c r="TJH192" s="268"/>
      <c r="TJI192" s="268"/>
      <c r="TJX192" s="270"/>
      <c r="TJY192" s="268"/>
      <c r="TJZ192" s="268"/>
      <c r="TKO192" s="270"/>
      <c r="TKP192" s="268"/>
      <c r="TKQ192" s="268"/>
      <c r="TLF192" s="270"/>
      <c r="TLG192" s="268"/>
      <c r="TLH192" s="268"/>
      <c r="TLW192" s="270"/>
      <c r="TLX192" s="268"/>
      <c r="TLY192" s="268"/>
      <c r="TMN192" s="270"/>
      <c r="TMO192" s="268"/>
      <c r="TMP192" s="268"/>
      <c r="TNE192" s="270"/>
      <c r="TNF192" s="268"/>
      <c r="TNG192" s="268"/>
      <c r="TNV192" s="270"/>
      <c r="TNW192" s="268"/>
      <c r="TNX192" s="268"/>
      <c r="TOM192" s="270"/>
      <c r="TON192" s="268"/>
      <c r="TOO192" s="268"/>
      <c r="TPD192" s="270"/>
      <c r="TPE192" s="268"/>
      <c r="TPF192" s="268"/>
      <c r="TPU192" s="270"/>
      <c r="TPV192" s="268"/>
      <c r="TPW192" s="268"/>
      <c r="TQL192" s="270"/>
      <c r="TQM192" s="268"/>
      <c r="TQN192" s="268"/>
      <c r="TRC192" s="270"/>
      <c r="TRD192" s="268"/>
      <c r="TRE192" s="268"/>
      <c r="TRT192" s="270"/>
      <c r="TRU192" s="268"/>
      <c r="TRV192" s="268"/>
      <c r="TSK192" s="270"/>
      <c r="TSL192" s="268"/>
      <c r="TSM192" s="268"/>
      <c r="TTB192" s="270"/>
      <c r="TTC192" s="268"/>
      <c r="TTD192" s="268"/>
      <c r="TTS192" s="270"/>
      <c r="TTT192" s="268"/>
      <c r="TTU192" s="268"/>
      <c r="TUJ192" s="270"/>
      <c r="TUK192" s="268"/>
      <c r="TUL192" s="268"/>
      <c r="TVA192" s="270"/>
      <c r="TVB192" s="268"/>
      <c r="TVC192" s="268"/>
      <c r="TVR192" s="270"/>
      <c r="TVS192" s="268"/>
      <c r="TVT192" s="268"/>
      <c r="TWI192" s="270"/>
      <c r="TWJ192" s="268"/>
      <c r="TWK192" s="268"/>
      <c r="TWZ192" s="270"/>
      <c r="TXA192" s="268"/>
      <c r="TXB192" s="268"/>
      <c r="TXQ192" s="270"/>
      <c r="TXR192" s="268"/>
      <c r="TXS192" s="268"/>
      <c r="TYH192" s="270"/>
      <c r="TYI192" s="268"/>
      <c r="TYJ192" s="268"/>
      <c r="TYY192" s="270"/>
      <c r="TYZ192" s="268"/>
      <c r="TZA192" s="268"/>
      <c r="TZP192" s="270"/>
      <c r="TZQ192" s="268"/>
      <c r="TZR192" s="268"/>
      <c r="UAG192" s="270"/>
      <c r="UAH192" s="268"/>
      <c r="UAI192" s="268"/>
      <c r="UAX192" s="270"/>
      <c r="UAY192" s="268"/>
      <c r="UAZ192" s="268"/>
      <c r="UBO192" s="270"/>
      <c r="UBP192" s="268"/>
      <c r="UBQ192" s="268"/>
      <c r="UCF192" s="270"/>
      <c r="UCG192" s="268"/>
      <c r="UCH192" s="268"/>
      <c r="UCW192" s="270"/>
      <c r="UCX192" s="268"/>
      <c r="UCY192" s="268"/>
      <c r="UDN192" s="270"/>
      <c r="UDO192" s="268"/>
      <c r="UDP192" s="268"/>
      <c r="UEE192" s="270"/>
      <c r="UEF192" s="268"/>
      <c r="UEG192" s="268"/>
      <c r="UEV192" s="270"/>
      <c r="UEW192" s="268"/>
      <c r="UEX192" s="268"/>
      <c r="UFM192" s="270"/>
      <c r="UFN192" s="268"/>
      <c r="UFO192" s="268"/>
      <c r="UGD192" s="270"/>
      <c r="UGE192" s="268"/>
      <c r="UGF192" s="268"/>
      <c r="UGU192" s="270"/>
      <c r="UGV192" s="268"/>
      <c r="UGW192" s="268"/>
      <c r="UHL192" s="270"/>
      <c r="UHM192" s="268"/>
      <c r="UHN192" s="268"/>
      <c r="UIC192" s="270"/>
      <c r="UID192" s="268"/>
      <c r="UIE192" s="268"/>
      <c r="UIT192" s="270"/>
      <c r="UIU192" s="268"/>
      <c r="UIV192" s="268"/>
      <c r="UJK192" s="270"/>
      <c r="UJL192" s="268"/>
      <c r="UJM192" s="268"/>
      <c r="UKB192" s="270"/>
      <c r="UKC192" s="268"/>
      <c r="UKD192" s="268"/>
      <c r="UKS192" s="270"/>
      <c r="UKT192" s="268"/>
      <c r="UKU192" s="268"/>
      <c r="ULJ192" s="270"/>
      <c r="ULK192" s="268"/>
      <c r="ULL192" s="268"/>
      <c r="UMA192" s="270"/>
      <c r="UMB192" s="268"/>
      <c r="UMC192" s="268"/>
      <c r="UMR192" s="270"/>
      <c r="UMS192" s="268"/>
      <c r="UMT192" s="268"/>
      <c r="UNI192" s="270"/>
      <c r="UNJ192" s="268"/>
      <c r="UNK192" s="268"/>
      <c r="UNZ192" s="270"/>
      <c r="UOA192" s="268"/>
      <c r="UOB192" s="268"/>
      <c r="UOQ192" s="270"/>
      <c r="UOR192" s="268"/>
      <c r="UOS192" s="268"/>
      <c r="UPH192" s="270"/>
      <c r="UPI192" s="268"/>
      <c r="UPJ192" s="268"/>
      <c r="UPY192" s="270"/>
      <c r="UPZ192" s="268"/>
      <c r="UQA192" s="268"/>
      <c r="UQP192" s="270"/>
      <c r="UQQ192" s="268"/>
      <c r="UQR192" s="268"/>
      <c r="URG192" s="270"/>
      <c r="URH192" s="268"/>
      <c r="URI192" s="268"/>
      <c r="URX192" s="270"/>
      <c r="URY192" s="268"/>
      <c r="URZ192" s="268"/>
      <c r="USO192" s="270"/>
      <c r="USP192" s="268"/>
      <c r="USQ192" s="268"/>
      <c r="UTF192" s="270"/>
      <c r="UTG192" s="268"/>
      <c r="UTH192" s="268"/>
      <c r="UTW192" s="270"/>
      <c r="UTX192" s="268"/>
      <c r="UTY192" s="268"/>
      <c r="UUN192" s="270"/>
      <c r="UUO192" s="268"/>
      <c r="UUP192" s="268"/>
      <c r="UVE192" s="270"/>
      <c r="UVF192" s="268"/>
      <c r="UVG192" s="268"/>
      <c r="UVV192" s="270"/>
      <c r="UVW192" s="268"/>
      <c r="UVX192" s="268"/>
      <c r="UWM192" s="270"/>
      <c r="UWN192" s="268"/>
      <c r="UWO192" s="268"/>
      <c r="UXD192" s="270"/>
      <c r="UXE192" s="268"/>
      <c r="UXF192" s="268"/>
      <c r="UXU192" s="270"/>
      <c r="UXV192" s="268"/>
      <c r="UXW192" s="268"/>
      <c r="UYL192" s="270"/>
      <c r="UYM192" s="268"/>
      <c r="UYN192" s="268"/>
      <c r="UZC192" s="270"/>
      <c r="UZD192" s="268"/>
      <c r="UZE192" s="268"/>
      <c r="UZT192" s="270"/>
      <c r="UZU192" s="268"/>
      <c r="UZV192" s="268"/>
      <c r="VAK192" s="270"/>
      <c r="VAL192" s="268"/>
      <c r="VAM192" s="268"/>
      <c r="VBB192" s="270"/>
      <c r="VBC192" s="268"/>
      <c r="VBD192" s="268"/>
      <c r="VBS192" s="270"/>
      <c r="VBT192" s="268"/>
      <c r="VBU192" s="268"/>
      <c r="VCJ192" s="270"/>
      <c r="VCK192" s="268"/>
      <c r="VCL192" s="268"/>
      <c r="VDA192" s="270"/>
      <c r="VDB192" s="268"/>
      <c r="VDC192" s="268"/>
      <c r="VDR192" s="270"/>
      <c r="VDS192" s="268"/>
      <c r="VDT192" s="268"/>
      <c r="VEI192" s="270"/>
      <c r="VEJ192" s="268"/>
      <c r="VEK192" s="268"/>
      <c r="VEZ192" s="270"/>
      <c r="VFA192" s="268"/>
      <c r="VFB192" s="268"/>
      <c r="VFQ192" s="270"/>
      <c r="VFR192" s="268"/>
      <c r="VFS192" s="268"/>
      <c r="VGH192" s="270"/>
      <c r="VGI192" s="268"/>
      <c r="VGJ192" s="268"/>
      <c r="VGY192" s="270"/>
      <c r="VGZ192" s="268"/>
      <c r="VHA192" s="268"/>
      <c r="VHP192" s="270"/>
      <c r="VHQ192" s="268"/>
      <c r="VHR192" s="268"/>
      <c r="VIG192" s="270"/>
      <c r="VIH192" s="268"/>
      <c r="VII192" s="268"/>
      <c r="VIX192" s="270"/>
      <c r="VIY192" s="268"/>
      <c r="VIZ192" s="268"/>
      <c r="VJO192" s="270"/>
      <c r="VJP192" s="268"/>
      <c r="VJQ192" s="268"/>
      <c r="VKF192" s="270"/>
      <c r="VKG192" s="268"/>
      <c r="VKH192" s="268"/>
      <c r="VKW192" s="270"/>
      <c r="VKX192" s="268"/>
      <c r="VKY192" s="268"/>
      <c r="VLN192" s="270"/>
      <c r="VLO192" s="268"/>
      <c r="VLP192" s="268"/>
      <c r="VME192" s="270"/>
      <c r="VMF192" s="268"/>
      <c r="VMG192" s="268"/>
      <c r="VMV192" s="270"/>
      <c r="VMW192" s="268"/>
      <c r="VMX192" s="268"/>
      <c r="VNM192" s="270"/>
      <c r="VNN192" s="268"/>
      <c r="VNO192" s="268"/>
      <c r="VOD192" s="270"/>
      <c r="VOE192" s="268"/>
      <c r="VOF192" s="268"/>
      <c r="VOU192" s="270"/>
      <c r="VOV192" s="268"/>
      <c r="VOW192" s="268"/>
      <c r="VPL192" s="270"/>
      <c r="VPM192" s="268"/>
      <c r="VPN192" s="268"/>
      <c r="VQC192" s="270"/>
      <c r="VQD192" s="268"/>
      <c r="VQE192" s="268"/>
      <c r="VQT192" s="270"/>
      <c r="VQU192" s="268"/>
      <c r="VQV192" s="268"/>
      <c r="VRK192" s="270"/>
      <c r="VRL192" s="268"/>
      <c r="VRM192" s="268"/>
      <c r="VSB192" s="270"/>
      <c r="VSC192" s="268"/>
      <c r="VSD192" s="268"/>
      <c r="VSS192" s="270"/>
      <c r="VST192" s="268"/>
      <c r="VSU192" s="268"/>
      <c r="VTJ192" s="270"/>
      <c r="VTK192" s="268"/>
      <c r="VTL192" s="268"/>
      <c r="VUA192" s="270"/>
      <c r="VUB192" s="268"/>
      <c r="VUC192" s="268"/>
      <c r="VUR192" s="270"/>
      <c r="VUS192" s="268"/>
      <c r="VUT192" s="268"/>
      <c r="VVI192" s="270"/>
      <c r="VVJ192" s="268"/>
      <c r="VVK192" s="268"/>
      <c r="VVZ192" s="270"/>
      <c r="VWA192" s="268"/>
      <c r="VWB192" s="268"/>
      <c r="VWQ192" s="270"/>
      <c r="VWR192" s="268"/>
      <c r="VWS192" s="268"/>
      <c r="VXH192" s="270"/>
      <c r="VXI192" s="268"/>
      <c r="VXJ192" s="268"/>
      <c r="VXY192" s="270"/>
      <c r="VXZ192" s="268"/>
      <c r="VYA192" s="268"/>
      <c r="VYP192" s="270"/>
      <c r="VYQ192" s="268"/>
      <c r="VYR192" s="268"/>
      <c r="VZG192" s="270"/>
      <c r="VZH192" s="268"/>
      <c r="VZI192" s="268"/>
      <c r="VZX192" s="270"/>
      <c r="VZY192" s="268"/>
      <c r="VZZ192" s="268"/>
      <c r="WAO192" s="270"/>
      <c r="WAP192" s="268"/>
      <c r="WAQ192" s="268"/>
      <c r="WBF192" s="270"/>
      <c r="WBG192" s="268"/>
      <c r="WBH192" s="268"/>
      <c r="WBW192" s="270"/>
      <c r="WBX192" s="268"/>
      <c r="WBY192" s="268"/>
      <c r="WCN192" s="270"/>
      <c r="WCO192" s="268"/>
      <c r="WCP192" s="268"/>
      <c r="WDE192" s="270"/>
      <c r="WDF192" s="268"/>
      <c r="WDG192" s="268"/>
      <c r="WDV192" s="270"/>
      <c r="WDW192" s="268"/>
      <c r="WDX192" s="268"/>
      <c r="WEM192" s="270"/>
      <c r="WEN192" s="268"/>
      <c r="WEO192" s="268"/>
      <c r="WFD192" s="270"/>
      <c r="WFE192" s="268"/>
      <c r="WFF192" s="268"/>
      <c r="WFU192" s="270"/>
      <c r="WFV192" s="268"/>
      <c r="WFW192" s="268"/>
      <c r="WGL192" s="270"/>
      <c r="WGM192" s="268"/>
      <c r="WGN192" s="268"/>
      <c r="WHC192" s="270"/>
      <c r="WHD192" s="268"/>
      <c r="WHE192" s="268"/>
      <c r="WHT192" s="270"/>
      <c r="WHU192" s="268"/>
      <c r="WHV192" s="268"/>
      <c r="WIK192" s="270"/>
      <c r="WIL192" s="268"/>
      <c r="WIM192" s="268"/>
      <c r="WJB192" s="270"/>
      <c r="WJC192" s="268"/>
      <c r="WJD192" s="268"/>
      <c r="WJS192" s="270"/>
      <c r="WJT192" s="268"/>
      <c r="WJU192" s="268"/>
      <c r="WKJ192" s="270"/>
      <c r="WKK192" s="268"/>
      <c r="WKL192" s="268"/>
      <c r="WLA192" s="270"/>
      <c r="WLB192" s="268"/>
      <c r="WLC192" s="268"/>
      <c r="WLR192" s="270"/>
      <c r="WLS192" s="268"/>
      <c r="WLT192" s="268"/>
      <c r="WMI192" s="270"/>
      <c r="WMJ192" s="268"/>
      <c r="WMK192" s="268"/>
      <c r="WMZ192" s="270"/>
      <c r="WNA192" s="268"/>
      <c r="WNB192" s="268"/>
      <c r="WNQ192" s="270"/>
      <c r="WNR192" s="268"/>
      <c r="WNS192" s="268"/>
      <c r="WOH192" s="270"/>
      <c r="WOI192" s="268"/>
      <c r="WOJ192" s="268"/>
      <c r="WOY192" s="270"/>
      <c r="WOZ192" s="268"/>
      <c r="WPA192" s="268"/>
      <c r="WPP192" s="270"/>
      <c r="WPQ192" s="268"/>
      <c r="WPR192" s="268"/>
      <c r="WQG192" s="270"/>
      <c r="WQH192" s="268"/>
      <c r="WQI192" s="268"/>
      <c r="WQX192" s="270"/>
      <c r="WQY192" s="268"/>
      <c r="WQZ192" s="268"/>
      <c r="WRO192" s="270"/>
      <c r="WRP192" s="268"/>
      <c r="WRQ192" s="268"/>
      <c r="WSF192" s="270"/>
      <c r="WSG192" s="268"/>
      <c r="WSH192" s="268"/>
      <c r="WSW192" s="270"/>
      <c r="WSX192" s="268"/>
      <c r="WSY192" s="268"/>
      <c r="WTN192" s="270"/>
      <c r="WTO192" s="268"/>
      <c r="WTP192" s="268"/>
      <c r="WUE192" s="270"/>
      <c r="WUF192" s="268"/>
      <c r="WUG192" s="268"/>
      <c r="WUV192" s="270"/>
      <c r="WUW192" s="268"/>
      <c r="WUX192" s="268"/>
      <c r="WVM192" s="270"/>
      <c r="WVN192" s="268"/>
      <c r="WVO192" s="268"/>
      <c r="WWD192" s="270"/>
      <c r="WWE192" s="268"/>
      <c r="WWF192" s="268"/>
      <c r="WWU192" s="270"/>
      <c r="WWV192" s="268"/>
      <c r="WWW192" s="268"/>
      <c r="WXL192" s="270"/>
      <c r="WXM192" s="268"/>
      <c r="WXN192" s="268"/>
      <c r="WYC192" s="270"/>
      <c r="WYD192" s="268"/>
      <c r="WYE192" s="268"/>
      <c r="WYT192" s="270"/>
      <c r="WYU192" s="268"/>
      <c r="WYV192" s="268"/>
      <c r="WZK192" s="270"/>
      <c r="WZL192" s="268"/>
      <c r="WZM192" s="268"/>
      <c r="XAB192" s="270"/>
      <c r="XAC192" s="268"/>
      <c r="XAD192" s="268"/>
      <c r="XAS192" s="270"/>
      <c r="XAT192" s="268"/>
      <c r="XAU192" s="268"/>
      <c r="XBJ192" s="270"/>
      <c r="XBK192" s="268"/>
      <c r="XBL192" s="268"/>
      <c r="XCA192" s="270"/>
      <c r="XCB192" s="268"/>
      <c r="XCC192" s="268"/>
      <c r="XCR192" s="270"/>
      <c r="XCS192" s="268"/>
      <c r="XCT192" s="268"/>
      <c r="XDI192" s="270"/>
      <c r="XDJ192" s="268"/>
      <c r="XDK192" s="268"/>
      <c r="XDZ192" s="270"/>
      <c r="XEA192" s="268"/>
      <c r="XEB192" s="268"/>
      <c r="XEQ192" s="270"/>
      <c r="XER192" s="268"/>
      <c r="XES192" s="268"/>
    </row>
    <row r="193" s="200" customFormat="true" ht="17.35" hidden="false" customHeight="false" outlineLevel="0" collapsed="false">
      <c r="A193" s="200" t="s">
        <v>613</v>
      </c>
      <c r="R193" s="275"/>
      <c r="S193" s="275"/>
      <c r="T193" s="275"/>
      <c r="U193" s="275"/>
      <c r="V193" s="275"/>
      <c r="W193" s="275"/>
      <c r="X193" s="275"/>
      <c r="Y193" s="275"/>
      <c r="Z193" s="275"/>
      <c r="AA193" s="275"/>
      <c r="AB193" s="275"/>
      <c r="AC193" s="275"/>
      <c r="AD193" s="275"/>
      <c r="AE193" s="142"/>
      <c r="AF193" s="142"/>
      <c r="AG193" s="142"/>
      <c r="AH193" s="142"/>
      <c r="AI193" s="142"/>
      <c r="AT193" s="275"/>
      <c r="AU193" s="275"/>
      <c r="AV193" s="275"/>
      <c r="AW193" s="275"/>
      <c r="AX193" s="275"/>
      <c r="AY193" s="267"/>
      <c r="AZ193" s="266"/>
      <c r="BA193" s="275"/>
      <c r="BB193" s="275"/>
      <c r="BC193" s="275"/>
      <c r="BD193" s="275"/>
      <c r="BE193" s="275"/>
      <c r="BF193" s="275"/>
      <c r="BG193" s="275"/>
      <c r="BH193" s="275"/>
      <c r="BI193" s="275"/>
      <c r="BJ193" s="275"/>
      <c r="BK193" s="275"/>
      <c r="BL193" s="275"/>
      <c r="BM193" s="275"/>
      <c r="BN193" s="275"/>
      <c r="BO193" s="275"/>
      <c r="BP193" s="267"/>
      <c r="AEW193" s="200" t="s">
        <v>614</v>
      </c>
      <c r="AEX193" s="200" t="s">
        <v>615</v>
      </c>
      <c r="XER193" s="188"/>
      <c r="XES193" s="188"/>
      <c r="XET193" s="188"/>
      <c r="XEU193" s="188"/>
      <c r="XEV193" s="188"/>
      <c r="XEW193" s="188"/>
      <c r="XEX193" s="188"/>
      <c r="XEY193" s="188"/>
      <c r="XEZ193" s="188"/>
      <c r="XFA193" s="188"/>
      <c r="XFB193" s="188"/>
      <c r="XFC193" s="188"/>
      <c r="XFD193" s="188"/>
    </row>
    <row r="194" s="269" customFormat="true" ht="15" hidden="false" customHeight="false" outlineLevel="0" collapsed="false">
      <c r="A194" s="268" t="s">
        <v>357</v>
      </c>
      <c r="B194" s="268"/>
      <c r="C194" s="269" t="n">
        <v>2030</v>
      </c>
      <c r="D194" s="269" t="n">
        <v>2030</v>
      </c>
      <c r="E194" s="269" t="n">
        <v>2030</v>
      </c>
      <c r="F194" s="269" t="n">
        <v>2030</v>
      </c>
      <c r="G194" s="269" t="n">
        <v>2030</v>
      </c>
      <c r="H194" s="269" t="n">
        <v>2030</v>
      </c>
      <c r="I194" s="269" t="n">
        <v>2030</v>
      </c>
      <c r="J194" s="269" t="n">
        <v>2030</v>
      </c>
      <c r="K194" s="269" t="n">
        <v>2030</v>
      </c>
      <c r="L194" s="269" t="n">
        <v>2030</v>
      </c>
      <c r="M194" s="269" t="n">
        <v>2030</v>
      </c>
      <c r="N194" s="269" t="n">
        <v>2030</v>
      </c>
      <c r="O194" s="269" t="n">
        <v>2030</v>
      </c>
      <c r="P194" s="269" t="n">
        <v>2030</v>
      </c>
      <c r="Q194" s="269" t="n">
        <v>2030</v>
      </c>
      <c r="R194" s="269" t="n">
        <v>2030</v>
      </c>
      <c r="S194" s="269" t="n">
        <v>2030</v>
      </c>
      <c r="T194" s="269" t="n">
        <v>2030</v>
      </c>
      <c r="U194" s="269" t="n">
        <v>2030</v>
      </c>
      <c r="V194" s="269" t="n">
        <v>2030</v>
      </c>
      <c r="W194" s="269" t="n">
        <v>2030</v>
      </c>
      <c r="X194" s="269" t="n">
        <v>2030</v>
      </c>
      <c r="Y194" s="269" t="n">
        <v>2030</v>
      </c>
      <c r="Z194" s="269" t="n">
        <v>2030</v>
      </c>
      <c r="AA194" s="269" t="n">
        <v>2030</v>
      </c>
      <c r="AB194" s="269" t="n">
        <v>2030</v>
      </c>
      <c r="AC194" s="269" t="n">
        <v>2030</v>
      </c>
      <c r="AD194" s="269" t="n">
        <v>2030</v>
      </c>
      <c r="AE194" s="142"/>
      <c r="AF194" s="142"/>
      <c r="AG194" s="142"/>
      <c r="AH194" s="142"/>
      <c r="AI194" s="142"/>
      <c r="AZ194" s="276"/>
      <c r="BA194" s="272"/>
      <c r="BQ194" s="268"/>
      <c r="BR194" s="268"/>
      <c r="CH194" s="268"/>
      <c r="CI194" s="268"/>
      <c r="CY194" s="268"/>
      <c r="CZ194" s="268"/>
      <c r="DP194" s="268"/>
      <c r="DQ194" s="268"/>
      <c r="EG194" s="268"/>
      <c r="EH194" s="268"/>
      <c r="EX194" s="268"/>
      <c r="EY194" s="268"/>
      <c r="FO194" s="268"/>
      <c r="FP194" s="268"/>
      <c r="GF194" s="268"/>
      <c r="GG194" s="268"/>
      <c r="GW194" s="268"/>
      <c r="GX194" s="268"/>
      <c r="HN194" s="268"/>
      <c r="HO194" s="268"/>
      <c r="IE194" s="268"/>
      <c r="IF194" s="268"/>
      <c r="IV194" s="268"/>
      <c r="IW194" s="268"/>
      <c r="JM194" s="268"/>
      <c r="JN194" s="268"/>
      <c r="KD194" s="268"/>
      <c r="KE194" s="268"/>
      <c r="KU194" s="268"/>
      <c r="KV194" s="268"/>
      <c r="LL194" s="268"/>
      <c r="LM194" s="268"/>
      <c r="MC194" s="268"/>
      <c r="MD194" s="268"/>
      <c r="MT194" s="268"/>
      <c r="MU194" s="268"/>
      <c r="NK194" s="268"/>
      <c r="NL194" s="268"/>
      <c r="OB194" s="268"/>
      <c r="OC194" s="268"/>
      <c r="OS194" s="268"/>
      <c r="OT194" s="268"/>
      <c r="PJ194" s="268"/>
      <c r="PK194" s="268"/>
      <c r="QA194" s="268"/>
      <c r="QB194" s="268"/>
      <c r="QR194" s="268"/>
      <c r="QS194" s="268"/>
      <c r="RI194" s="268"/>
      <c r="RJ194" s="268"/>
      <c r="RZ194" s="268"/>
      <c r="SA194" s="268"/>
      <c r="SQ194" s="268"/>
      <c r="SR194" s="268"/>
      <c r="TH194" s="268"/>
      <c r="TI194" s="268"/>
      <c r="TY194" s="268"/>
      <c r="TZ194" s="268"/>
      <c r="UP194" s="268"/>
      <c r="UQ194" s="268"/>
      <c r="VG194" s="268"/>
      <c r="VH194" s="268"/>
      <c r="VX194" s="268"/>
      <c r="VY194" s="268"/>
      <c r="WO194" s="268"/>
      <c r="WP194" s="268"/>
      <c r="XF194" s="268"/>
      <c r="XG194" s="268"/>
      <c r="XW194" s="268"/>
      <c r="XX194" s="268"/>
      <c r="YN194" s="268"/>
      <c r="YO194" s="268"/>
      <c r="ZE194" s="268"/>
      <c r="ZF194" s="268"/>
      <c r="ZV194" s="268"/>
      <c r="ZW194" s="268"/>
      <c r="AAM194" s="268"/>
      <c r="AAN194" s="268"/>
      <c r="ABD194" s="268"/>
      <c r="ABE194" s="268"/>
      <c r="ABU194" s="268"/>
      <c r="ABV194" s="268"/>
      <c r="ACL194" s="268"/>
      <c r="ACM194" s="268"/>
      <c r="ADC194" s="268"/>
      <c r="ADD194" s="268"/>
      <c r="ADT194" s="268"/>
      <c r="ADU194" s="268"/>
      <c r="AEK194" s="268"/>
      <c r="AEL194" s="268"/>
      <c r="AEW194" s="269" t="s">
        <v>616</v>
      </c>
      <c r="AEX194" s="269" t="s">
        <v>617</v>
      </c>
      <c r="AFB194" s="268"/>
      <c r="AFC194" s="268"/>
      <c r="AFS194" s="268"/>
      <c r="AFT194" s="268"/>
      <c r="AGJ194" s="268"/>
      <c r="AGK194" s="268"/>
      <c r="AHA194" s="268"/>
      <c r="AHB194" s="268"/>
      <c r="AHR194" s="268"/>
      <c r="AHS194" s="268"/>
      <c r="AII194" s="268"/>
      <c r="AIJ194" s="268"/>
      <c r="AIZ194" s="268"/>
      <c r="AJA194" s="268"/>
      <c r="AJQ194" s="268"/>
      <c r="AJR194" s="268"/>
      <c r="AKH194" s="268"/>
      <c r="AKI194" s="268"/>
      <c r="AKY194" s="268"/>
      <c r="AKZ194" s="268"/>
      <c r="ALP194" s="268"/>
      <c r="ALQ194" s="268"/>
      <c r="AMG194" s="268"/>
      <c r="AMH194" s="268"/>
      <c r="AMX194" s="268"/>
      <c r="AMY194" s="268"/>
      <c r="ANO194" s="268"/>
      <c r="ANP194" s="268"/>
      <c r="AOF194" s="268"/>
      <c r="AOG194" s="268"/>
      <c r="AOW194" s="268"/>
      <c r="AOX194" s="268"/>
      <c r="APN194" s="268"/>
      <c r="APO194" s="268"/>
      <c r="AQE194" s="268"/>
      <c r="AQF194" s="268"/>
      <c r="AQV194" s="268"/>
      <c r="AQW194" s="268"/>
      <c r="ARM194" s="268"/>
      <c r="ARN194" s="268"/>
      <c r="ASD194" s="268"/>
      <c r="ASE194" s="268"/>
      <c r="ASU194" s="268"/>
      <c r="ASV194" s="268"/>
      <c r="ATL194" s="268"/>
      <c r="ATM194" s="268"/>
      <c r="AUC194" s="268"/>
      <c r="AUD194" s="268"/>
      <c r="AUT194" s="268"/>
      <c r="AUU194" s="268"/>
      <c r="AVK194" s="268"/>
      <c r="AVL194" s="268"/>
      <c r="AWB194" s="268"/>
      <c r="AWC194" s="268"/>
      <c r="AWS194" s="268"/>
      <c r="AWT194" s="268"/>
      <c r="AXJ194" s="268"/>
      <c r="AXK194" s="268"/>
      <c r="AYA194" s="268"/>
      <c r="AYB194" s="268"/>
      <c r="AYR194" s="268"/>
      <c r="AYS194" s="268"/>
      <c r="AZI194" s="268"/>
      <c r="AZJ194" s="268"/>
      <c r="AZZ194" s="268"/>
      <c r="BAA194" s="268"/>
      <c r="BAQ194" s="268"/>
      <c r="BAR194" s="268"/>
      <c r="BBH194" s="268"/>
      <c r="BBI194" s="268"/>
      <c r="BBY194" s="268"/>
      <c r="BBZ194" s="268"/>
      <c r="BCP194" s="268"/>
      <c r="BCQ194" s="268"/>
      <c r="BDG194" s="268"/>
      <c r="BDH194" s="268"/>
      <c r="BDX194" s="268"/>
      <c r="BDY194" s="268"/>
      <c r="BEO194" s="268"/>
      <c r="BEP194" s="268"/>
      <c r="BFF194" s="268"/>
      <c r="BFG194" s="268"/>
      <c r="BFW194" s="268"/>
      <c r="BFX194" s="268"/>
      <c r="BGN194" s="268"/>
      <c r="BGO194" s="268"/>
      <c r="BHE194" s="268"/>
      <c r="BHF194" s="268"/>
      <c r="BHV194" s="268"/>
      <c r="BHW194" s="268"/>
      <c r="BIM194" s="268"/>
      <c r="BIN194" s="268"/>
      <c r="BJD194" s="268"/>
      <c r="BJE194" s="268"/>
      <c r="BJU194" s="268"/>
      <c r="BJV194" s="268"/>
      <c r="BKL194" s="268"/>
      <c r="BKM194" s="268"/>
      <c r="BLC194" s="268"/>
      <c r="BLD194" s="268"/>
      <c r="BLT194" s="268"/>
      <c r="BLU194" s="268"/>
      <c r="BMK194" s="268"/>
      <c r="BML194" s="268"/>
      <c r="BNB194" s="268"/>
      <c r="BNC194" s="268"/>
      <c r="BNS194" s="268"/>
      <c r="BNT194" s="268"/>
      <c r="BOJ194" s="268"/>
      <c r="BOK194" s="268"/>
      <c r="BPA194" s="268"/>
      <c r="BPB194" s="268"/>
      <c r="BPR194" s="268"/>
      <c r="BPS194" s="268"/>
      <c r="BQI194" s="268"/>
      <c r="BQJ194" s="268"/>
      <c r="BQZ194" s="268"/>
      <c r="BRA194" s="268"/>
      <c r="BRQ194" s="268"/>
      <c r="BRR194" s="268"/>
      <c r="BSH194" s="268"/>
      <c r="BSI194" s="268"/>
      <c r="BSY194" s="268"/>
      <c r="BSZ194" s="268"/>
      <c r="BTP194" s="268"/>
      <c r="BTQ194" s="268"/>
      <c r="BUG194" s="268"/>
      <c r="BUH194" s="268"/>
      <c r="BUX194" s="268"/>
      <c r="BUY194" s="268"/>
      <c r="BVO194" s="268"/>
      <c r="BVP194" s="268"/>
      <c r="BWF194" s="268"/>
      <c r="BWG194" s="268"/>
      <c r="BWW194" s="268"/>
      <c r="BWX194" s="268"/>
      <c r="BXN194" s="268"/>
      <c r="BXO194" s="268"/>
      <c r="BYE194" s="268"/>
      <c r="BYF194" s="268"/>
      <c r="BYV194" s="268"/>
      <c r="BYW194" s="268"/>
      <c r="BZM194" s="268"/>
      <c r="BZN194" s="268"/>
      <c r="CAD194" s="268"/>
      <c r="CAE194" s="268"/>
      <c r="CAU194" s="268"/>
      <c r="CAV194" s="268"/>
      <c r="CBL194" s="268"/>
      <c r="CBM194" s="268"/>
      <c r="CCC194" s="268"/>
      <c r="CCD194" s="268"/>
      <c r="CCT194" s="268"/>
      <c r="CCU194" s="268"/>
      <c r="CDK194" s="268"/>
      <c r="CDL194" s="268"/>
      <c r="CEB194" s="268"/>
      <c r="CEC194" s="268"/>
      <c r="CES194" s="268"/>
      <c r="CET194" s="268"/>
      <c r="CFJ194" s="268"/>
      <c r="CFK194" s="268"/>
      <c r="CGA194" s="268"/>
      <c r="CGB194" s="268"/>
      <c r="CGR194" s="268"/>
      <c r="CGS194" s="268"/>
      <c r="CHI194" s="268"/>
      <c r="CHJ194" s="268"/>
      <c r="CHZ194" s="268"/>
      <c r="CIA194" s="268"/>
      <c r="CIQ194" s="268"/>
      <c r="CIR194" s="268"/>
      <c r="CJH194" s="268"/>
      <c r="CJI194" s="268"/>
      <c r="CJY194" s="268"/>
      <c r="CJZ194" s="268"/>
      <c r="CKP194" s="268"/>
      <c r="CKQ194" s="268"/>
      <c r="CLG194" s="268"/>
      <c r="CLH194" s="268"/>
      <c r="CLX194" s="268"/>
      <c r="CLY194" s="268"/>
      <c r="CMO194" s="268"/>
      <c r="CMP194" s="268"/>
      <c r="CNF194" s="268"/>
      <c r="CNG194" s="268"/>
      <c r="CNW194" s="268"/>
      <c r="CNX194" s="268"/>
      <c r="CON194" s="268"/>
      <c r="COO194" s="268"/>
      <c r="CPE194" s="268"/>
      <c r="CPF194" s="268"/>
      <c r="CPV194" s="268"/>
      <c r="CPW194" s="268"/>
      <c r="CQM194" s="268"/>
      <c r="CQN194" s="268"/>
      <c r="CRD194" s="268"/>
      <c r="CRE194" s="268"/>
      <c r="CRU194" s="268"/>
      <c r="CRV194" s="268"/>
      <c r="CSL194" s="268"/>
      <c r="CSM194" s="268"/>
      <c r="CTC194" s="268"/>
      <c r="CTD194" s="268"/>
      <c r="CTT194" s="268"/>
      <c r="CTU194" s="268"/>
      <c r="CUK194" s="268"/>
      <c r="CUL194" s="268"/>
      <c r="CVB194" s="268"/>
      <c r="CVC194" s="268"/>
      <c r="CVS194" s="268"/>
      <c r="CVT194" s="268"/>
      <c r="CWJ194" s="268"/>
      <c r="CWK194" s="268"/>
      <c r="CXA194" s="268"/>
      <c r="CXB194" s="268"/>
      <c r="CXR194" s="268"/>
      <c r="CXS194" s="268"/>
      <c r="CYI194" s="268"/>
      <c r="CYJ194" s="268"/>
      <c r="CYZ194" s="268"/>
      <c r="CZA194" s="268"/>
      <c r="CZQ194" s="268"/>
      <c r="CZR194" s="268"/>
      <c r="DAH194" s="268"/>
      <c r="DAI194" s="268"/>
      <c r="DAY194" s="268"/>
      <c r="DAZ194" s="268"/>
      <c r="DBP194" s="268"/>
      <c r="DBQ194" s="268"/>
      <c r="DCG194" s="268"/>
      <c r="DCH194" s="268"/>
      <c r="DCX194" s="268"/>
      <c r="DCY194" s="268"/>
      <c r="DDO194" s="268"/>
      <c r="DDP194" s="268"/>
      <c r="DEF194" s="268"/>
      <c r="DEG194" s="268"/>
      <c r="DEW194" s="268"/>
      <c r="DEX194" s="268"/>
      <c r="DFN194" s="268"/>
      <c r="DFO194" s="268"/>
      <c r="DGE194" s="268"/>
      <c r="DGF194" s="268"/>
      <c r="DGV194" s="268"/>
      <c r="DGW194" s="268"/>
      <c r="DHM194" s="268"/>
      <c r="DHN194" s="268"/>
      <c r="DID194" s="268"/>
      <c r="DIE194" s="268"/>
      <c r="DIU194" s="268"/>
      <c r="DIV194" s="268"/>
      <c r="DJL194" s="268"/>
      <c r="DJM194" s="268"/>
      <c r="DKC194" s="268"/>
      <c r="DKD194" s="268"/>
      <c r="DKT194" s="268"/>
      <c r="DKU194" s="268"/>
      <c r="DLK194" s="268"/>
      <c r="DLL194" s="268"/>
      <c r="DMB194" s="268"/>
      <c r="DMC194" s="268"/>
      <c r="DMS194" s="268"/>
      <c r="DMT194" s="268"/>
      <c r="DNJ194" s="268"/>
      <c r="DNK194" s="268"/>
      <c r="DOA194" s="268"/>
      <c r="DOB194" s="268"/>
      <c r="DOR194" s="268"/>
      <c r="DOS194" s="268"/>
      <c r="DPI194" s="268"/>
      <c r="DPJ194" s="268"/>
      <c r="DPZ194" s="268"/>
      <c r="DQA194" s="268"/>
      <c r="DQQ194" s="268"/>
      <c r="DQR194" s="268"/>
      <c r="DRH194" s="268"/>
      <c r="DRI194" s="268"/>
      <c r="DRY194" s="268"/>
      <c r="DRZ194" s="268"/>
      <c r="DSP194" s="268"/>
      <c r="DSQ194" s="268"/>
      <c r="DTG194" s="268"/>
      <c r="DTH194" s="268"/>
      <c r="DTX194" s="268"/>
      <c r="DTY194" s="268"/>
      <c r="DUO194" s="268"/>
      <c r="DUP194" s="268"/>
      <c r="DVF194" s="268"/>
      <c r="DVG194" s="268"/>
      <c r="DVW194" s="268"/>
      <c r="DVX194" s="268"/>
      <c r="DWN194" s="268"/>
      <c r="DWO194" s="268"/>
      <c r="DXE194" s="268"/>
      <c r="DXF194" s="268"/>
      <c r="DXV194" s="268"/>
      <c r="DXW194" s="268"/>
      <c r="DYM194" s="268"/>
      <c r="DYN194" s="268"/>
      <c r="DZD194" s="268"/>
      <c r="DZE194" s="268"/>
      <c r="DZU194" s="268"/>
      <c r="DZV194" s="268"/>
      <c r="EAL194" s="268"/>
      <c r="EAM194" s="268"/>
      <c r="EBC194" s="268"/>
      <c r="EBD194" s="268"/>
      <c r="EBT194" s="268"/>
      <c r="EBU194" s="268"/>
      <c r="ECK194" s="268"/>
      <c r="ECL194" s="268"/>
      <c r="EDB194" s="268"/>
      <c r="EDC194" s="268"/>
      <c r="EDS194" s="268"/>
      <c r="EDT194" s="268"/>
      <c r="EEJ194" s="268"/>
      <c r="EEK194" s="268"/>
      <c r="EFA194" s="268"/>
      <c r="EFB194" s="268"/>
      <c r="EFR194" s="268"/>
      <c r="EFS194" s="268"/>
      <c r="EGI194" s="268"/>
      <c r="EGJ194" s="268"/>
      <c r="EGZ194" s="268"/>
      <c r="EHA194" s="268"/>
      <c r="EHQ194" s="268"/>
      <c r="EHR194" s="268"/>
      <c r="EIH194" s="268"/>
      <c r="EII194" s="268"/>
      <c r="EIY194" s="268"/>
      <c r="EIZ194" s="268"/>
      <c r="EJP194" s="268"/>
      <c r="EJQ194" s="268"/>
      <c r="EKG194" s="268"/>
      <c r="EKH194" s="268"/>
      <c r="EKX194" s="268"/>
      <c r="EKY194" s="268"/>
      <c r="ELO194" s="268"/>
      <c r="ELP194" s="268"/>
      <c r="EMF194" s="268"/>
      <c r="EMG194" s="268"/>
      <c r="EMW194" s="268"/>
      <c r="EMX194" s="268"/>
      <c r="ENN194" s="268"/>
      <c r="ENO194" s="268"/>
      <c r="EOE194" s="268"/>
      <c r="EOF194" s="268"/>
      <c r="EOV194" s="268"/>
      <c r="EOW194" s="268"/>
      <c r="EPM194" s="268"/>
      <c r="EPN194" s="268"/>
      <c r="EQD194" s="268"/>
      <c r="EQE194" s="268"/>
      <c r="EQU194" s="268"/>
      <c r="EQV194" s="268"/>
      <c r="ERL194" s="268"/>
      <c r="ERM194" s="268"/>
      <c r="ESC194" s="268"/>
      <c r="ESD194" s="268"/>
      <c r="EST194" s="268"/>
      <c r="ESU194" s="268"/>
      <c r="ETK194" s="268"/>
      <c r="ETL194" s="268"/>
      <c r="EUB194" s="268"/>
      <c r="EUC194" s="268"/>
      <c r="EUS194" s="268"/>
      <c r="EUT194" s="268"/>
      <c r="EVJ194" s="268"/>
      <c r="EVK194" s="268"/>
      <c r="EWA194" s="268"/>
      <c r="EWB194" s="268"/>
      <c r="EWR194" s="268"/>
      <c r="EWS194" s="268"/>
      <c r="EXI194" s="268"/>
      <c r="EXJ194" s="268"/>
      <c r="EXZ194" s="268"/>
      <c r="EYA194" s="268"/>
      <c r="EYQ194" s="268"/>
      <c r="EYR194" s="268"/>
      <c r="EZH194" s="268"/>
      <c r="EZI194" s="268"/>
      <c r="EZY194" s="268"/>
      <c r="EZZ194" s="268"/>
      <c r="FAP194" s="268"/>
      <c r="FAQ194" s="268"/>
      <c r="FBG194" s="268"/>
      <c r="FBH194" s="268"/>
      <c r="FBX194" s="268"/>
      <c r="FBY194" s="268"/>
      <c r="FCO194" s="268"/>
      <c r="FCP194" s="268"/>
      <c r="FDF194" s="268"/>
      <c r="FDG194" s="268"/>
      <c r="FDW194" s="268"/>
      <c r="FDX194" s="268"/>
      <c r="FEN194" s="268"/>
      <c r="FEO194" s="268"/>
      <c r="FFE194" s="268"/>
      <c r="FFF194" s="268"/>
      <c r="FFV194" s="268"/>
      <c r="FFW194" s="268"/>
      <c r="FGM194" s="268"/>
      <c r="FGN194" s="268"/>
      <c r="FHD194" s="268"/>
      <c r="FHE194" s="268"/>
      <c r="FHU194" s="268"/>
      <c r="FHV194" s="268"/>
      <c r="FIL194" s="268"/>
      <c r="FIM194" s="268"/>
      <c r="FJC194" s="268"/>
      <c r="FJD194" s="268"/>
      <c r="FJT194" s="268"/>
      <c r="FJU194" s="268"/>
      <c r="FKK194" s="268"/>
      <c r="FKL194" s="268"/>
      <c r="FLB194" s="268"/>
      <c r="FLC194" s="268"/>
      <c r="FLS194" s="268"/>
      <c r="FLT194" s="268"/>
      <c r="FMJ194" s="268"/>
      <c r="FMK194" s="268"/>
      <c r="FNA194" s="268"/>
      <c r="FNB194" s="268"/>
      <c r="FNR194" s="268"/>
      <c r="FNS194" s="268"/>
      <c r="FOI194" s="268"/>
      <c r="FOJ194" s="268"/>
      <c r="FOZ194" s="268"/>
      <c r="FPA194" s="268"/>
      <c r="FPQ194" s="268"/>
      <c r="FPR194" s="268"/>
      <c r="FQH194" s="268"/>
      <c r="FQI194" s="268"/>
      <c r="FQY194" s="268"/>
      <c r="FQZ194" s="268"/>
      <c r="FRP194" s="268"/>
      <c r="FRQ194" s="268"/>
      <c r="FSG194" s="268"/>
      <c r="FSH194" s="268"/>
      <c r="FSX194" s="268"/>
      <c r="FSY194" s="268"/>
      <c r="FTO194" s="268"/>
      <c r="FTP194" s="268"/>
      <c r="FUF194" s="268"/>
      <c r="FUG194" s="268"/>
      <c r="FUW194" s="268"/>
      <c r="FUX194" s="268"/>
      <c r="FVN194" s="268"/>
      <c r="FVO194" s="268"/>
      <c r="FWE194" s="268"/>
      <c r="FWF194" s="268"/>
      <c r="FWV194" s="268"/>
      <c r="FWW194" s="268"/>
      <c r="FXM194" s="268"/>
      <c r="FXN194" s="268"/>
      <c r="FYD194" s="268"/>
      <c r="FYE194" s="268"/>
      <c r="FYU194" s="268"/>
      <c r="FYV194" s="268"/>
      <c r="FZL194" s="268"/>
      <c r="FZM194" s="268"/>
      <c r="GAC194" s="268"/>
      <c r="GAD194" s="268"/>
      <c r="GAT194" s="268"/>
      <c r="GAU194" s="268"/>
      <c r="GBK194" s="268"/>
      <c r="GBL194" s="268"/>
      <c r="GCB194" s="268"/>
      <c r="GCC194" s="268"/>
      <c r="GCS194" s="268"/>
      <c r="GCT194" s="268"/>
      <c r="GDJ194" s="268"/>
      <c r="GDK194" s="268"/>
      <c r="GEA194" s="268"/>
      <c r="GEB194" s="268"/>
      <c r="GER194" s="268"/>
      <c r="GES194" s="268"/>
      <c r="GFI194" s="268"/>
      <c r="GFJ194" s="268"/>
      <c r="GFZ194" s="268"/>
      <c r="GGA194" s="268"/>
      <c r="GGQ194" s="268"/>
      <c r="GGR194" s="268"/>
      <c r="GHH194" s="268"/>
      <c r="GHI194" s="268"/>
      <c r="GHY194" s="268"/>
      <c r="GHZ194" s="268"/>
      <c r="GIP194" s="268"/>
      <c r="GIQ194" s="268"/>
      <c r="GJG194" s="268"/>
      <c r="GJH194" s="268"/>
      <c r="GJX194" s="268"/>
      <c r="GJY194" s="268"/>
      <c r="GKO194" s="268"/>
      <c r="GKP194" s="268"/>
      <c r="GLF194" s="268"/>
      <c r="GLG194" s="268"/>
      <c r="GLW194" s="268"/>
      <c r="GLX194" s="268"/>
      <c r="GMN194" s="268"/>
      <c r="GMO194" s="268"/>
      <c r="GNE194" s="268"/>
      <c r="GNF194" s="268"/>
      <c r="GNV194" s="268"/>
      <c r="GNW194" s="268"/>
      <c r="GOM194" s="268"/>
      <c r="GON194" s="268"/>
      <c r="GPD194" s="268"/>
      <c r="GPE194" s="268"/>
      <c r="GPU194" s="268"/>
      <c r="GPV194" s="268"/>
      <c r="GQL194" s="268"/>
      <c r="GQM194" s="268"/>
      <c r="GRC194" s="268"/>
      <c r="GRD194" s="268"/>
      <c r="GRT194" s="268"/>
      <c r="GRU194" s="268"/>
      <c r="GSK194" s="268"/>
      <c r="GSL194" s="268"/>
      <c r="GTB194" s="268"/>
      <c r="GTC194" s="268"/>
      <c r="GTS194" s="268"/>
      <c r="GTT194" s="268"/>
      <c r="GUJ194" s="268"/>
      <c r="GUK194" s="268"/>
      <c r="GVA194" s="268"/>
      <c r="GVB194" s="268"/>
      <c r="GVR194" s="268"/>
      <c r="GVS194" s="268"/>
      <c r="GWI194" s="268"/>
      <c r="GWJ194" s="268"/>
      <c r="GWZ194" s="268"/>
      <c r="GXA194" s="268"/>
      <c r="GXQ194" s="268"/>
      <c r="GXR194" s="268"/>
      <c r="GYH194" s="268"/>
      <c r="GYI194" s="268"/>
      <c r="GYY194" s="268"/>
      <c r="GYZ194" s="268"/>
      <c r="GZP194" s="268"/>
      <c r="GZQ194" s="268"/>
      <c r="HAG194" s="268"/>
      <c r="HAH194" s="268"/>
      <c r="HAX194" s="268"/>
      <c r="HAY194" s="268"/>
      <c r="HBO194" s="268"/>
      <c r="HBP194" s="268"/>
      <c r="HCF194" s="268"/>
      <c r="HCG194" s="268"/>
      <c r="HCW194" s="268"/>
      <c r="HCX194" s="268"/>
      <c r="HDN194" s="268"/>
      <c r="HDO194" s="268"/>
      <c r="HEE194" s="268"/>
      <c r="HEF194" s="268"/>
      <c r="HEV194" s="268"/>
      <c r="HEW194" s="268"/>
      <c r="HFM194" s="268"/>
      <c r="HFN194" s="268"/>
      <c r="HGD194" s="268"/>
      <c r="HGE194" s="268"/>
      <c r="HGU194" s="268"/>
      <c r="HGV194" s="268"/>
      <c r="HHL194" s="268"/>
      <c r="HHM194" s="268"/>
      <c r="HIC194" s="268"/>
      <c r="HID194" s="268"/>
      <c r="HIT194" s="268"/>
      <c r="HIU194" s="268"/>
      <c r="HJK194" s="268"/>
      <c r="HJL194" s="268"/>
      <c r="HKB194" s="268"/>
      <c r="HKC194" s="268"/>
      <c r="HKS194" s="268"/>
      <c r="HKT194" s="268"/>
      <c r="HLJ194" s="268"/>
      <c r="HLK194" s="268"/>
      <c r="HMA194" s="268"/>
      <c r="HMB194" s="268"/>
      <c r="HMR194" s="268"/>
      <c r="HMS194" s="268"/>
      <c r="HNI194" s="268"/>
      <c r="HNJ194" s="268"/>
      <c r="HNZ194" s="268"/>
      <c r="HOA194" s="268"/>
      <c r="HOQ194" s="268"/>
      <c r="HOR194" s="268"/>
      <c r="HPH194" s="268"/>
      <c r="HPI194" s="268"/>
      <c r="HPY194" s="268"/>
      <c r="HPZ194" s="268"/>
      <c r="HQP194" s="268"/>
      <c r="HQQ194" s="268"/>
      <c r="HRG194" s="268"/>
      <c r="HRH194" s="268"/>
      <c r="HRX194" s="268"/>
      <c r="HRY194" s="268"/>
      <c r="HSO194" s="268"/>
      <c r="HSP194" s="268"/>
      <c r="HTF194" s="268"/>
      <c r="HTG194" s="268"/>
      <c r="HTW194" s="268"/>
      <c r="HTX194" s="268"/>
      <c r="HUN194" s="268"/>
      <c r="HUO194" s="268"/>
      <c r="HVE194" s="268"/>
      <c r="HVF194" s="268"/>
      <c r="HVV194" s="268"/>
      <c r="HVW194" s="268"/>
      <c r="HWM194" s="268"/>
      <c r="HWN194" s="268"/>
      <c r="HXD194" s="268"/>
      <c r="HXE194" s="268"/>
      <c r="HXU194" s="268"/>
      <c r="HXV194" s="268"/>
      <c r="HYL194" s="268"/>
      <c r="HYM194" s="268"/>
      <c r="HZC194" s="268"/>
      <c r="HZD194" s="268"/>
      <c r="HZT194" s="268"/>
      <c r="HZU194" s="268"/>
      <c r="IAK194" s="268"/>
      <c r="IAL194" s="268"/>
      <c r="IBB194" s="268"/>
      <c r="IBC194" s="268"/>
      <c r="IBS194" s="268"/>
      <c r="IBT194" s="268"/>
      <c r="ICJ194" s="268"/>
      <c r="ICK194" s="268"/>
      <c r="IDA194" s="268"/>
      <c r="IDB194" s="268"/>
      <c r="IDR194" s="268"/>
      <c r="IDS194" s="268"/>
      <c r="IEI194" s="268"/>
      <c r="IEJ194" s="268"/>
      <c r="IEZ194" s="268"/>
      <c r="IFA194" s="268"/>
      <c r="IFQ194" s="268"/>
      <c r="IFR194" s="268"/>
      <c r="IGH194" s="268"/>
      <c r="IGI194" s="268"/>
      <c r="IGY194" s="268"/>
      <c r="IGZ194" s="268"/>
      <c r="IHP194" s="268"/>
      <c r="IHQ194" s="268"/>
      <c r="IIG194" s="268"/>
      <c r="IIH194" s="268"/>
      <c r="IIX194" s="268"/>
      <c r="IIY194" s="268"/>
      <c r="IJO194" s="268"/>
      <c r="IJP194" s="268"/>
      <c r="IKF194" s="268"/>
      <c r="IKG194" s="268"/>
      <c r="IKW194" s="268"/>
      <c r="IKX194" s="268"/>
      <c r="ILN194" s="268"/>
      <c r="ILO194" s="268"/>
      <c r="IME194" s="268"/>
      <c r="IMF194" s="268"/>
      <c r="IMV194" s="268"/>
      <c r="IMW194" s="268"/>
      <c r="INM194" s="268"/>
      <c r="INN194" s="268"/>
      <c r="IOD194" s="268"/>
      <c r="IOE194" s="268"/>
      <c r="IOU194" s="268"/>
      <c r="IOV194" s="268"/>
      <c r="IPL194" s="268"/>
      <c r="IPM194" s="268"/>
      <c r="IQC194" s="268"/>
      <c r="IQD194" s="268"/>
      <c r="IQT194" s="268"/>
      <c r="IQU194" s="268"/>
      <c r="IRK194" s="268"/>
      <c r="IRL194" s="268"/>
      <c r="ISB194" s="268"/>
      <c r="ISC194" s="268"/>
      <c r="ISS194" s="268"/>
      <c r="IST194" s="268"/>
      <c r="ITJ194" s="268"/>
      <c r="ITK194" s="268"/>
      <c r="IUA194" s="268"/>
      <c r="IUB194" s="268"/>
      <c r="IUR194" s="268"/>
      <c r="IUS194" s="268"/>
      <c r="IVI194" s="268"/>
      <c r="IVJ194" s="268"/>
      <c r="IVZ194" s="268"/>
      <c r="IWA194" s="268"/>
      <c r="IWQ194" s="268"/>
      <c r="IWR194" s="268"/>
      <c r="IXH194" s="268"/>
      <c r="IXI194" s="268"/>
      <c r="IXY194" s="268"/>
      <c r="IXZ194" s="268"/>
      <c r="IYP194" s="268"/>
      <c r="IYQ194" s="268"/>
      <c r="IZG194" s="268"/>
      <c r="IZH194" s="268"/>
      <c r="IZX194" s="268"/>
      <c r="IZY194" s="268"/>
      <c r="JAO194" s="268"/>
      <c r="JAP194" s="268"/>
      <c r="JBF194" s="268"/>
      <c r="JBG194" s="268"/>
      <c r="JBW194" s="268"/>
      <c r="JBX194" s="268"/>
      <c r="JCN194" s="268"/>
      <c r="JCO194" s="268"/>
      <c r="JDE194" s="268"/>
      <c r="JDF194" s="268"/>
      <c r="JDV194" s="268"/>
      <c r="JDW194" s="268"/>
      <c r="JEM194" s="268"/>
      <c r="JEN194" s="268"/>
      <c r="JFD194" s="268"/>
      <c r="JFE194" s="268"/>
      <c r="JFU194" s="268"/>
      <c r="JFV194" s="268"/>
      <c r="JGL194" s="268"/>
      <c r="JGM194" s="268"/>
      <c r="JHC194" s="268"/>
      <c r="JHD194" s="268"/>
      <c r="JHT194" s="268"/>
      <c r="JHU194" s="268"/>
      <c r="JIK194" s="268"/>
      <c r="JIL194" s="268"/>
      <c r="JJB194" s="268"/>
      <c r="JJC194" s="268"/>
      <c r="JJS194" s="268"/>
      <c r="JJT194" s="268"/>
      <c r="JKJ194" s="268"/>
      <c r="JKK194" s="268"/>
      <c r="JLA194" s="268"/>
      <c r="JLB194" s="268"/>
      <c r="JLR194" s="268"/>
      <c r="JLS194" s="268"/>
      <c r="JMI194" s="268"/>
      <c r="JMJ194" s="268"/>
      <c r="JMZ194" s="268"/>
      <c r="JNA194" s="268"/>
      <c r="JNQ194" s="268"/>
      <c r="JNR194" s="268"/>
      <c r="JOH194" s="268"/>
      <c r="JOI194" s="268"/>
      <c r="JOY194" s="268"/>
      <c r="JOZ194" s="268"/>
      <c r="JPP194" s="268"/>
      <c r="JPQ194" s="268"/>
      <c r="JQG194" s="268"/>
      <c r="JQH194" s="268"/>
      <c r="JQX194" s="268"/>
      <c r="JQY194" s="268"/>
      <c r="JRO194" s="268"/>
      <c r="JRP194" s="268"/>
      <c r="JSF194" s="268"/>
      <c r="JSG194" s="268"/>
      <c r="JSW194" s="268"/>
      <c r="JSX194" s="268"/>
      <c r="JTN194" s="268"/>
      <c r="JTO194" s="268"/>
      <c r="JUE194" s="268"/>
      <c r="JUF194" s="268"/>
      <c r="JUV194" s="268"/>
      <c r="JUW194" s="268"/>
      <c r="JVM194" s="268"/>
      <c r="JVN194" s="268"/>
      <c r="JWD194" s="268"/>
      <c r="JWE194" s="268"/>
      <c r="JWU194" s="268"/>
      <c r="JWV194" s="268"/>
      <c r="JXL194" s="268"/>
      <c r="JXM194" s="268"/>
      <c r="JYC194" s="268"/>
      <c r="JYD194" s="268"/>
      <c r="JYT194" s="268"/>
      <c r="JYU194" s="268"/>
      <c r="JZK194" s="268"/>
      <c r="JZL194" s="268"/>
      <c r="KAB194" s="268"/>
      <c r="KAC194" s="268"/>
      <c r="KAS194" s="268"/>
      <c r="KAT194" s="268"/>
      <c r="KBJ194" s="268"/>
      <c r="KBK194" s="268"/>
      <c r="KCA194" s="268"/>
      <c r="KCB194" s="268"/>
      <c r="KCR194" s="268"/>
      <c r="KCS194" s="268"/>
      <c r="KDI194" s="268"/>
      <c r="KDJ194" s="268"/>
      <c r="KDZ194" s="268"/>
      <c r="KEA194" s="268"/>
      <c r="KEQ194" s="268"/>
      <c r="KER194" s="268"/>
      <c r="KFH194" s="268"/>
      <c r="KFI194" s="268"/>
      <c r="KFY194" s="268"/>
      <c r="KFZ194" s="268"/>
      <c r="KGP194" s="268"/>
      <c r="KGQ194" s="268"/>
      <c r="KHG194" s="268"/>
      <c r="KHH194" s="268"/>
      <c r="KHX194" s="268"/>
      <c r="KHY194" s="268"/>
      <c r="KIO194" s="268"/>
      <c r="KIP194" s="268"/>
      <c r="KJF194" s="268"/>
      <c r="KJG194" s="268"/>
      <c r="KJW194" s="268"/>
      <c r="KJX194" s="268"/>
      <c r="KKN194" s="268"/>
      <c r="KKO194" s="268"/>
      <c r="KLE194" s="268"/>
      <c r="KLF194" s="268"/>
      <c r="KLV194" s="268"/>
      <c r="KLW194" s="268"/>
      <c r="KMM194" s="268"/>
      <c r="KMN194" s="268"/>
      <c r="KND194" s="268"/>
      <c r="KNE194" s="268"/>
      <c r="KNU194" s="268"/>
      <c r="KNV194" s="268"/>
      <c r="KOL194" s="268"/>
      <c r="KOM194" s="268"/>
      <c r="KPC194" s="268"/>
      <c r="KPD194" s="268"/>
      <c r="KPT194" s="268"/>
      <c r="KPU194" s="268"/>
      <c r="KQK194" s="268"/>
      <c r="KQL194" s="268"/>
      <c r="KRB194" s="268"/>
      <c r="KRC194" s="268"/>
      <c r="KRS194" s="268"/>
      <c r="KRT194" s="268"/>
      <c r="KSJ194" s="268"/>
      <c r="KSK194" s="268"/>
      <c r="KTA194" s="268"/>
      <c r="KTB194" s="268"/>
      <c r="KTR194" s="268"/>
      <c r="KTS194" s="268"/>
      <c r="KUI194" s="268"/>
      <c r="KUJ194" s="268"/>
      <c r="KUZ194" s="268"/>
      <c r="KVA194" s="268"/>
      <c r="KVQ194" s="268"/>
      <c r="KVR194" s="268"/>
      <c r="KWH194" s="268"/>
      <c r="KWI194" s="268"/>
      <c r="KWY194" s="268"/>
      <c r="KWZ194" s="268"/>
      <c r="KXP194" s="268"/>
      <c r="KXQ194" s="268"/>
      <c r="KYG194" s="268"/>
      <c r="KYH194" s="268"/>
      <c r="KYX194" s="268"/>
      <c r="KYY194" s="268"/>
      <c r="KZO194" s="268"/>
      <c r="KZP194" s="268"/>
      <c r="LAF194" s="268"/>
      <c r="LAG194" s="268"/>
      <c r="LAW194" s="268"/>
      <c r="LAX194" s="268"/>
      <c r="LBN194" s="268"/>
      <c r="LBO194" s="268"/>
      <c r="LCE194" s="268"/>
      <c r="LCF194" s="268"/>
      <c r="LCV194" s="268"/>
      <c r="LCW194" s="268"/>
      <c r="LDM194" s="268"/>
      <c r="LDN194" s="268"/>
      <c r="LED194" s="268"/>
      <c r="LEE194" s="268"/>
      <c r="LEU194" s="268"/>
      <c r="LEV194" s="268"/>
      <c r="LFL194" s="268"/>
      <c r="LFM194" s="268"/>
      <c r="LGC194" s="268"/>
      <c r="LGD194" s="268"/>
      <c r="LGT194" s="268"/>
      <c r="LGU194" s="268"/>
      <c r="LHK194" s="268"/>
      <c r="LHL194" s="268"/>
      <c r="LIB194" s="268"/>
      <c r="LIC194" s="268"/>
      <c r="LIS194" s="268"/>
      <c r="LIT194" s="268"/>
      <c r="LJJ194" s="268"/>
      <c r="LJK194" s="268"/>
      <c r="LKA194" s="268"/>
      <c r="LKB194" s="268"/>
      <c r="LKR194" s="268"/>
      <c r="LKS194" s="268"/>
      <c r="LLI194" s="268"/>
      <c r="LLJ194" s="268"/>
      <c r="LLZ194" s="268"/>
      <c r="LMA194" s="268"/>
      <c r="LMQ194" s="268"/>
      <c r="LMR194" s="268"/>
      <c r="LNH194" s="268"/>
      <c r="LNI194" s="268"/>
      <c r="LNY194" s="268"/>
      <c r="LNZ194" s="268"/>
      <c r="LOP194" s="268"/>
      <c r="LOQ194" s="268"/>
      <c r="LPG194" s="268"/>
      <c r="LPH194" s="268"/>
      <c r="LPX194" s="268"/>
      <c r="LPY194" s="268"/>
      <c r="LQO194" s="268"/>
      <c r="LQP194" s="268"/>
      <c r="LRF194" s="268"/>
      <c r="LRG194" s="268"/>
      <c r="LRW194" s="268"/>
      <c r="LRX194" s="268"/>
      <c r="LSN194" s="268"/>
      <c r="LSO194" s="268"/>
      <c r="LTE194" s="268"/>
      <c r="LTF194" s="268"/>
      <c r="LTV194" s="268"/>
      <c r="LTW194" s="268"/>
      <c r="LUM194" s="268"/>
      <c r="LUN194" s="268"/>
      <c r="LVD194" s="268"/>
      <c r="LVE194" s="268"/>
      <c r="LVU194" s="268"/>
      <c r="LVV194" s="268"/>
      <c r="LWL194" s="268"/>
      <c r="LWM194" s="268"/>
      <c r="LXC194" s="268"/>
      <c r="LXD194" s="268"/>
      <c r="LXT194" s="268"/>
      <c r="LXU194" s="268"/>
      <c r="LYK194" s="268"/>
      <c r="LYL194" s="268"/>
      <c r="LZB194" s="268"/>
      <c r="LZC194" s="268"/>
      <c r="LZS194" s="268"/>
      <c r="LZT194" s="268"/>
      <c r="MAJ194" s="268"/>
      <c r="MAK194" s="268"/>
      <c r="MBA194" s="268"/>
      <c r="MBB194" s="268"/>
      <c r="MBR194" s="268"/>
      <c r="MBS194" s="268"/>
      <c r="MCI194" s="268"/>
      <c r="MCJ194" s="268"/>
      <c r="MCZ194" s="268"/>
      <c r="MDA194" s="268"/>
      <c r="MDQ194" s="268"/>
      <c r="MDR194" s="268"/>
      <c r="MEH194" s="268"/>
      <c r="MEI194" s="268"/>
      <c r="MEY194" s="268"/>
      <c r="MEZ194" s="268"/>
      <c r="MFP194" s="268"/>
      <c r="MFQ194" s="268"/>
      <c r="MGG194" s="268"/>
      <c r="MGH194" s="268"/>
      <c r="MGX194" s="268"/>
      <c r="MGY194" s="268"/>
      <c r="MHO194" s="268"/>
      <c r="MHP194" s="268"/>
      <c r="MIF194" s="268"/>
      <c r="MIG194" s="268"/>
      <c r="MIW194" s="268"/>
      <c r="MIX194" s="268"/>
      <c r="MJN194" s="268"/>
      <c r="MJO194" s="268"/>
      <c r="MKE194" s="268"/>
      <c r="MKF194" s="268"/>
      <c r="MKV194" s="268"/>
      <c r="MKW194" s="268"/>
      <c r="MLM194" s="268"/>
      <c r="MLN194" s="268"/>
      <c r="MMD194" s="268"/>
      <c r="MME194" s="268"/>
      <c r="MMU194" s="268"/>
      <c r="MMV194" s="268"/>
      <c r="MNL194" s="268"/>
      <c r="MNM194" s="268"/>
      <c r="MOC194" s="268"/>
      <c r="MOD194" s="268"/>
      <c r="MOT194" s="268"/>
      <c r="MOU194" s="268"/>
      <c r="MPK194" s="268"/>
      <c r="MPL194" s="268"/>
      <c r="MQB194" s="268"/>
      <c r="MQC194" s="268"/>
      <c r="MQS194" s="268"/>
      <c r="MQT194" s="268"/>
      <c r="MRJ194" s="268"/>
      <c r="MRK194" s="268"/>
      <c r="MSA194" s="268"/>
      <c r="MSB194" s="268"/>
      <c r="MSR194" s="268"/>
      <c r="MSS194" s="268"/>
      <c r="MTI194" s="268"/>
      <c r="MTJ194" s="268"/>
      <c r="MTZ194" s="268"/>
      <c r="MUA194" s="268"/>
      <c r="MUQ194" s="268"/>
      <c r="MUR194" s="268"/>
      <c r="MVH194" s="268"/>
      <c r="MVI194" s="268"/>
      <c r="MVY194" s="268"/>
      <c r="MVZ194" s="268"/>
      <c r="MWP194" s="268"/>
      <c r="MWQ194" s="268"/>
      <c r="MXG194" s="268"/>
      <c r="MXH194" s="268"/>
      <c r="MXX194" s="268"/>
      <c r="MXY194" s="268"/>
      <c r="MYO194" s="268"/>
      <c r="MYP194" s="268"/>
      <c r="MZF194" s="268"/>
      <c r="MZG194" s="268"/>
      <c r="MZW194" s="268"/>
      <c r="MZX194" s="268"/>
      <c r="NAN194" s="268"/>
      <c r="NAO194" s="268"/>
      <c r="NBE194" s="268"/>
      <c r="NBF194" s="268"/>
      <c r="NBV194" s="268"/>
      <c r="NBW194" s="268"/>
      <c r="NCM194" s="268"/>
      <c r="NCN194" s="268"/>
      <c r="NDD194" s="268"/>
      <c r="NDE194" s="268"/>
      <c r="NDU194" s="268"/>
      <c r="NDV194" s="268"/>
      <c r="NEL194" s="268"/>
      <c r="NEM194" s="268"/>
      <c r="NFC194" s="268"/>
      <c r="NFD194" s="268"/>
      <c r="NFT194" s="268"/>
      <c r="NFU194" s="268"/>
      <c r="NGK194" s="268"/>
      <c r="NGL194" s="268"/>
      <c r="NHB194" s="268"/>
      <c r="NHC194" s="268"/>
      <c r="NHS194" s="268"/>
      <c r="NHT194" s="268"/>
      <c r="NIJ194" s="268"/>
      <c r="NIK194" s="268"/>
      <c r="NJA194" s="268"/>
      <c r="NJB194" s="268"/>
      <c r="NJR194" s="268"/>
      <c r="NJS194" s="268"/>
      <c r="NKI194" s="268"/>
      <c r="NKJ194" s="268"/>
      <c r="NKZ194" s="268"/>
      <c r="NLA194" s="268"/>
      <c r="NLQ194" s="268"/>
      <c r="NLR194" s="268"/>
      <c r="NMH194" s="268"/>
      <c r="NMI194" s="268"/>
      <c r="NMY194" s="268"/>
      <c r="NMZ194" s="268"/>
      <c r="NNP194" s="268"/>
      <c r="NNQ194" s="268"/>
      <c r="NOG194" s="268"/>
      <c r="NOH194" s="268"/>
      <c r="NOX194" s="268"/>
      <c r="NOY194" s="268"/>
      <c r="NPO194" s="268"/>
      <c r="NPP194" s="268"/>
      <c r="NQF194" s="268"/>
      <c r="NQG194" s="268"/>
      <c r="NQW194" s="268"/>
      <c r="NQX194" s="268"/>
      <c r="NRN194" s="268"/>
      <c r="NRO194" s="268"/>
      <c r="NSE194" s="268"/>
      <c r="NSF194" s="268"/>
      <c r="NSV194" s="268"/>
      <c r="NSW194" s="268"/>
      <c r="NTM194" s="268"/>
      <c r="NTN194" s="268"/>
      <c r="NUD194" s="268"/>
      <c r="NUE194" s="268"/>
      <c r="NUU194" s="268"/>
      <c r="NUV194" s="268"/>
      <c r="NVL194" s="268"/>
      <c r="NVM194" s="268"/>
      <c r="NWC194" s="268"/>
      <c r="NWD194" s="268"/>
      <c r="NWT194" s="268"/>
      <c r="NWU194" s="268"/>
      <c r="NXK194" s="268"/>
      <c r="NXL194" s="268"/>
      <c r="NYB194" s="268"/>
      <c r="NYC194" s="268"/>
      <c r="NYS194" s="268"/>
      <c r="NYT194" s="268"/>
      <c r="NZJ194" s="268"/>
      <c r="NZK194" s="268"/>
      <c r="OAA194" s="268"/>
      <c r="OAB194" s="268"/>
      <c r="OAR194" s="268"/>
      <c r="OAS194" s="268"/>
      <c r="OBI194" s="268"/>
      <c r="OBJ194" s="268"/>
      <c r="OBZ194" s="268"/>
      <c r="OCA194" s="268"/>
      <c r="OCQ194" s="268"/>
      <c r="OCR194" s="268"/>
      <c r="ODH194" s="268"/>
      <c r="ODI194" s="268"/>
      <c r="ODY194" s="268"/>
      <c r="ODZ194" s="268"/>
      <c r="OEP194" s="268"/>
      <c r="OEQ194" s="268"/>
      <c r="OFG194" s="268"/>
      <c r="OFH194" s="268"/>
      <c r="OFX194" s="268"/>
      <c r="OFY194" s="268"/>
      <c r="OGO194" s="268"/>
      <c r="OGP194" s="268"/>
      <c r="OHF194" s="268"/>
      <c r="OHG194" s="268"/>
      <c r="OHW194" s="268"/>
      <c r="OHX194" s="268"/>
      <c r="OIN194" s="268"/>
      <c r="OIO194" s="268"/>
      <c r="OJE194" s="268"/>
      <c r="OJF194" s="268"/>
      <c r="OJV194" s="268"/>
      <c r="OJW194" s="268"/>
      <c r="OKM194" s="268"/>
      <c r="OKN194" s="268"/>
      <c r="OLD194" s="268"/>
      <c r="OLE194" s="268"/>
      <c r="OLU194" s="268"/>
      <c r="OLV194" s="268"/>
      <c r="OML194" s="268"/>
      <c r="OMM194" s="268"/>
      <c r="ONC194" s="268"/>
      <c r="OND194" s="268"/>
      <c r="ONT194" s="268"/>
      <c r="ONU194" s="268"/>
      <c r="OOK194" s="268"/>
      <c r="OOL194" s="268"/>
      <c r="OPB194" s="268"/>
      <c r="OPC194" s="268"/>
      <c r="OPS194" s="268"/>
      <c r="OPT194" s="268"/>
      <c r="OQJ194" s="268"/>
      <c r="OQK194" s="268"/>
      <c r="ORA194" s="268"/>
      <c r="ORB194" s="268"/>
      <c r="ORR194" s="268"/>
      <c r="ORS194" s="268"/>
      <c r="OSI194" s="268"/>
      <c r="OSJ194" s="268"/>
      <c r="OSZ194" s="268"/>
      <c r="OTA194" s="268"/>
      <c r="OTQ194" s="268"/>
      <c r="OTR194" s="268"/>
      <c r="OUH194" s="268"/>
      <c r="OUI194" s="268"/>
      <c r="OUY194" s="268"/>
      <c r="OUZ194" s="268"/>
      <c r="OVP194" s="268"/>
      <c r="OVQ194" s="268"/>
      <c r="OWG194" s="268"/>
      <c r="OWH194" s="268"/>
      <c r="OWX194" s="268"/>
      <c r="OWY194" s="268"/>
      <c r="OXO194" s="268"/>
      <c r="OXP194" s="268"/>
      <c r="OYF194" s="268"/>
      <c r="OYG194" s="268"/>
      <c r="OYW194" s="268"/>
      <c r="OYX194" s="268"/>
      <c r="OZN194" s="268"/>
      <c r="OZO194" s="268"/>
      <c r="PAE194" s="268"/>
      <c r="PAF194" s="268"/>
      <c r="PAV194" s="268"/>
      <c r="PAW194" s="268"/>
      <c r="PBM194" s="268"/>
      <c r="PBN194" s="268"/>
      <c r="PCD194" s="268"/>
      <c r="PCE194" s="268"/>
      <c r="PCU194" s="268"/>
      <c r="PCV194" s="268"/>
      <c r="PDL194" s="268"/>
      <c r="PDM194" s="268"/>
      <c r="PEC194" s="268"/>
      <c r="PED194" s="268"/>
      <c r="PET194" s="268"/>
      <c r="PEU194" s="268"/>
      <c r="PFK194" s="268"/>
      <c r="PFL194" s="268"/>
      <c r="PGB194" s="268"/>
      <c r="PGC194" s="268"/>
      <c r="PGS194" s="268"/>
      <c r="PGT194" s="268"/>
      <c r="PHJ194" s="268"/>
      <c r="PHK194" s="268"/>
      <c r="PIA194" s="268"/>
      <c r="PIB194" s="268"/>
      <c r="PIR194" s="268"/>
      <c r="PIS194" s="268"/>
      <c r="PJI194" s="268"/>
      <c r="PJJ194" s="268"/>
      <c r="PJZ194" s="268"/>
      <c r="PKA194" s="268"/>
      <c r="PKQ194" s="268"/>
      <c r="PKR194" s="268"/>
      <c r="PLH194" s="268"/>
      <c r="PLI194" s="268"/>
      <c r="PLY194" s="268"/>
      <c r="PLZ194" s="268"/>
      <c r="PMP194" s="268"/>
      <c r="PMQ194" s="268"/>
      <c r="PNG194" s="268"/>
      <c r="PNH194" s="268"/>
      <c r="PNX194" s="268"/>
      <c r="PNY194" s="268"/>
      <c r="POO194" s="268"/>
      <c r="POP194" s="268"/>
      <c r="PPF194" s="268"/>
      <c r="PPG194" s="268"/>
      <c r="PPW194" s="268"/>
      <c r="PPX194" s="268"/>
      <c r="PQN194" s="268"/>
      <c r="PQO194" s="268"/>
      <c r="PRE194" s="268"/>
      <c r="PRF194" s="268"/>
      <c r="PRV194" s="268"/>
      <c r="PRW194" s="268"/>
      <c r="PSM194" s="268"/>
      <c r="PSN194" s="268"/>
      <c r="PTD194" s="268"/>
      <c r="PTE194" s="268"/>
      <c r="PTU194" s="268"/>
      <c r="PTV194" s="268"/>
      <c r="PUL194" s="268"/>
      <c r="PUM194" s="268"/>
      <c r="PVC194" s="268"/>
      <c r="PVD194" s="268"/>
      <c r="PVT194" s="268"/>
      <c r="PVU194" s="268"/>
      <c r="PWK194" s="268"/>
      <c r="PWL194" s="268"/>
      <c r="PXB194" s="268"/>
      <c r="PXC194" s="268"/>
      <c r="PXS194" s="268"/>
      <c r="PXT194" s="268"/>
      <c r="PYJ194" s="268"/>
      <c r="PYK194" s="268"/>
      <c r="PZA194" s="268"/>
      <c r="PZB194" s="268"/>
      <c r="PZR194" s="268"/>
      <c r="PZS194" s="268"/>
      <c r="QAI194" s="268"/>
      <c r="QAJ194" s="268"/>
      <c r="QAZ194" s="268"/>
      <c r="QBA194" s="268"/>
      <c r="QBQ194" s="268"/>
      <c r="QBR194" s="268"/>
      <c r="QCH194" s="268"/>
      <c r="QCI194" s="268"/>
      <c r="QCY194" s="268"/>
      <c r="QCZ194" s="268"/>
      <c r="QDP194" s="268"/>
      <c r="QDQ194" s="268"/>
      <c r="QEG194" s="268"/>
      <c r="QEH194" s="268"/>
      <c r="QEX194" s="268"/>
      <c r="QEY194" s="268"/>
      <c r="QFO194" s="268"/>
      <c r="QFP194" s="268"/>
      <c r="QGF194" s="268"/>
      <c r="QGG194" s="268"/>
      <c r="QGW194" s="268"/>
      <c r="QGX194" s="268"/>
      <c r="QHN194" s="268"/>
      <c r="QHO194" s="268"/>
      <c r="QIE194" s="268"/>
      <c r="QIF194" s="268"/>
      <c r="QIV194" s="268"/>
      <c r="QIW194" s="268"/>
      <c r="QJM194" s="268"/>
      <c r="QJN194" s="268"/>
      <c r="QKD194" s="268"/>
      <c r="QKE194" s="268"/>
      <c r="QKU194" s="268"/>
      <c r="QKV194" s="268"/>
      <c r="QLL194" s="268"/>
      <c r="QLM194" s="268"/>
      <c r="QMC194" s="268"/>
      <c r="QMD194" s="268"/>
      <c r="QMT194" s="268"/>
      <c r="QMU194" s="268"/>
      <c r="QNK194" s="268"/>
      <c r="QNL194" s="268"/>
      <c r="QOB194" s="268"/>
      <c r="QOC194" s="268"/>
      <c r="QOS194" s="268"/>
      <c r="QOT194" s="268"/>
      <c r="QPJ194" s="268"/>
      <c r="QPK194" s="268"/>
      <c r="QQA194" s="268"/>
      <c r="QQB194" s="268"/>
      <c r="QQR194" s="268"/>
      <c r="QQS194" s="268"/>
      <c r="QRI194" s="268"/>
      <c r="QRJ194" s="268"/>
      <c r="QRZ194" s="268"/>
      <c r="QSA194" s="268"/>
      <c r="QSQ194" s="268"/>
      <c r="QSR194" s="268"/>
      <c r="QTH194" s="268"/>
      <c r="QTI194" s="268"/>
      <c r="QTY194" s="268"/>
      <c r="QTZ194" s="268"/>
      <c r="QUP194" s="268"/>
      <c r="QUQ194" s="268"/>
      <c r="QVG194" s="268"/>
      <c r="QVH194" s="268"/>
      <c r="QVX194" s="268"/>
      <c r="QVY194" s="268"/>
      <c r="QWO194" s="268"/>
      <c r="QWP194" s="268"/>
      <c r="QXF194" s="268"/>
      <c r="QXG194" s="268"/>
      <c r="QXW194" s="268"/>
      <c r="QXX194" s="268"/>
      <c r="QYN194" s="268"/>
      <c r="QYO194" s="268"/>
      <c r="QZE194" s="268"/>
      <c r="QZF194" s="268"/>
      <c r="QZV194" s="268"/>
      <c r="QZW194" s="268"/>
      <c r="RAM194" s="268"/>
      <c r="RAN194" s="268"/>
      <c r="RBD194" s="268"/>
      <c r="RBE194" s="268"/>
      <c r="RBU194" s="268"/>
      <c r="RBV194" s="268"/>
      <c r="RCL194" s="268"/>
      <c r="RCM194" s="268"/>
      <c r="RDC194" s="268"/>
      <c r="RDD194" s="268"/>
      <c r="RDT194" s="268"/>
      <c r="RDU194" s="268"/>
      <c r="REK194" s="268"/>
      <c r="REL194" s="268"/>
      <c r="RFB194" s="268"/>
      <c r="RFC194" s="268"/>
      <c r="RFS194" s="268"/>
      <c r="RFT194" s="268"/>
      <c r="RGJ194" s="268"/>
      <c r="RGK194" s="268"/>
      <c r="RHA194" s="268"/>
      <c r="RHB194" s="268"/>
      <c r="RHR194" s="268"/>
      <c r="RHS194" s="268"/>
      <c r="RII194" s="268"/>
      <c r="RIJ194" s="268"/>
      <c r="RIZ194" s="268"/>
      <c r="RJA194" s="268"/>
      <c r="RJQ194" s="268"/>
      <c r="RJR194" s="268"/>
      <c r="RKH194" s="268"/>
      <c r="RKI194" s="268"/>
      <c r="RKY194" s="268"/>
      <c r="RKZ194" s="268"/>
      <c r="RLP194" s="268"/>
      <c r="RLQ194" s="268"/>
      <c r="RMG194" s="268"/>
      <c r="RMH194" s="268"/>
      <c r="RMX194" s="268"/>
      <c r="RMY194" s="268"/>
      <c r="RNO194" s="268"/>
      <c r="RNP194" s="268"/>
      <c r="ROF194" s="268"/>
      <c r="ROG194" s="268"/>
      <c r="ROW194" s="268"/>
      <c r="ROX194" s="268"/>
      <c r="RPN194" s="268"/>
      <c r="RPO194" s="268"/>
      <c r="RQE194" s="268"/>
      <c r="RQF194" s="268"/>
      <c r="RQV194" s="268"/>
      <c r="RQW194" s="268"/>
      <c r="RRM194" s="268"/>
      <c r="RRN194" s="268"/>
      <c r="RSD194" s="268"/>
      <c r="RSE194" s="268"/>
      <c r="RSU194" s="268"/>
      <c r="RSV194" s="268"/>
      <c r="RTL194" s="268"/>
      <c r="RTM194" s="268"/>
      <c r="RUC194" s="268"/>
      <c r="RUD194" s="268"/>
      <c r="RUT194" s="268"/>
      <c r="RUU194" s="268"/>
      <c r="RVK194" s="268"/>
      <c r="RVL194" s="268"/>
      <c r="RWB194" s="268"/>
      <c r="RWC194" s="268"/>
      <c r="RWS194" s="268"/>
      <c r="RWT194" s="268"/>
      <c r="RXJ194" s="268"/>
      <c r="RXK194" s="268"/>
      <c r="RYA194" s="268"/>
      <c r="RYB194" s="268"/>
      <c r="RYR194" s="268"/>
      <c r="RYS194" s="268"/>
      <c r="RZI194" s="268"/>
      <c r="RZJ194" s="268"/>
      <c r="RZZ194" s="268"/>
      <c r="SAA194" s="268"/>
      <c r="SAQ194" s="268"/>
      <c r="SAR194" s="268"/>
      <c r="SBH194" s="268"/>
      <c r="SBI194" s="268"/>
      <c r="SBY194" s="268"/>
      <c r="SBZ194" s="268"/>
      <c r="SCP194" s="268"/>
      <c r="SCQ194" s="268"/>
      <c r="SDG194" s="268"/>
      <c r="SDH194" s="268"/>
      <c r="SDX194" s="268"/>
      <c r="SDY194" s="268"/>
      <c r="SEO194" s="268"/>
      <c r="SEP194" s="268"/>
      <c r="SFF194" s="268"/>
      <c r="SFG194" s="268"/>
      <c r="SFW194" s="268"/>
      <c r="SFX194" s="268"/>
      <c r="SGN194" s="268"/>
      <c r="SGO194" s="268"/>
      <c r="SHE194" s="268"/>
      <c r="SHF194" s="268"/>
      <c r="SHV194" s="268"/>
      <c r="SHW194" s="268"/>
      <c r="SIM194" s="268"/>
      <c r="SIN194" s="268"/>
      <c r="SJD194" s="268"/>
      <c r="SJE194" s="268"/>
      <c r="SJU194" s="268"/>
      <c r="SJV194" s="268"/>
      <c r="SKL194" s="268"/>
      <c r="SKM194" s="268"/>
      <c r="SLC194" s="268"/>
      <c r="SLD194" s="268"/>
      <c r="SLT194" s="268"/>
      <c r="SLU194" s="268"/>
      <c r="SMK194" s="268"/>
      <c r="SML194" s="268"/>
      <c r="SNB194" s="268"/>
      <c r="SNC194" s="268"/>
      <c r="SNS194" s="268"/>
      <c r="SNT194" s="268"/>
      <c r="SOJ194" s="268"/>
      <c r="SOK194" s="268"/>
      <c r="SPA194" s="268"/>
      <c r="SPB194" s="268"/>
      <c r="SPR194" s="268"/>
      <c r="SPS194" s="268"/>
      <c r="SQI194" s="268"/>
      <c r="SQJ194" s="268"/>
      <c r="SQZ194" s="268"/>
      <c r="SRA194" s="268"/>
      <c r="SRQ194" s="268"/>
      <c r="SRR194" s="268"/>
      <c r="SSH194" s="268"/>
      <c r="SSI194" s="268"/>
      <c r="SSY194" s="268"/>
      <c r="SSZ194" s="268"/>
      <c r="STP194" s="268"/>
      <c r="STQ194" s="268"/>
      <c r="SUG194" s="268"/>
      <c r="SUH194" s="268"/>
      <c r="SUX194" s="268"/>
      <c r="SUY194" s="268"/>
      <c r="SVO194" s="268"/>
      <c r="SVP194" s="268"/>
      <c r="SWF194" s="268"/>
      <c r="SWG194" s="268"/>
      <c r="SWW194" s="268"/>
      <c r="SWX194" s="268"/>
      <c r="SXN194" s="268"/>
      <c r="SXO194" s="268"/>
      <c r="SYE194" s="268"/>
      <c r="SYF194" s="268"/>
      <c r="SYV194" s="268"/>
      <c r="SYW194" s="268"/>
      <c r="SZM194" s="268"/>
      <c r="SZN194" s="268"/>
      <c r="TAD194" s="268"/>
      <c r="TAE194" s="268"/>
      <c r="TAU194" s="268"/>
      <c r="TAV194" s="268"/>
      <c r="TBL194" s="268"/>
      <c r="TBM194" s="268"/>
      <c r="TCC194" s="268"/>
      <c r="TCD194" s="268"/>
      <c r="TCT194" s="268"/>
      <c r="TCU194" s="268"/>
      <c r="TDK194" s="268"/>
      <c r="TDL194" s="268"/>
      <c r="TEB194" s="268"/>
      <c r="TEC194" s="268"/>
      <c r="TES194" s="268"/>
      <c r="TET194" s="268"/>
      <c r="TFJ194" s="268"/>
      <c r="TFK194" s="268"/>
      <c r="TGA194" s="268"/>
      <c r="TGB194" s="268"/>
      <c r="TGR194" s="268"/>
      <c r="TGS194" s="268"/>
      <c r="THI194" s="268"/>
      <c r="THJ194" s="268"/>
      <c r="THZ194" s="268"/>
      <c r="TIA194" s="268"/>
      <c r="TIQ194" s="268"/>
      <c r="TIR194" s="268"/>
      <c r="TJH194" s="268"/>
      <c r="TJI194" s="268"/>
      <c r="TJY194" s="268"/>
      <c r="TJZ194" s="268"/>
      <c r="TKP194" s="268"/>
      <c r="TKQ194" s="268"/>
      <c r="TLG194" s="268"/>
      <c r="TLH194" s="268"/>
      <c r="TLX194" s="268"/>
      <c r="TLY194" s="268"/>
      <c r="TMO194" s="268"/>
      <c r="TMP194" s="268"/>
      <c r="TNF194" s="268"/>
      <c r="TNG194" s="268"/>
      <c r="TNW194" s="268"/>
      <c r="TNX194" s="268"/>
      <c r="TON194" s="268"/>
      <c r="TOO194" s="268"/>
      <c r="TPE194" s="268"/>
      <c r="TPF194" s="268"/>
      <c r="TPV194" s="268"/>
      <c r="TPW194" s="268"/>
      <c r="TQM194" s="268"/>
      <c r="TQN194" s="268"/>
      <c r="TRD194" s="268"/>
      <c r="TRE194" s="268"/>
      <c r="TRU194" s="268"/>
      <c r="TRV194" s="268"/>
      <c r="TSL194" s="268"/>
      <c r="TSM194" s="268"/>
      <c r="TTC194" s="268"/>
      <c r="TTD194" s="268"/>
      <c r="TTT194" s="268"/>
      <c r="TTU194" s="268"/>
      <c r="TUK194" s="268"/>
      <c r="TUL194" s="268"/>
      <c r="TVB194" s="268"/>
      <c r="TVC194" s="268"/>
      <c r="TVS194" s="268"/>
      <c r="TVT194" s="268"/>
      <c r="TWJ194" s="268"/>
      <c r="TWK194" s="268"/>
      <c r="TXA194" s="268"/>
      <c r="TXB194" s="268"/>
      <c r="TXR194" s="268"/>
      <c r="TXS194" s="268"/>
      <c r="TYI194" s="268"/>
      <c r="TYJ194" s="268"/>
      <c r="TYZ194" s="268"/>
      <c r="TZA194" s="268"/>
      <c r="TZQ194" s="268"/>
      <c r="TZR194" s="268"/>
      <c r="UAH194" s="268"/>
      <c r="UAI194" s="268"/>
      <c r="UAY194" s="268"/>
      <c r="UAZ194" s="268"/>
      <c r="UBP194" s="268"/>
      <c r="UBQ194" s="268"/>
      <c r="UCG194" s="268"/>
      <c r="UCH194" s="268"/>
      <c r="UCX194" s="268"/>
      <c r="UCY194" s="268"/>
      <c r="UDO194" s="268"/>
      <c r="UDP194" s="268"/>
      <c r="UEF194" s="268"/>
      <c r="UEG194" s="268"/>
      <c r="UEW194" s="268"/>
      <c r="UEX194" s="268"/>
      <c r="UFN194" s="268"/>
      <c r="UFO194" s="268"/>
      <c r="UGE194" s="268"/>
      <c r="UGF194" s="268"/>
      <c r="UGV194" s="268"/>
      <c r="UGW194" s="268"/>
      <c r="UHM194" s="268"/>
      <c r="UHN194" s="268"/>
      <c r="UID194" s="268"/>
      <c r="UIE194" s="268"/>
      <c r="UIU194" s="268"/>
      <c r="UIV194" s="268"/>
      <c r="UJL194" s="268"/>
      <c r="UJM194" s="268"/>
      <c r="UKC194" s="268"/>
      <c r="UKD194" s="268"/>
      <c r="UKT194" s="268"/>
      <c r="UKU194" s="268"/>
      <c r="ULK194" s="268"/>
      <c r="ULL194" s="268"/>
      <c r="UMB194" s="268"/>
      <c r="UMC194" s="268"/>
      <c r="UMS194" s="268"/>
      <c r="UMT194" s="268"/>
      <c r="UNJ194" s="268"/>
      <c r="UNK194" s="268"/>
      <c r="UOA194" s="268"/>
      <c r="UOB194" s="268"/>
      <c r="UOR194" s="268"/>
      <c r="UOS194" s="268"/>
      <c r="UPI194" s="268"/>
      <c r="UPJ194" s="268"/>
      <c r="UPZ194" s="268"/>
      <c r="UQA194" s="268"/>
      <c r="UQQ194" s="268"/>
      <c r="UQR194" s="268"/>
      <c r="URH194" s="268"/>
      <c r="URI194" s="268"/>
      <c r="URY194" s="268"/>
      <c r="URZ194" s="268"/>
      <c r="USP194" s="268"/>
      <c r="USQ194" s="268"/>
      <c r="UTG194" s="268"/>
      <c r="UTH194" s="268"/>
      <c r="UTX194" s="268"/>
      <c r="UTY194" s="268"/>
      <c r="UUO194" s="268"/>
      <c r="UUP194" s="268"/>
      <c r="UVF194" s="268"/>
      <c r="UVG194" s="268"/>
      <c r="UVW194" s="268"/>
      <c r="UVX194" s="268"/>
      <c r="UWN194" s="268"/>
      <c r="UWO194" s="268"/>
      <c r="UXE194" s="268"/>
      <c r="UXF194" s="268"/>
      <c r="UXV194" s="268"/>
      <c r="UXW194" s="268"/>
      <c r="UYM194" s="268"/>
      <c r="UYN194" s="268"/>
      <c r="UZD194" s="268"/>
      <c r="UZE194" s="268"/>
      <c r="UZU194" s="268"/>
      <c r="UZV194" s="268"/>
      <c r="VAL194" s="268"/>
      <c r="VAM194" s="268"/>
      <c r="VBC194" s="268"/>
      <c r="VBD194" s="268"/>
      <c r="VBT194" s="268"/>
      <c r="VBU194" s="268"/>
      <c r="VCK194" s="268"/>
      <c r="VCL194" s="268"/>
      <c r="VDB194" s="268"/>
      <c r="VDC194" s="268"/>
      <c r="VDS194" s="268"/>
      <c r="VDT194" s="268"/>
      <c r="VEJ194" s="268"/>
      <c r="VEK194" s="268"/>
      <c r="VFA194" s="268"/>
      <c r="VFB194" s="268"/>
      <c r="VFR194" s="268"/>
      <c r="VFS194" s="268"/>
      <c r="VGI194" s="268"/>
      <c r="VGJ194" s="268"/>
      <c r="VGZ194" s="268"/>
      <c r="VHA194" s="268"/>
      <c r="VHQ194" s="268"/>
      <c r="VHR194" s="268"/>
      <c r="VIH194" s="268"/>
      <c r="VII194" s="268"/>
      <c r="VIY194" s="268"/>
      <c r="VIZ194" s="268"/>
      <c r="VJP194" s="268"/>
      <c r="VJQ194" s="268"/>
      <c r="VKG194" s="268"/>
      <c r="VKH194" s="268"/>
      <c r="VKX194" s="268"/>
      <c r="VKY194" s="268"/>
      <c r="VLO194" s="268"/>
      <c r="VLP194" s="268"/>
      <c r="VMF194" s="268"/>
      <c r="VMG194" s="268"/>
      <c r="VMW194" s="268"/>
      <c r="VMX194" s="268"/>
      <c r="VNN194" s="268"/>
      <c r="VNO194" s="268"/>
      <c r="VOE194" s="268"/>
      <c r="VOF194" s="268"/>
      <c r="VOV194" s="268"/>
      <c r="VOW194" s="268"/>
      <c r="VPM194" s="268"/>
      <c r="VPN194" s="268"/>
      <c r="VQD194" s="268"/>
      <c r="VQE194" s="268"/>
      <c r="VQU194" s="268"/>
      <c r="VQV194" s="268"/>
      <c r="VRL194" s="268"/>
      <c r="VRM194" s="268"/>
      <c r="VSC194" s="268"/>
      <c r="VSD194" s="268"/>
      <c r="VST194" s="268"/>
      <c r="VSU194" s="268"/>
      <c r="VTK194" s="268"/>
      <c r="VTL194" s="268"/>
      <c r="VUB194" s="268"/>
      <c r="VUC194" s="268"/>
      <c r="VUS194" s="268"/>
      <c r="VUT194" s="268"/>
      <c r="VVJ194" s="268"/>
      <c r="VVK194" s="268"/>
      <c r="VWA194" s="268"/>
      <c r="VWB194" s="268"/>
      <c r="VWR194" s="268"/>
      <c r="VWS194" s="268"/>
      <c r="VXI194" s="268"/>
      <c r="VXJ194" s="268"/>
      <c r="VXZ194" s="268"/>
      <c r="VYA194" s="268"/>
      <c r="VYQ194" s="268"/>
      <c r="VYR194" s="268"/>
      <c r="VZH194" s="268"/>
      <c r="VZI194" s="268"/>
      <c r="VZY194" s="268"/>
      <c r="VZZ194" s="268"/>
      <c r="WAP194" s="268"/>
      <c r="WAQ194" s="268"/>
      <c r="WBG194" s="268"/>
      <c r="WBH194" s="268"/>
      <c r="WBX194" s="268"/>
      <c r="WBY194" s="268"/>
      <c r="WCO194" s="268"/>
      <c r="WCP194" s="268"/>
      <c r="WDF194" s="268"/>
      <c r="WDG194" s="268"/>
      <c r="WDW194" s="268"/>
      <c r="WDX194" s="268"/>
      <c r="WEN194" s="268"/>
      <c r="WEO194" s="268"/>
      <c r="WFE194" s="268"/>
      <c r="WFF194" s="268"/>
      <c r="WFV194" s="268"/>
      <c r="WFW194" s="268"/>
      <c r="WGM194" s="268"/>
      <c r="WGN194" s="268"/>
      <c r="WHD194" s="268"/>
      <c r="WHE194" s="268"/>
      <c r="WHU194" s="268"/>
      <c r="WHV194" s="268"/>
      <c r="WIL194" s="268"/>
      <c r="WIM194" s="268"/>
      <c r="WJC194" s="268"/>
      <c r="WJD194" s="268"/>
      <c r="WJT194" s="268"/>
      <c r="WJU194" s="268"/>
      <c r="WKK194" s="268"/>
      <c r="WKL194" s="268"/>
      <c r="WLB194" s="268"/>
      <c r="WLC194" s="268"/>
      <c r="WLS194" s="268"/>
      <c r="WLT194" s="268"/>
      <c r="WMJ194" s="268"/>
      <c r="WMK194" s="268"/>
      <c r="WNA194" s="268"/>
      <c r="WNB194" s="268"/>
      <c r="WNR194" s="268"/>
      <c r="WNS194" s="268"/>
      <c r="WOI194" s="268"/>
      <c r="WOJ194" s="268"/>
      <c r="WOZ194" s="268"/>
      <c r="WPA194" s="268"/>
      <c r="WPQ194" s="268"/>
      <c r="WPR194" s="268"/>
      <c r="WQH194" s="268"/>
      <c r="WQI194" s="268"/>
      <c r="WQY194" s="268"/>
      <c r="WQZ194" s="268"/>
      <c r="WRP194" s="268"/>
      <c r="WRQ194" s="268"/>
      <c r="WSG194" s="268"/>
      <c r="WSH194" s="268"/>
      <c r="WSX194" s="268"/>
      <c r="WSY194" s="268"/>
      <c r="WTO194" s="268"/>
      <c r="WTP194" s="268"/>
      <c r="WUF194" s="268"/>
      <c r="WUG194" s="268"/>
      <c r="WUW194" s="268"/>
      <c r="WUX194" s="268"/>
      <c r="WVN194" s="268"/>
      <c r="WVO194" s="268"/>
      <c r="WWE194" s="268"/>
      <c r="WWF194" s="268"/>
      <c r="WWV194" s="268"/>
      <c r="WWW194" s="268"/>
      <c r="WXM194" s="268"/>
      <c r="WXN194" s="268"/>
      <c r="WYD194" s="268"/>
      <c r="WYE194" s="268"/>
      <c r="WYU194" s="268"/>
      <c r="WYV194" s="268"/>
      <c r="WZL194" s="268"/>
      <c r="WZM194" s="268"/>
      <c r="XAC194" s="268"/>
      <c r="XAD194" s="268"/>
      <c r="XAT194" s="268"/>
      <c r="XAU194" s="268"/>
      <c r="XBK194" s="268"/>
      <c r="XBL194" s="268"/>
      <c r="XCB194" s="268"/>
      <c r="XCC194" s="268"/>
      <c r="XCS194" s="268"/>
      <c r="XCT194" s="268"/>
      <c r="XDJ194" s="268"/>
      <c r="XDK194" s="268"/>
      <c r="XEA194" s="268"/>
      <c r="XEB194" s="268"/>
      <c r="XER194" s="268"/>
      <c r="XES194" s="268"/>
    </row>
    <row r="195" s="269" customFormat="true" ht="15" hidden="false" customHeight="false" outlineLevel="0" collapsed="false">
      <c r="A195" s="268" t="s">
        <v>358</v>
      </c>
      <c r="B195" s="268"/>
      <c r="C195" s="269" t="n">
        <v>2030</v>
      </c>
      <c r="D195" s="269" t="n">
        <v>2030</v>
      </c>
      <c r="E195" s="269" t="n">
        <v>2030</v>
      </c>
      <c r="F195" s="269" t="n">
        <v>2030</v>
      </c>
      <c r="G195" s="269" t="n">
        <v>2030</v>
      </c>
      <c r="H195" s="269" t="n">
        <v>2030</v>
      </c>
      <c r="I195" s="269" t="n">
        <v>2030</v>
      </c>
      <c r="J195" s="269" t="n">
        <v>2030</v>
      </c>
      <c r="K195" s="269" t="n">
        <v>2030</v>
      </c>
      <c r="L195" s="269" t="n">
        <v>2030</v>
      </c>
      <c r="M195" s="269" t="n">
        <v>2030</v>
      </c>
      <c r="N195" s="269" t="n">
        <v>2030</v>
      </c>
      <c r="O195" s="269" t="n">
        <v>2030</v>
      </c>
      <c r="P195" s="269" t="n">
        <v>2030</v>
      </c>
      <c r="Q195" s="269" t="n">
        <v>2030</v>
      </c>
      <c r="R195" s="269" t="n">
        <v>2030</v>
      </c>
      <c r="S195" s="269" t="n">
        <v>2030</v>
      </c>
      <c r="T195" s="269" t="n">
        <v>2030</v>
      </c>
      <c r="U195" s="269" t="n">
        <v>2030</v>
      </c>
      <c r="V195" s="269" t="n">
        <v>2030</v>
      </c>
      <c r="W195" s="269" t="n">
        <v>2030</v>
      </c>
      <c r="X195" s="269" t="n">
        <v>2030</v>
      </c>
      <c r="Y195" s="269" t="n">
        <v>2030</v>
      </c>
      <c r="Z195" s="269" t="n">
        <v>2030</v>
      </c>
      <c r="AA195" s="269" t="n">
        <v>2030</v>
      </c>
      <c r="AB195" s="269" t="n">
        <v>2030</v>
      </c>
      <c r="AC195" s="269" t="n">
        <v>2030</v>
      </c>
      <c r="AD195" s="269" t="n">
        <v>2030</v>
      </c>
      <c r="AE195" s="142"/>
      <c r="AF195" s="142"/>
      <c r="AG195" s="142"/>
      <c r="AH195" s="142"/>
      <c r="AI195" s="142"/>
      <c r="AZ195" s="276"/>
      <c r="BA195" s="272"/>
      <c r="BQ195" s="268"/>
      <c r="BR195" s="268"/>
      <c r="CH195" s="268"/>
      <c r="CI195" s="268"/>
      <c r="CY195" s="268"/>
      <c r="CZ195" s="268"/>
      <c r="DP195" s="268"/>
      <c r="DQ195" s="268"/>
      <c r="EG195" s="268"/>
      <c r="EH195" s="268"/>
      <c r="EX195" s="268"/>
      <c r="EY195" s="268"/>
      <c r="FO195" s="268"/>
      <c r="FP195" s="268"/>
      <c r="GF195" s="268"/>
      <c r="GG195" s="268"/>
      <c r="GW195" s="268"/>
      <c r="GX195" s="268"/>
      <c r="HN195" s="268"/>
      <c r="HO195" s="268"/>
      <c r="IE195" s="268"/>
      <c r="IF195" s="268"/>
      <c r="IV195" s="268"/>
      <c r="IW195" s="268"/>
      <c r="JM195" s="268"/>
      <c r="JN195" s="268"/>
      <c r="KD195" s="268"/>
      <c r="KE195" s="268"/>
      <c r="KU195" s="268"/>
      <c r="KV195" s="268"/>
      <c r="LL195" s="268"/>
      <c r="LM195" s="268"/>
      <c r="MC195" s="268"/>
      <c r="MD195" s="268"/>
      <c r="MT195" s="268"/>
      <c r="MU195" s="268"/>
      <c r="NK195" s="268"/>
      <c r="NL195" s="268"/>
      <c r="OB195" s="268"/>
      <c r="OC195" s="268"/>
      <c r="OS195" s="268"/>
      <c r="OT195" s="268"/>
      <c r="PJ195" s="268"/>
      <c r="PK195" s="268"/>
      <c r="QA195" s="268"/>
      <c r="QB195" s="268"/>
      <c r="QR195" s="268"/>
      <c r="QS195" s="268"/>
      <c r="RI195" s="268"/>
      <c r="RJ195" s="268"/>
      <c r="RZ195" s="268"/>
      <c r="SA195" s="268"/>
      <c r="SQ195" s="268"/>
      <c r="SR195" s="268"/>
      <c r="TH195" s="268"/>
      <c r="TI195" s="268"/>
      <c r="TY195" s="268"/>
      <c r="TZ195" s="268"/>
      <c r="UP195" s="268"/>
      <c r="UQ195" s="268"/>
      <c r="VG195" s="268"/>
      <c r="VH195" s="268"/>
      <c r="VX195" s="268"/>
      <c r="VY195" s="268"/>
      <c r="WO195" s="268"/>
      <c r="WP195" s="268"/>
      <c r="XF195" s="268"/>
      <c r="XG195" s="268"/>
      <c r="XW195" s="268"/>
      <c r="XX195" s="268"/>
      <c r="YN195" s="268"/>
      <c r="YO195" s="268"/>
      <c r="ZE195" s="268"/>
      <c r="ZF195" s="268"/>
      <c r="ZV195" s="268"/>
      <c r="ZW195" s="268"/>
      <c r="AAM195" s="268"/>
      <c r="AAN195" s="268"/>
      <c r="ABD195" s="268"/>
      <c r="ABE195" s="268"/>
      <c r="ABU195" s="268"/>
      <c r="ABV195" s="268"/>
      <c r="ACL195" s="268"/>
      <c r="ACM195" s="268"/>
      <c r="ADC195" s="268"/>
      <c r="ADD195" s="268"/>
      <c r="ADT195" s="268"/>
      <c r="ADU195" s="268"/>
      <c r="AEK195" s="268"/>
      <c r="AEL195" s="268"/>
      <c r="AEW195" s="269" t="s">
        <v>618</v>
      </c>
      <c r="AEX195" s="269" t="s">
        <v>619</v>
      </c>
      <c r="AFB195" s="268"/>
      <c r="AFC195" s="268"/>
      <c r="AFS195" s="268"/>
      <c r="AFT195" s="268"/>
      <c r="AGJ195" s="268"/>
      <c r="AGK195" s="268"/>
      <c r="AHA195" s="268"/>
      <c r="AHB195" s="268"/>
      <c r="AHR195" s="268"/>
      <c r="AHS195" s="268"/>
      <c r="AII195" s="268"/>
      <c r="AIJ195" s="268"/>
      <c r="AIZ195" s="268"/>
      <c r="AJA195" s="268"/>
      <c r="AJQ195" s="268"/>
      <c r="AJR195" s="268"/>
      <c r="AKH195" s="268"/>
      <c r="AKI195" s="268"/>
      <c r="AKY195" s="268"/>
      <c r="AKZ195" s="268"/>
      <c r="ALP195" s="268"/>
      <c r="ALQ195" s="268"/>
      <c r="AMG195" s="268"/>
      <c r="AMH195" s="268"/>
      <c r="AMX195" s="268"/>
      <c r="AMY195" s="268"/>
      <c r="ANO195" s="268"/>
      <c r="ANP195" s="268"/>
      <c r="AOF195" s="268"/>
      <c r="AOG195" s="268"/>
      <c r="AOW195" s="268"/>
      <c r="AOX195" s="268"/>
      <c r="APN195" s="268"/>
      <c r="APO195" s="268"/>
      <c r="AQE195" s="268"/>
      <c r="AQF195" s="268"/>
      <c r="AQV195" s="268"/>
      <c r="AQW195" s="268"/>
      <c r="ARM195" s="268"/>
      <c r="ARN195" s="268"/>
      <c r="ASD195" s="268"/>
      <c r="ASE195" s="268"/>
      <c r="ASU195" s="268"/>
      <c r="ASV195" s="268"/>
      <c r="ATL195" s="268"/>
      <c r="ATM195" s="268"/>
      <c r="AUC195" s="268"/>
      <c r="AUD195" s="268"/>
      <c r="AUT195" s="268"/>
      <c r="AUU195" s="268"/>
      <c r="AVK195" s="268"/>
      <c r="AVL195" s="268"/>
      <c r="AWB195" s="268"/>
      <c r="AWC195" s="268"/>
      <c r="AWS195" s="268"/>
      <c r="AWT195" s="268"/>
      <c r="AXJ195" s="268"/>
      <c r="AXK195" s="268"/>
      <c r="AYA195" s="268"/>
      <c r="AYB195" s="268"/>
      <c r="AYR195" s="268"/>
      <c r="AYS195" s="268"/>
      <c r="AZI195" s="268"/>
      <c r="AZJ195" s="268"/>
      <c r="AZZ195" s="268"/>
      <c r="BAA195" s="268"/>
      <c r="BAQ195" s="268"/>
      <c r="BAR195" s="268"/>
      <c r="BBH195" s="268"/>
      <c r="BBI195" s="268"/>
      <c r="BBY195" s="268"/>
      <c r="BBZ195" s="268"/>
      <c r="BCP195" s="268"/>
      <c r="BCQ195" s="268"/>
      <c r="BDG195" s="268"/>
      <c r="BDH195" s="268"/>
      <c r="BDX195" s="268"/>
      <c r="BDY195" s="268"/>
      <c r="BEO195" s="268"/>
      <c r="BEP195" s="268"/>
      <c r="BFF195" s="268"/>
      <c r="BFG195" s="268"/>
      <c r="BFW195" s="268"/>
      <c r="BFX195" s="268"/>
      <c r="BGN195" s="268"/>
      <c r="BGO195" s="268"/>
      <c r="BHE195" s="268"/>
      <c r="BHF195" s="268"/>
      <c r="BHV195" s="268"/>
      <c r="BHW195" s="268"/>
      <c r="BIM195" s="268"/>
      <c r="BIN195" s="268"/>
      <c r="BJD195" s="268"/>
      <c r="BJE195" s="268"/>
      <c r="BJU195" s="268"/>
      <c r="BJV195" s="268"/>
      <c r="BKL195" s="268"/>
      <c r="BKM195" s="268"/>
      <c r="BLC195" s="268"/>
      <c r="BLD195" s="268"/>
      <c r="BLT195" s="268"/>
      <c r="BLU195" s="268"/>
      <c r="BMK195" s="268"/>
      <c r="BML195" s="268"/>
      <c r="BNB195" s="268"/>
      <c r="BNC195" s="268"/>
      <c r="BNS195" s="268"/>
      <c r="BNT195" s="268"/>
      <c r="BOJ195" s="268"/>
      <c r="BOK195" s="268"/>
      <c r="BPA195" s="268"/>
      <c r="BPB195" s="268"/>
      <c r="BPR195" s="268"/>
      <c r="BPS195" s="268"/>
      <c r="BQI195" s="268"/>
      <c r="BQJ195" s="268"/>
      <c r="BQZ195" s="268"/>
      <c r="BRA195" s="268"/>
      <c r="BRQ195" s="268"/>
      <c r="BRR195" s="268"/>
      <c r="BSH195" s="268"/>
      <c r="BSI195" s="268"/>
      <c r="BSY195" s="268"/>
      <c r="BSZ195" s="268"/>
      <c r="BTP195" s="268"/>
      <c r="BTQ195" s="268"/>
      <c r="BUG195" s="268"/>
      <c r="BUH195" s="268"/>
      <c r="BUX195" s="268"/>
      <c r="BUY195" s="268"/>
      <c r="BVO195" s="268"/>
      <c r="BVP195" s="268"/>
      <c r="BWF195" s="268"/>
      <c r="BWG195" s="268"/>
      <c r="BWW195" s="268"/>
      <c r="BWX195" s="268"/>
      <c r="BXN195" s="268"/>
      <c r="BXO195" s="268"/>
      <c r="BYE195" s="268"/>
      <c r="BYF195" s="268"/>
      <c r="BYV195" s="268"/>
      <c r="BYW195" s="268"/>
      <c r="BZM195" s="268"/>
      <c r="BZN195" s="268"/>
      <c r="CAD195" s="268"/>
      <c r="CAE195" s="268"/>
      <c r="CAU195" s="268"/>
      <c r="CAV195" s="268"/>
      <c r="CBL195" s="268"/>
      <c r="CBM195" s="268"/>
      <c r="CCC195" s="268"/>
      <c r="CCD195" s="268"/>
      <c r="CCT195" s="268"/>
      <c r="CCU195" s="268"/>
      <c r="CDK195" s="268"/>
      <c r="CDL195" s="268"/>
      <c r="CEB195" s="268"/>
      <c r="CEC195" s="268"/>
      <c r="CES195" s="268"/>
      <c r="CET195" s="268"/>
      <c r="CFJ195" s="268"/>
      <c r="CFK195" s="268"/>
      <c r="CGA195" s="268"/>
      <c r="CGB195" s="268"/>
      <c r="CGR195" s="268"/>
      <c r="CGS195" s="268"/>
      <c r="CHI195" s="268"/>
      <c r="CHJ195" s="268"/>
      <c r="CHZ195" s="268"/>
      <c r="CIA195" s="268"/>
      <c r="CIQ195" s="268"/>
      <c r="CIR195" s="268"/>
      <c r="CJH195" s="268"/>
      <c r="CJI195" s="268"/>
      <c r="CJY195" s="268"/>
      <c r="CJZ195" s="268"/>
      <c r="CKP195" s="268"/>
      <c r="CKQ195" s="268"/>
      <c r="CLG195" s="268"/>
      <c r="CLH195" s="268"/>
      <c r="CLX195" s="268"/>
      <c r="CLY195" s="268"/>
      <c r="CMO195" s="268"/>
      <c r="CMP195" s="268"/>
      <c r="CNF195" s="268"/>
      <c r="CNG195" s="268"/>
      <c r="CNW195" s="268"/>
      <c r="CNX195" s="268"/>
      <c r="CON195" s="268"/>
      <c r="COO195" s="268"/>
      <c r="CPE195" s="268"/>
      <c r="CPF195" s="268"/>
      <c r="CPV195" s="268"/>
      <c r="CPW195" s="268"/>
      <c r="CQM195" s="268"/>
      <c r="CQN195" s="268"/>
      <c r="CRD195" s="268"/>
      <c r="CRE195" s="268"/>
      <c r="CRU195" s="268"/>
      <c r="CRV195" s="268"/>
      <c r="CSL195" s="268"/>
      <c r="CSM195" s="268"/>
      <c r="CTC195" s="268"/>
      <c r="CTD195" s="268"/>
      <c r="CTT195" s="268"/>
      <c r="CTU195" s="268"/>
      <c r="CUK195" s="268"/>
      <c r="CUL195" s="268"/>
      <c r="CVB195" s="268"/>
      <c r="CVC195" s="268"/>
      <c r="CVS195" s="268"/>
      <c r="CVT195" s="268"/>
      <c r="CWJ195" s="268"/>
      <c r="CWK195" s="268"/>
      <c r="CXA195" s="268"/>
      <c r="CXB195" s="268"/>
      <c r="CXR195" s="268"/>
      <c r="CXS195" s="268"/>
      <c r="CYI195" s="268"/>
      <c r="CYJ195" s="268"/>
      <c r="CYZ195" s="268"/>
      <c r="CZA195" s="268"/>
      <c r="CZQ195" s="268"/>
      <c r="CZR195" s="268"/>
      <c r="DAH195" s="268"/>
      <c r="DAI195" s="268"/>
      <c r="DAY195" s="268"/>
      <c r="DAZ195" s="268"/>
      <c r="DBP195" s="268"/>
      <c r="DBQ195" s="268"/>
      <c r="DCG195" s="268"/>
      <c r="DCH195" s="268"/>
      <c r="DCX195" s="268"/>
      <c r="DCY195" s="268"/>
      <c r="DDO195" s="268"/>
      <c r="DDP195" s="268"/>
      <c r="DEF195" s="268"/>
      <c r="DEG195" s="268"/>
      <c r="DEW195" s="268"/>
      <c r="DEX195" s="268"/>
      <c r="DFN195" s="268"/>
      <c r="DFO195" s="268"/>
      <c r="DGE195" s="268"/>
      <c r="DGF195" s="268"/>
      <c r="DGV195" s="268"/>
      <c r="DGW195" s="268"/>
      <c r="DHM195" s="268"/>
      <c r="DHN195" s="268"/>
      <c r="DID195" s="268"/>
      <c r="DIE195" s="268"/>
      <c r="DIU195" s="268"/>
      <c r="DIV195" s="268"/>
      <c r="DJL195" s="268"/>
      <c r="DJM195" s="268"/>
      <c r="DKC195" s="268"/>
      <c r="DKD195" s="268"/>
      <c r="DKT195" s="268"/>
      <c r="DKU195" s="268"/>
      <c r="DLK195" s="268"/>
      <c r="DLL195" s="268"/>
      <c r="DMB195" s="268"/>
      <c r="DMC195" s="268"/>
      <c r="DMS195" s="268"/>
      <c r="DMT195" s="268"/>
      <c r="DNJ195" s="268"/>
      <c r="DNK195" s="268"/>
      <c r="DOA195" s="268"/>
      <c r="DOB195" s="268"/>
      <c r="DOR195" s="268"/>
      <c r="DOS195" s="268"/>
      <c r="DPI195" s="268"/>
      <c r="DPJ195" s="268"/>
      <c r="DPZ195" s="268"/>
      <c r="DQA195" s="268"/>
      <c r="DQQ195" s="268"/>
      <c r="DQR195" s="268"/>
      <c r="DRH195" s="268"/>
      <c r="DRI195" s="268"/>
      <c r="DRY195" s="268"/>
      <c r="DRZ195" s="268"/>
      <c r="DSP195" s="268"/>
      <c r="DSQ195" s="268"/>
      <c r="DTG195" s="268"/>
      <c r="DTH195" s="268"/>
      <c r="DTX195" s="268"/>
      <c r="DTY195" s="268"/>
      <c r="DUO195" s="268"/>
      <c r="DUP195" s="268"/>
      <c r="DVF195" s="268"/>
      <c r="DVG195" s="268"/>
      <c r="DVW195" s="268"/>
      <c r="DVX195" s="268"/>
      <c r="DWN195" s="268"/>
      <c r="DWO195" s="268"/>
      <c r="DXE195" s="268"/>
      <c r="DXF195" s="268"/>
      <c r="DXV195" s="268"/>
      <c r="DXW195" s="268"/>
      <c r="DYM195" s="268"/>
      <c r="DYN195" s="268"/>
      <c r="DZD195" s="268"/>
      <c r="DZE195" s="268"/>
      <c r="DZU195" s="268"/>
      <c r="DZV195" s="268"/>
      <c r="EAL195" s="268"/>
      <c r="EAM195" s="268"/>
      <c r="EBC195" s="268"/>
      <c r="EBD195" s="268"/>
      <c r="EBT195" s="268"/>
      <c r="EBU195" s="268"/>
      <c r="ECK195" s="268"/>
      <c r="ECL195" s="268"/>
      <c r="EDB195" s="268"/>
      <c r="EDC195" s="268"/>
      <c r="EDS195" s="268"/>
      <c r="EDT195" s="268"/>
      <c r="EEJ195" s="268"/>
      <c r="EEK195" s="268"/>
      <c r="EFA195" s="268"/>
      <c r="EFB195" s="268"/>
      <c r="EFR195" s="268"/>
      <c r="EFS195" s="268"/>
      <c r="EGI195" s="268"/>
      <c r="EGJ195" s="268"/>
      <c r="EGZ195" s="268"/>
      <c r="EHA195" s="268"/>
      <c r="EHQ195" s="268"/>
      <c r="EHR195" s="268"/>
      <c r="EIH195" s="268"/>
      <c r="EII195" s="268"/>
      <c r="EIY195" s="268"/>
      <c r="EIZ195" s="268"/>
      <c r="EJP195" s="268"/>
      <c r="EJQ195" s="268"/>
      <c r="EKG195" s="268"/>
      <c r="EKH195" s="268"/>
      <c r="EKX195" s="268"/>
      <c r="EKY195" s="268"/>
      <c r="ELO195" s="268"/>
      <c r="ELP195" s="268"/>
      <c r="EMF195" s="268"/>
      <c r="EMG195" s="268"/>
      <c r="EMW195" s="268"/>
      <c r="EMX195" s="268"/>
      <c r="ENN195" s="268"/>
      <c r="ENO195" s="268"/>
      <c r="EOE195" s="268"/>
      <c r="EOF195" s="268"/>
      <c r="EOV195" s="268"/>
      <c r="EOW195" s="268"/>
      <c r="EPM195" s="268"/>
      <c r="EPN195" s="268"/>
      <c r="EQD195" s="268"/>
      <c r="EQE195" s="268"/>
      <c r="EQU195" s="268"/>
      <c r="EQV195" s="268"/>
      <c r="ERL195" s="268"/>
      <c r="ERM195" s="268"/>
      <c r="ESC195" s="268"/>
      <c r="ESD195" s="268"/>
      <c r="EST195" s="268"/>
      <c r="ESU195" s="268"/>
      <c r="ETK195" s="268"/>
      <c r="ETL195" s="268"/>
      <c r="EUB195" s="268"/>
      <c r="EUC195" s="268"/>
      <c r="EUS195" s="268"/>
      <c r="EUT195" s="268"/>
      <c r="EVJ195" s="268"/>
      <c r="EVK195" s="268"/>
      <c r="EWA195" s="268"/>
      <c r="EWB195" s="268"/>
      <c r="EWR195" s="268"/>
      <c r="EWS195" s="268"/>
      <c r="EXI195" s="268"/>
      <c r="EXJ195" s="268"/>
      <c r="EXZ195" s="268"/>
      <c r="EYA195" s="268"/>
      <c r="EYQ195" s="268"/>
      <c r="EYR195" s="268"/>
      <c r="EZH195" s="268"/>
      <c r="EZI195" s="268"/>
      <c r="EZY195" s="268"/>
      <c r="EZZ195" s="268"/>
      <c r="FAP195" s="268"/>
      <c r="FAQ195" s="268"/>
      <c r="FBG195" s="268"/>
      <c r="FBH195" s="268"/>
      <c r="FBX195" s="268"/>
      <c r="FBY195" s="268"/>
      <c r="FCO195" s="268"/>
      <c r="FCP195" s="268"/>
      <c r="FDF195" s="268"/>
      <c r="FDG195" s="268"/>
      <c r="FDW195" s="268"/>
      <c r="FDX195" s="268"/>
      <c r="FEN195" s="268"/>
      <c r="FEO195" s="268"/>
      <c r="FFE195" s="268"/>
      <c r="FFF195" s="268"/>
      <c r="FFV195" s="268"/>
      <c r="FFW195" s="268"/>
      <c r="FGM195" s="268"/>
      <c r="FGN195" s="268"/>
      <c r="FHD195" s="268"/>
      <c r="FHE195" s="268"/>
      <c r="FHU195" s="268"/>
      <c r="FHV195" s="268"/>
      <c r="FIL195" s="268"/>
      <c r="FIM195" s="268"/>
      <c r="FJC195" s="268"/>
      <c r="FJD195" s="268"/>
      <c r="FJT195" s="268"/>
      <c r="FJU195" s="268"/>
      <c r="FKK195" s="268"/>
      <c r="FKL195" s="268"/>
      <c r="FLB195" s="268"/>
      <c r="FLC195" s="268"/>
      <c r="FLS195" s="268"/>
      <c r="FLT195" s="268"/>
      <c r="FMJ195" s="268"/>
      <c r="FMK195" s="268"/>
      <c r="FNA195" s="268"/>
      <c r="FNB195" s="268"/>
      <c r="FNR195" s="268"/>
      <c r="FNS195" s="268"/>
      <c r="FOI195" s="268"/>
      <c r="FOJ195" s="268"/>
      <c r="FOZ195" s="268"/>
      <c r="FPA195" s="268"/>
      <c r="FPQ195" s="268"/>
      <c r="FPR195" s="268"/>
      <c r="FQH195" s="268"/>
      <c r="FQI195" s="268"/>
      <c r="FQY195" s="268"/>
      <c r="FQZ195" s="268"/>
      <c r="FRP195" s="268"/>
      <c r="FRQ195" s="268"/>
      <c r="FSG195" s="268"/>
      <c r="FSH195" s="268"/>
      <c r="FSX195" s="268"/>
      <c r="FSY195" s="268"/>
      <c r="FTO195" s="268"/>
      <c r="FTP195" s="268"/>
      <c r="FUF195" s="268"/>
      <c r="FUG195" s="268"/>
      <c r="FUW195" s="268"/>
      <c r="FUX195" s="268"/>
      <c r="FVN195" s="268"/>
      <c r="FVO195" s="268"/>
      <c r="FWE195" s="268"/>
      <c r="FWF195" s="268"/>
      <c r="FWV195" s="268"/>
      <c r="FWW195" s="268"/>
      <c r="FXM195" s="268"/>
      <c r="FXN195" s="268"/>
      <c r="FYD195" s="268"/>
      <c r="FYE195" s="268"/>
      <c r="FYU195" s="268"/>
      <c r="FYV195" s="268"/>
      <c r="FZL195" s="268"/>
      <c r="FZM195" s="268"/>
      <c r="GAC195" s="268"/>
      <c r="GAD195" s="268"/>
      <c r="GAT195" s="268"/>
      <c r="GAU195" s="268"/>
      <c r="GBK195" s="268"/>
      <c r="GBL195" s="268"/>
      <c r="GCB195" s="268"/>
      <c r="GCC195" s="268"/>
      <c r="GCS195" s="268"/>
      <c r="GCT195" s="268"/>
      <c r="GDJ195" s="268"/>
      <c r="GDK195" s="268"/>
      <c r="GEA195" s="268"/>
      <c r="GEB195" s="268"/>
      <c r="GER195" s="268"/>
      <c r="GES195" s="268"/>
      <c r="GFI195" s="268"/>
      <c r="GFJ195" s="268"/>
      <c r="GFZ195" s="268"/>
      <c r="GGA195" s="268"/>
      <c r="GGQ195" s="268"/>
      <c r="GGR195" s="268"/>
      <c r="GHH195" s="268"/>
      <c r="GHI195" s="268"/>
      <c r="GHY195" s="268"/>
      <c r="GHZ195" s="268"/>
      <c r="GIP195" s="268"/>
      <c r="GIQ195" s="268"/>
      <c r="GJG195" s="268"/>
      <c r="GJH195" s="268"/>
      <c r="GJX195" s="268"/>
      <c r="GJY195" s="268"/>
      <c r="GKO195" s="268"/>
      <c r="GKP195" s="268"/>
      <c r="GLF195" s="268"/>
      <c r="GLG195" s="268"/>
      <c r="GLW195" s="268"/>
      <c r="GLX195" s="268"/>
      <c r="GMN195" s="268"/>
      <c r="GMO195" s="268"/>
      <c r="GNE195" s="268"/>
      <c r="GNF195" s="268"/>
      <c r="GNV195" s="268"/>
      <c r="GNW195" s="268"/>
      <c r="GOM195" s="268"/>
      <c r="GON195" s="268"/>
      <c r="GPD195" s="268"/>
      <c r="GPE195" s="268"/>
      <c r="GPU195" s="268"/>
      <c r="GPV195" s="268"/>
      <c r="GQL195" s="268"/>
      <c r="GQM195" s="268"/>
      <c r="GRC195" s="268"/>
      <c r="GRD195" s="268"/>
      <c r="GRT195" s="268"/>
      <c r="GRU195" s="268"/>
      <c r="GSK195" s="268"/>
      <c r="GSL195" s="268"/>
      <c r="GTB195" s="268"/>
      <c r="GTC195" s="268"/>
      <c r="GTS195" s="268"/>
      <c r="GTT195" s="268"/>
      <c r="GUJ195" s="268"/>
      <c r="GUK195" s="268"/>
      <c r="GVA195" s="268"/>
      <c r="GVB195" s="268"/>
      <c r="GVR195" s="268"/>
      <c r="GVS195" s="268"/>
      <c r="GWI195" s="268"/>
      <c r="GWJ195" s="268"/>
      <c r="GWZ195" s="268"/>
      <c r="GXA195" s="268"/>
      <c r="GXQ195" s="268"/>
      <c r="GXR195" s="268"/>
      <c r="GYH195" s="268"/>
      <c r="GYI195" s="268"/>
      <c r="GYY195" s="268"/>
      <c r="GYZ195" s="268"/>
      <c r="GZP195" s="268"/>
      <c r="GZQ195" s="268"/>
      <c r="HAG195" s="268"/>
      <c r="HAH195" s="268"/>
      <c r="HAX195" s="268"/>
      <c r="HAY195" s="268"/>
      <c r="HBO195" s="268"/>
      <c r="HBP195" s="268"/>
      <c r="HCF195" s="268"/>
      <c r="HCG195" s="268"/>
      <c r="HCW195" s="268"/>
      <c r="HCX195" s="268"/>
      <c r="HDN195" s="268"/>
      <c r="HDO195" s="268"/>
      <c r="HEE195" s="268"/>
      <c r="HEF195" s="268"/>
      <c r="HEV195" s="268"/>
      <c r="HEW195" s="268"/>
      <c r="HFM195" s="268"/>
      <c r="HFN195" s="268"/>
      <c r="HGD195" s="268"/>
      <c r="HGE195" s="268"/>
      <c r="HGU195" s="268"/>
      <c r="HGV195" s="268"/>
      <c r="HHL195" s="268"/>
      <c r="HHM195" s="268"/>
      <c r="HIC195" s="268"/>
      <c r="HID195" s="268"/>
      <c r="HIT195" s="268"/>
      <c r="HIU195" s="268"/>
      <c r="HJK195" s="268"/>
      <c r="HJL195" s="268"/>
      <c r="HKB195" s="268"/>
      <c r="HKC195" s="268"/>
      <c r="HKS195" s="268"/>
      <c r="HKT195" s="268"/>
      <c r="HLJ195" s="268"/>
      <c r="HLK195" s="268"/>
      <c r="HMA195" s="268"/>
      <c r="HMB195" s="268"/>
      <c r="HMR195" s="268"/>
      <c r="HMS195" s="268"/>
      <c r="HNI195" s="268"/>
      <c r="HNJ195" s="268"/>
      <c r="HNZ195" s="268"/>
      <c r="HOA195" s="268"/>
      <c r="HOQ195" s="268"/>
      <c r="HOR195" s="268"/>
      <c r="HPH195" s="268"/>
      <c r="HPI195" s="268"/>
      <c r="HPY195" s="268"/>
      <c r="HPZ195" s="268"/>
      <c r="HQP195" s="268"/>
      <c r="HQQ195" s="268"/>
      <c r="HRG195" s="268"/>
      <c r="HRH195" s="268"/>
      <c r="HRX195" s="268"/>
      <c r="HRY195" s="268"/>
      <c r="HSO195" s="268"/>
      <c r="HSP195" s="268"/>
      <c r="HTF195" s="268"/>
      <c r="HTG195" s="268"/>
      <c r="HTW195" s="268"/>
      <c r="HTX195" s="268"/>
      <c r="HUN195" s="268"/>
      <c r="HUO195" s="268"/>
      <c r="HVE195" s="268"/>
      <c r="HVF195" s="268"/>
      <c r="HVV195" s="268"/>
      <c r="HVW195" s="268"/>
      <c r="HWM195" s="268"/>
      <c r="HWN195" s="268"/>
      <c r="HXD195" s="268"/>
      <c r="HXE195" s="268"/>
      <c r="HXU195" s="268"/>
      <c r="HXV195" s="268"/>
      <c r="HYL195" s="268"/>
      <c r="HYM195" s="268"/>
      <c r="HZC195" s="268"/>
      <c r="HZD195" s="268"/>
      <c r="HZT195" s="268"/>
      <c r="HZU195" s="268"/>
      <c r="IAK195" s="268"/>
      <c r="IAL195" s="268"/>
      <c r="IBB195" s="268"/>
      <c r="IBC195" s="268"/>
      <c r="IBS195" s="268"/>
      <c r="IBT195" s="268"/>
      <c r="ICJ195" s="268"/>
      <c r="ICK195" s="268"/>
      <c r="IDA195" s="268"/>
      <c r="IDB195" s="268"/>
      <c r="IDR195" s="268"/>
      <c r="IDS195" s="268"/>
      <c r="IEI195" s="268"/>
      <c r="IEJ195" s="268"/>
      <c r="IEZ195" s="268"/>
      <c r="IFA195" s="268"/>
      <c r="IFQ195" s="268"/>
      <c r="IFR195" s="268"/>
      <c r="IGH195" s="268"/>
      <c r="IGI195" s="268"/>
      <c r="IGY195" s="268"/>
      <c r="IGZ195" s="268"/>
      <c r="IHP195" s="268"/>
      <c r="IHQ195" s="268"/>
      <c r="IIG195" s="268"/>
      <c r="IIH195" s="268"/>
      <c r="IIX195" s="268"/>
      <c r="IIY195" s="268"/>
      <c r="IJO195" s="268"/>
      <c r="IJP195" s="268"/>
      <c r="IKF195" s="268"/>
      <c r="IKG195" s="268"/>
      <c r="IKW195" s="268"/>
      <c r="IKX195" s="268"/>
      <c r="ILN195" s="268"/>
      <c r="ILO195" s="268"/>
      <c r="IME195" s="268"/>
      <c r="IMF195" s="268"/>
      <c r="IMV195" s="268"/>
      <c r="IMW195" s="268"/>
      <c r="INM195" s="268"/>
      <c r="INN195" s="268"/>
      <c r="IOD195" s="268"/>
      <c r="IOE195" s="268"/>
      <c r="IOU195" s="268"/>
      <c r="IOV195" s="268"/>
      <c r="IPL195" s="268"/>
      <c r="IPM195" s="268"/>
      <c r="IQC195" s="268"/>
      <c r="IQD195" s="268"/>
      <c r="IQT195" s="268"/>
      <c r="IQU195" s="268"/>
      <c r="IRK195" s="268"/>
      <c r="IRL195" s="268"/>
      <c r="ISB195" s="268"/>
      <c r="ISC195" s="268"/>
      <c r="ISS195" s="268"/>
      <c r="IST195" s="268"/>
      <c r="ITJ195" s="268"/>
      <c r="ITK195" s="268"/>
      <c r="IUA195" s="268"/>
      <c r="IUB195" s="268"/>
      <c r="IUR195" s="268"/>
      <c r="IUS195" s="268"/>
      <c r="IVI195" s="268"/>
      <c r="IVJ195" s="268"/>
      <c r="IVZ195" s="268"/>
      <c r="IWA195" s="268"/>
      <c r="IWQ195" s="268"/>
      <c r="IWR195" s="268"/>
      <c r="IXH195" s="268"/>
      <c r="IXI195" s="268"/>
      <c r="IXY195" s="268"/>
      <c r="IXZ195" s="268"/>
      <c r="IYP195" s="268"/>
      <c r="IYQ195" s="268"/>
      <c r="IZG195" s="268"/>
      <c r="IZH195" s="268"/>
      <c r="IZX195" s="268"/>
      <c r="IZY195" s="268"/>
      <c r="JAO195" s="268"/>
      <c r="JAP195" s="268"/>
      <c r="JBF195" s="268"/>
      <c r="JBG195" s="268"/>
      <c r="JBW195" s="268"/>
      <c r="JBX195" s="268"/>
      <c r="JCN195" s="268"/>
      <c r="JCO195" s="268"/>
      <c r="JDE195" s="268"/>
      <c r="JDF195" s="268"/>
      <c r="JDV195" s="268"/>
      <c r="JDW195" s="268"/>
      <c r="JEM195" s="268"/>
      <c r="JEN195" s="268"/>
      <c r="JFD195" s="268"/>
      <c r="JFE195" s="268"/>
      <c r="JFU195" s="268"/>
      <c r="JFV195" s="268"/>
      <c r="JGL195" s="268"/>
      <c r="JGM195" s="268"/>
      <c r="JHC195" s="268"/>
      <c r="JHD195" s="268"/>
      <c r="JHT195" s="268"/>
      <c r="JHU195" s="268"/>
      <c r="JIK195" s="268"/>
      <c r="JIL195" s="268"/>
      <c r="JJB195" s="268"/>
      <c r="JJC195" s="268"/>
      <c r="JJS195" s="268"/>
      <c r="JJT195" s="268"/>
      <c r="JKJ195" s="268"/>
      <c r="JKK195" s="268"/>
      <c r="JLA195" s="268"/>
      <c r="JLB195" s="268"/>
      <c r="JLR195" s="268"/>
      <c r="JLS195" s="268"/>
      <c r="JMI195" s="268"/>
      <c r="JMJ195" s="268"/>
      <c r="JMZ195" s="268"/>
      <c r="JNA195" s="268"/>
      <c r="JNQ195" s="268"/>
      <c r="JNR195" s="268"/>
      <c r="JOH195" s="268"/>
      <c r="JOI195" s="268"/>
      <c r="JOY195" s="268"/>
      <c r="JOZ195" s="268"/>
      <c r="JPP195" s="268"/>
      <c r="JPQ195" s="268"/>
      <c r="JQG195" s="268"/>
      <c r="JQH195" s="268"/>
      <c r="JQX195" s="268"/>
      <c r="JQY195" s="268"/>
      <c r="JRO195" s="268"/>
      <c r="JRP195" s="268"/>
      <c r="JSF195" s="268"/>
      <c r="JSG195" s="268"/>
      <c r="JSW195" s="268"/>
      <c r="JSX195" s="268"/>
      <c r="JTN195" s="268"/>
      <c r="JTO195" s="268"/>
      <c r="JUE195" s="268"/>
      <c r="JUF195" s="268"/>
      <c r="JUV195" s="268"/>
      <c r="JUW195" s="268"/>
      <c r="JVM195" s="268"/>
      <c r="JVN195" s="268"/>
      <c r="JWD195" s="268"/>
      <c r="JWE195" s="268"/>
      <c r="JWU195" s="268"/>
      <c r="JWV195" s="268"/>
      <c r="JXL195" s="268"/>
      <c r="JXM195" s="268"/>
      <c r="JYC195" s="268"/>
      <c r="JYD195" s="268"/>
      <c r="JYT195" s="268"/>
      <c r="JYU195" s="268"/>
      <c r="JZK195" s="268"/>
      <c r="JZL195" s="268"/>
      <c r="KAB195" s="268"/>
      <c r="KAC195" s="268"/>
      <c r="KAS195" s="268"/>
      <c r="KAT195" s="268"/>
      <c r="KBJ195" s="268"/>
      <c r="KBK195" s="268"/>
      <c r="KCA195" s="268"/>
      <c r="KCB195" s="268"/>
      <c r="KCR195" s="268"/>
      <c r="KCS195" s="268"/>
      <c r="KDI195" s="268"/>
      <c r="KDJ195" s="268"/>
      <c r="KDZ195" s="268"/>
      <c r="KEA195" s="268"/>
      <c r="KEQ195" s="268"/>
      <c r="KER195" s="268"/>
      <c r="KFH195" s="268"/>
      <c r="KFI195" s="268"/>
      <c r="KFY195" s="268"/>
      <c r="KFZ195" s="268"/>
      <c r="KGP195" s="268"/>
      <c r="KGQ195" s="268"/>
      <c r="KHG195" s="268"/>
      <c r="KHH195" s="268"/>
      <c r="KHX195" s="268"/>
      <c r="KHY195" s="268"/>
      <c r="KIO195" s="268"/>
      <c r="KIP195" s="268"/>
      <c r="KJF195" s="268"/>
      <c r="KJG195" s="268"/>
      <c r="KJW195" s="268"/>
      <c r="KJX195" s="268"/>
      <c r="KKN195" s="268"/>
      <c r="KKO195" s="268"/>
      <c r="KLE195" s="268"/>
      <c r="KLF195" s="268"/>
      <c r="KLV195" s="268"/>
      <c r="KLW195" s="268"/>
      <c r="KMM195" s="268"/>
      <c r="KMN195" s="268"/>
      <c r="KND195" s="268"/>
      <c r="KNE195" s="268"/>
      <c r="KNU195" s="268"/>
      <c r="KNV195" s="268"/>
      <c r="KOL195" s="268"/>
      <c r="KOM195" s="268"/>
      <c r="KPC195" s="268"/>
      <c r="KPD195" s="268"/>
      <c r="KPT195" s="268"/>
      <c r="KPU195" s="268"/>
      <c r="KQK195" s="268"/>
      <c r="KQL195" s="268"/>
      <c r="KRB195" s="268"/>
      <c r="KRC195" s="268"/>
      <c r="KRS195" s="268"/>
      <c r="KRT195" s="268"/>
      <c r="KSJ195" s="268"/>
      <c r="KSK195" s="268"/>
      <c r="KTA195" s="268"/>
      <c r="KTB195" s="268"/>
      <c r="KTR195" s="268"/>
      <c r="KTS195" s="268"/>
      <c r="KUI195" s="268"/>
      <c r="KUJ195" s="268"/>
      <c r="KUZ195" s="268"/>
      <c r="KVA195" s="268"/>
      <c r="KVQ195" s="268"/>
      <c r="KVR195" s="268"/>
      <c r="KWH195" s="268"/>
      <c r="KWI195" s="268"/>
      <c r="KWY195" s="268"/>
      <c r="KWZ195" s="268"/>
      <c r="KXP195" s="268"/>
      <c r="KXQ195" s="268"/>
      <c r="KYG195" s="268"/>
      <c r="KYH195" s="268"/>
      <c r="KYX195" s="268"/>
      <c r="KYY195" s="268"/>
      <c r="KZO195" s="268"/>
      <c r="KZP195" s="268"/>
      <c r="LAF195" s="268"/>
      <c r="LAG195" s="268"/>
      <c r="LAW195" s="268"/>
      <c r="LAX195" s="268"/>
      <c r="LBN195" s="268"/>
      <c r="LBO195" s="268"/>
      <c r="LCE195" s="268"/>
      <c r="LCF195" s="268"/>
      <c r="LCV195" s="268"/>
      <c r="LCW195" s="268"/>
      <c r="LDM195" s="268"/>
      <c r="LDN195" s="268"/>
      <c r="LED195" s="268"/>
      <c r="LEE195" s="268"/>
      <c r="LEU195" s="268"/>
      <c r="LEV195" s="268"/>
      <c r="LFL195" s="268"/>
      <c r="LFM195" s="268"/>
      <c r="LGC195" s="268"/>
      <c r="LGD195" s="268"/>
      <c r="LGT195" s="268"/>
      <c r="LGU195" s="268"/>
      <c r="LHK195" s="268"/>
      <c r="LHL195" s="268"/>
      <c r="LIB195" s="268"/>
      <c r="LIC195" s="268"/>
      <c r="LIS195" s="268"/>
      <c r="LIT195" s="268"/>
      <c r="LJJ195" s="268"/>
      <c r="LJK195" s="268"/>
      <c r="LKA195" s="268"/>
      <c r="LKB195" s="268"/>
      <c r="LKR195" s="268"/>
      <c r="LKS195" s="268"/>
      <c r="LLI195" s="268"/>
      <c r="LLJ195" s="268"/>
      <c r="LLZ195" s="268"/>
      <c r="LMA195" s="268"/>
      <c r="LMQ195" s="268"/>
      <c r="LMR195" s="268"/>
      <c r="LNH195" s="268"/>
      <c r="LNI195" s="268"/>
      <c r="LNY195" s="268"/>
      <c r="LNZ195" s="268"/>
      <c r="LOP195" s="268"/>
      <c r="LOQ195" s="268"/>
      <c r="LPG195" s="268"/>
      <c r="LPH195" s="268"/>
      <c r="LPX195" s="268"/>
      <c r="LPY195" s="268"/>
      <c r="LQO195" s="268"/>
      <c r="LQP195" s="268"/>
      <c r="LRF195" s="268"/>
      <c r="LRG195" s="268"/>
      <c r="LRW195" s="268"/>
      <c r="LRX195" s="268"/>
      <c r="LSN195" s="268"/>
      <c r="LSO195" s="268"/>
      <c r="LTE195" s="268"/>
      <c r="LTF195" s="268"/>
      <c r="LTV195" s="268"/>
      <c r="LTW195" s="268"/>
      <c r="LUM195" s="268"/>
      <c r="LUN195" s="268"/>
      <c r="LVD195" s="268"/>
      <c r="LVE195" s="268"/>
      <c r="LVU195" s="268"/>
      <c r="LVV195" s="268"/>
      <c r="LWL195" s="268"/>
      <c r="LWM195" s="268"/>
      <c r="LXC195" s="268"/>
      <c r="LXD195" s="268"/>
      <c r="LXT195" s="268"/>
      <c r="LXU195" s="268"/>
      <c r="LYK195" s="268"/>
      <c r="LYL195" s="268"/>
      <c r="LZB195" s="268"/>
      <c r="LZC195" s="268"/>
      <c r="LZS195" s="268"/>
      <c r="LZT195" s="268"/>
      <c r="MAJ195" s="268"/>
      <c r="MAK195" s="268"/>
      <c r="MBA195" s="268"/>
      <c r="MBB195" s="268"/>
      <c r="MBR195" s="268"/>
      <c r="MBS195" s="268"/>
      <c r="MCI195" s="268"/>
      <c r="MCJ195" s="268"/>
      <c r="MCZ195" s="268"/>
      <c r="MDA195" s="268"/>
      <c r="MDQ195" s="268"/>
      <c r="MDR195" s="268"/>
      <c r="MEH195" s="268"/>
      <c r="MEI195" s="268"/>
      <c r="MEY195" s="268"/>
      <c r="MEZ195" s="268"/>
      <c r="MFP195" s="268"/>
      <c r="MFQ195" s="268"/>
      <c r="MGG195" s="268"/>
      <c r="MGH195" s="268"/>
      <c r="MGX195" s="268"/>
      <c r="MGY195" s="268"/>
      <c r="MHO195" s="268"/>
      <c r="MHP195" s="268"/>
      <c r="MIF195" s="268"/>
      <c r="MIG195" s="268"/>
      <c r="MIW195" s="268"/>
      <c r="MIX195" s="268"/>
      <c r="MJN195" s="268"/>
      <c r="MJO195" s="268"/>
      <c r="MKE195" s="268"/>
      <c r="MKF195" s="268"/>
      <c r="MKV195" s="268"/>
      <c r="MKW195" s="268"/>
      <c r="MLM195" s="268"/>
      <c r="MLN195" s="268"/>
      <c r="MMD195" s="268"/>
      <c r="MME195" s="268"/>
      <c r="MMU195" s="268"/>
      <c r="MMV195" s="268"/>
      <c r="MNL195" s="268"/>
      <c r="MNM195" s="268"/>
      <c r="MOC195" s="268"/>
      <c r="MOD195" s="268"/>
      <c r="MOT195" s="268"/>
      <c r="MOU195" s="268"/>
      <c r="MPK195" s="268"/>
      <c r="MPL195" s="268"/>
      <c r="MQB195" s="268"/>
      <c r="MQC195" s="268"/>
      <c r="MQS195" s="268"/>
      <c r="MQT195" s="268"/>
      <c r="MRJ195" s="268"/>
      <c r="MRK195" s="268"/>
      <c r="MSA195" s="268"/>
      <c r="MSB195" s="268"/>
      <c r="MSR195" s="268"/>
      <c r="MSS195" s="268"/>
      <c r="MTI195" s="268"/>
      <c r="MTJ195" s="268"/>
      <c r="MTZ195" s="268"/>
      <c r="MUA195" s="268"/>
      <c r="MUQ195" s="268"/>
      <c r="MUR195" s="268"/>
      <c r="MVH195" s="268"/>
      <c r="MVI195" s="268"/>
      <c r="MVY195" s="268"/>
      <c r="MVZ195" s="268"/>
      <c r="MWP195" s="268"/>
      <c r="MWQ195" s="268"/>
      <c r="MXG195" s="268"/>
      <c r="MXH195" s="268"/>
      <c r="MXX195" s="268"/>
      <c r="MXY195" s="268"/>
      <c r="MYO195" s="268"/>
      <c r="MYP195" s="268"/>
      <c r="MZF195" s="268"/>
      <c r="MZG195" s="268"/>
      <c r="MZW195" s="268"/>
      <c r="MZX195" s="268"/>
      <c r="NAN195" s="268"/>
      <c r="NAO195" s="268"/>
      <c r="NBE195" s="268"/>
      <c r="NBF195" s="268"/>
      <c r="NBV195" s="268"/>
      <c r="NBW195" s="268"/>
      <c r="NCM195" s="268"/>
      <c r="NCN195" s="268"/>
      <c r="NDD195" s="268"/>
      <c r="NDE195" s="268"/>
      <c r="NDU195" s="268"/>
      <c r="NDV195" s="268"/>
      <c r="NEL195" s="268"/>
      <c r="NEM195" s="268"/>
      <c r="NFC195" s="268"/>
      <c r="NFD195" s="268"/>
      <c r="NFT195" s="268"/>
      <c r="NFU195" s="268"/>
      <c r="NGK195" s="268"/>
      <c r="NGL195" s="268"/>
      <c r="NHB195" s="268"/>
      <c r="NHC195" s="268"/>
      <c r="NHS195" s="268"/>
      <c r="NHT195" s="268"/>
      <c r="NIJ195" s="268"/>
      <c r="NIK195" s="268"/>
      <c r="NJA195" s="268"/>
      <c r="NJB195" s="268"/>
      <c r="NJR195" s="268"/>
      <c r="NJS195" s="268"/>
      <c r="NKI195" s="268"/>
      <c r="NKJ195" s="268"/>
      <c r="NKZ195" s="268"/>
      <c r="NLA195" s="268"/>
      <c r="NLQ195" s="268"/>
      <c r="NLR195" s="268"/>
      <c r="NMH195" s="268"/>
      <c r="NMI195" s="268"/>
      <c r="NMY195" s="268"/>
      <c r="NMZ195" s="268"/>
      <c r="NNP195" s="268"/>
      <c r="NNQ195" s="268"/>
      <c r="NOG195" s="268"/>
      <c r="NOH195" s="268"/>
      <c r="NOX195" s="268"/>
      <c r="NOY195" s="268"/>
      <c r="NPO195" s="268"/>
      <c r="NPP195" s="268"/>
      <c r="NQF195" s="268"/>
      <c r="NQG195" s="268"/>
      <c r="NQW195" s="268"/>
      <c r="NQX195" s="268"/>
      <c r="NRN195" s="268"/>
      <c r="NRO195" s="268"/>
      <c r="NSE195" s="268"/>
      <c r="NSF195" s="268"/>
      <c r="NSV195" s="268"/>
      <c r="NSW195" s="268"/>
      <c r="NTM195" s="268"/>
      <c r="NTN195" s="268"/>
      <c r="NUD195" s="268"/>
      <c r="NUE195" s="268"/>
      <c r="NUU195" s="268"/>
      <c r="NUV195" s="268"/>
      <c r="NVL195" s="268"/>
      <c r="NVM195" s="268"/>
      <c r="NWC195" s="268"/>
      <c r="NWD195" s="268"/>
      <c r="NWT195" s="268"/>
      <c r="NWU195" s="268"/>
      <c r="NXK195" s="268"/>
      <c r="NXL195" s="268"/>
      <c r="NYB195" s="268"/>
      <c r="NYC195" s="268"/>
      <c r="NYS195" s="268"/>
      <c r="NYT195" s="268"/>
      <c r="NZJ195" s="268"/>
      <c r="NZK195" s="268"/>
      <c r="OAA195" s="268"/>
      <c r="OAB195" s="268"/>
      <c r="OAR195" s="268"/>
      <c r="OAS195" s="268"/>
      <c r="OBI195" s="268"/>
      <c r="OBJ195" s="268"/>
      <c r="OBZ195" s="268"/>
      <c r="OCA195" s="268"/>
      <c r="OCQ195" s="268"/>
      <c r="OCR195" s="268"/>
      <c r="ODH195" s="268"/>
      <c r="ODI195" s="268"/>
      <c r="ODY195" s="268"/>
      <c r="ODZ195" s="268"/>
      <c r="OEP195" s="268"/>
      <c r="OEQ195" s="268"/>
      <c r="OFG195" s="268"/>
      <c r="OFH195" s="268"/>
      <c r="OFX195" s="268"/>
      <c r="OFY195" s="268"/>
      <c r="OGO195" s="268"/>
      <c r="OGP195" s="268"/>
      <c r="OHF195" s="268"/>
      <c r="OHG195" s="268"/>
      <c r="OHW195" s="268"/>
      <c r="OHX195" s="268"/>
      <c r="OIN195" s="268"/>
      <c r="OIO195" s="268"/>
      <c r="OJE195" s="268"/>
      <c r="OJF195" s="268"/>
      <c r="OJV195" s="268"/>
      <c r="OJW195" s="268"/>
      <c r="OKM195" s="268"/>
      <c r="OKN195" s="268"/>
      <c r="OLD195" s="268"/>
      <c r="OLE195" s="268"/>
      <c r="OLU195" s="268"/>
      <c r="OLV195" s="268"/>
      <c r="OML195" s="268"/>
      <c r="OMM195" s="268"/>
      <c r="ONC195" s="268"/>
      <c r="OND195" s="268"/>
      <c r="ONT195" s="268"/>
      <c r="ONU195" s="268"/>
      <c r="OOK195" s="268"/>
      <c r="OOL195" s="268"/>
      <c r="OPB195" s="268"/>
      <c r="OPC195" s="268"/>
      <c r="OPS195" s="268"/>
      <c r="OPT195" s="268"/>
      <c r="OQJ195" s="268"/>
      <c r="OQK195" s="268"/>
      <c r="ORA195" s="268"/>
      <c r="ORB195" s="268"/>
      <c r="ORR195" s="268"/>
      <c r="ORS195" s="268"/>
      <c r="OSI195" s="268"/>
      <c r="OSJ195" s="268"/>
      <c r="OSZ195" s="268"/>
      <c r="OTA195" s="268"/>
      <c r="OTQ195" s="268"/>
      <c r="OTR195" s="268"/>
      <c r="OUH195" s="268"/>
      <c r="OUI195" s="268"/>
      <c r="OUY195" s="268"/>
      <c r="OUZ195" s="268"/>
      <c r="OVP195" s="268"/>
      <c r="OVQ195" s="268"/>
      <c r="OWG195" s="268"/>
      <c r="OWH195" s="268"/>
      <c r="OWX195" s="268"/>
      <c r="OWY195" s="268"/>
      <c r="OXO195" s="268"/>
      <c r="OXP195" s="268"/>
      <c r="OYF195" s="268"/>
      <c r="OYG195" s="268"/>
      <c r="OYW195" s="268"/>
      <c r="OYX195" s="268"/>
      <c r="OZN195" s="268"/>
      <c r="OZO195" s="268"/>
      <c r="PAE195" s="268"/>
      <c r="PAF195" s="268"/>
      <c r="PAV195" s="268"/>
      <c r="PAW195" s="268"/>
      <c r="PBM195" s="268"/>
      <c r="PBN195" s="268"/>
      <c r="PCD195" s="268"/>
      <c r="PCE195" s="268"/>
      <c r="PCU195" s="268"/>
      <c r="PCV195" s="268"/>
      <c r="PDL195" s="268"/>
      <c r="PDM195" s="268"/>
      <c r="PEC195" s="268"/>
      <c r="PED195" s="268"/>
      <c r="PET195" s="268"/>
      <c r="PEU195" s="268"/>
      <c r="PFK195" s="268"/>
      <c r="PFL195" s="268"/>
      <c r="PGB195" s="268"/>
      <c r="PGC195" s="268"/>
      <c r="PGS195" s="268"/>
      <c r="PGT195" s="268"/>
      <c r="PHJ195" s="268"/>
      <c r="PHK195" s="268"/>
      <c r="PIA195" s="268"/>
      <c r="PIB195" s="268"/>
      <c r="PIR195" s="268"/>
      <c r="PIS195" s="268"/>
      <c r="PJI195" s="268"/>
      <c r="PJJ195" s="268"/>
      <c r="PJZ195" s="268"/>
      <c r="PKA195" s="268"/>
      <c r="PKQ195" s="268"/>
      <c r="PKR195" s="268"/>
      <c r="PLH195" s="268"/>
      <c r="PLI195" s="268"/>
      <c r="PLY195" s="268"/>
      <c r="PLZ195" s="268"/>
      <c r="PMP195" s="268"/>
      <c r="PMQ195" s="268"/>
      <c r="PNG195" s="268"/>
      <c r="PNH195" s="268"/>
      <c r="PNX195" s="268"/>
      <c r="PNY195" s="268"/>
      <c r="POO195" s="268"/>
      <c r="POP195" s="268"/>
      <c r="PPF195" s="268"/>
      <c r="PPG195" s="268"/>
      <c r="PPW195" s="268"/>
      <c r="PPX195" s="268"/>
      <c r="PQN195" s="268"/>
      <c r="PQO195" s="268"/>
      <c r="PRE195" s="268"/>
      <c r="PRF195" s="268"/>
      <c r="PRV195" s="268"/>
      <c r="PRW195" s="268"/>
      <c r="PSM195" s="268"/>
      <c r="PSN195" s="268"/>
      <c r="PTD195" s="268"/>
      <c r="PTE195" s="268"/>
      <c r="PTU195" s="268"/>
      <c r="PTV195" s="268"/>
      <c r="PUL195" s="268"/>
      <c r="PUM195" s="268"/>
      <c r="PVC195" s="268"/>
      <c r="PVD195" s="268"/>
      <c r="PVT195" s="268"/>
      <c r="PVU195" s="268"/>
      <c r="PWK195" s="268"/>
      <c r="PWL195" s="268"/>
      <c r="PXB195" s="268"/>
      <c r="PXC195" s="268"/>
      <c r="PXS195" s="268"/>
      <c r="PXT195" s="268"/>
      <c r="PYJ195" s="268"/>
      <c r="PYK195" s="268"/>
      <c r="PZA195" s="268"/>
      <c r="PZB195" s="268"/>
      <c r="PZR195" s="268"/>
      <c r="PZS195" s="268"/>
      <c r="QAI195" s="268"/>
      <c r="QAJ195" s="268"/>
      <c r="QAZ195" s="268"/>
      <c r="QBA195" s="268"/>
      <c r="QBQ195" s="268"/>
      <c r="QBR195" s="268"/>
      <c r="QCH195" s="268"/>
      <c r="QCI195" s="268"/>
      <c r="QCY195" s="268"/>
      <c r="QCZ195" s="268"/>
      <c r="QDP195" s="268"/>
      <c r="QDQ195" s="268"/>
      <c r="QEG195" s="268"/>
      <c r="QEH195" s="268"/>
      <c r="QEX195" s="268"/>
      <c r="QEY195" s="268"/>
      <c r="QFO195" s="268"/>
      <c r="QFP195" s="268"/>
      <c r="QGF195" s="268"/>
      <c r="QGG195" s="268"/>
      <c r="QGW195" s="268"/>
      <c r="QGX195" s="268"/>
      <c r="QHN195" s="268"/>
      <c r="QHO195" s="268"/>
      <c r="QIE195" s="268"/>
      <c r="QIF195" s="268"/>
      <c r="QIV195" s="268"/>
      <c r="QIW195" s="268"/>
      <c r="QJM195" s="268"/>
      <c r="QJN195" s="268"/>
      <c r="QKD195" s="268"/>
      <c r="QKE195" s="268"/>
      <c r="QKU195" s="268"/>
      <c r="QKV195" s="268"/>
      <c r="QLL195" s="268"/>
      <c r="QLM195" s="268"/>
      <c r="QMC195" s="268"/>
      <c r="QMD195" s="268"/>
      <c r="QMT195" s="268"/>
      <c r="QMU195" s="268"/>
      <c r="QNK195" s="268"/>
      <c r="QNL195" s="268"/>
      <c r="QOB195" s="268"/>
      <c r="QOC195" s="268"/>
      <c r="QOS195" s="268"/>
      <c r="QOT195" s="268"/>
      <c r="QPJ195" s="268"/>
      <c r="QPK195" s="268"/>
      <c r="QQA195" s="268"/>
      <c r="QQB195" s="268"/>
      <c r="QQR195" s="268"/>
      <c r="QQS195" s="268"/>
      <c r="QRI195" s="268"/>
      <c r="QRJ195" s="268"/>
      <c r="QRZ195" s="268"/>
      <c r="QSA195" s="268"/>
      <c r="QSQ195" s="268"/>
      <c r="QSR195" s="268"/>
      <c r="QTH195" s="268"/>
      <c r="QTI195" s="268"/>
      <c r="QTY195" s="268"/>
      <c r="QTZ195" s="268"/>
      <c r="QUP195" s="268"/>
      <c r="QUQ195" s="268"/>
      <c r="QVG195" s="268"/>
      <c r="QVH195" s="268"/>
      <c r="QVX195" s="268"/>
      <c r="QVY195" s="268"/>
      <c r="QWO195" s="268"/>
      <c r="QWP195" s="268"/>
      <c r="QXF195" s="268"/>
      <c r="QXG195" s="268"/>
      <c r="QXW195" s="268"/>
      <c r="QXX195" s="268"/>
      <c r="QYN195" s="268"/>
      <c r="QYO195" s="268"/>
      <c r="QZE195" s="268"/>
      <c r="QZF195" s="268"/>
      <c r="QZV195" s="268"/>
      <c r="QZW195" s="268"/>
      <c r="RAM195" s="268"/>
      <c r="RAN195" s="268"/>
      <c r="RBD195" s="268"/>
      <c r="RBE195" s="268"/>
      <c r="RBU195" s="268"/>
      <c r="RBV195" s="268"/>
      <c r="RCL195" s="268"/>
      <c r="RCM195" s="268"/>
      <c r="RDC195" s="268"/>
      <c r="RDD195" s="268"/>
      <c r="RDT195" s="268"/>
      <c r="RDU195" s="268"/>
      <c r="REK195" s="268"/>
      <c r="REL195" s="268"/>
      <c r="RFB195" s="268"/>
      <c r="RFC195" s="268"/>
      <c r="RFS195" s="268"/>
      <c r="RFT195" s="268"/>
      <c r="RGJ195" s="268"/>
      <c r="RGK195" s="268"/>
      <c r="RHA195" s="268"/>
      <c r="RHB195" s="268"/>
      <c r="RHR195" s="268"/>
      <c r="RHS195" s="268"/>
      <c r="RII195" s="268"/>
      <c r="RIJ195" s="268"/>
      <c r="RIZ195" s="268"/>
      <c r="RJA195" s="268"/>
      <c r="RJQ195" s="268"/>
      <c r="RJR195" s="268"/>
      <c r="RKH195" s="268"/>
      <c r="RKI195" s="268"/>
      <c r="RKY195" s="268"/>
      <c r="RKZ195" s="268"/>
      <c r="RLP195" s="268"/>
      <c r="RLQ195" s="268"/>
      <c r="RMG195" s="268"/>
      <c r="RMH195" s="268"/>
      <c r="RMX195" s="268"/>
      <c r="RMY195" s="268"/>
      <c r="RNO195" s="268"/>
      <c r="RNP195" s="268"/>
      <c r="ROF195" s="268"/>
      <c r="ROG195" s="268"/>
      <c r="ROW195" s="268"/>
      <c r="ROX195" s="268"/>
      <c r="RPN195" s="268"/>
      <c r="RPO195" s="268"/>
      <c r="RQE195" s="268"/>
      <c r="RQF195" s="268"/>
      <c r="RQV195" s="268"/>
      <c r="RQW195" s="268"/>
      <c r="RRM195" s="268"/>
      <c r="RRN195" s="268"/>
      <c r="RSD195" s="268"/>
      <c r="RSE195" s="268"/>
      <c r="RSU195" s="268"/>
      <c r="RSV195" s="268"/>
      <c r="RTL195" s="268"/>
      <c r="RTM195" s="268"/>
      <c r="RUC195" s="268"/>
      <c r="RUD195" s="268"/>
      <c r="RUT195" s="268"/>
      <c r="RUU195" s="268"/>
      <c r="RVK195" s="268"/>
      <c r="RVL195" s="268"/>
      <c r="RWB195" s="268"/>
      <c r="RWC195" s="268"/>
      <c r="RWS195" s="268"/>
      <c r="RWT195" s="268"/>
      <c r="RXJ195" s="268"/>
      <c r="RXK195" s="268"/>
      <c r="RYA195" s="268"/>
      <c r="RYB195" s="268"/>
      <c r="RYR195" s="268"/>
      <c r="RYS195" s="268"/>
      <c r="RZI195" s="268"/>
      <c r="RZJ195" s="268"/>
      <c r="RZZ195" s="268"/>
      <c r="SAA195" s="268"/>
      <c r="SAQ195" s="268"/>
      <c r="SAR195" s="268"/>
      <c r="SBH195" s="268"/>
      <c r="SBI195" s="268"/>
      <c r="SBY195" s="268"/>
      <c r="SBZ195" s="268"/>
      <c r="SCP195" s="268"/>
      <c r="SCQ195" s="268"/>
      <c r="SDG195" s="268"/>
      <c r="SDH195" s="268"/>
      <c r="SDX195" s="268"/>
      <c r="SDY195" s="268"/>
      <c r="SEO195" s="268"/>
      <c r="SEP195" s="268"/>
      <c r="SFF195" s="268"/>
      <c r="SFG195" s="268"/>
      <c r="SFW195" s="268"/>
      <c r="SFX195" s="268"/>
      <c r="SGN195" s="268"/>
      <c r="SGO195" s="268"/>
      <c r="SHE195" s="268"/>
      <c r="SHF195" s="268"/>
      <c r="SHV195" s="268"/>
      <c r="SHW195" s="268"/>
      <c r="SIM195" s="268"/>
      <c r="SIN195" s="268"/>
      <c r="SJD195" s="268"/>
      <c r="SJE195" s="268"/>
      <c r="SJU195" s="268"/>
      <c r="SJV195" s="268"/>
      <c r="SKL195" s="268"/>
      <c r="SKM195" s="268"/>
      <c r="SLC195" s="268"/>
      <c r="SLD195" s="268"/>
      <c r="SLT195" s="268"/>
      <c r="SLU195" s="268"/>
      <c r="SMK195" s="268"/>
      <c r="SML195" s="268"/>
      <c r="SNB195" s="268"/>
      <c r="SNC195" s="268"/>
      <c r="SNS195" s="268"/>
      <c r="SNT195" s="268"/>
      <c r="SOJ195" s="268"/>
      <c r="SOK195" s="268"/>
      <c r="SPA195" s="268"/>
      <c r="SPB195" s="268"/>
      <c r="SPR195" s="268"/>
      <c r="SPS195" s="268"/>
      <c r="SQI195" s="268"/>
      <c r="SQJ195" s="268"/>
      <c r="SQZ195" s="268"/>
      <c r="SRA195" s="268"/>
      <c r="SRQ195" s="268"/>
      <c r="SRR195" s="268"/>
      <c r="SSH195" s="268"/>
      <c r="SSI195" s="268"/>
      <c r="SSY195" s="268"/>
      <c r="SSZ195" s="268"/>
      <c r="STP195" s="268"/>
      <c r="STQ195" s="268"/>
      <c r="SUG195" s="268"/>
      <c r="SUH195" s="268"/>
      <c r="SUX195" s="268"/>
      <c r="SUY195" s="268"/>
      <c r="SVO195" s="268"/>
      <c r="SVP195" s="268"/>
      <c r="SWF195" s="268"/>
      <c r="SWG195" s="268"/>
      <c r="SWW195" s="268"/>
      <c r="SWX195" s="268"/>
      <c r="SXN195" s="268"/>
      <c r="SXO195" s="268"/>
      <c r="SYE195" s="268"/>
      <c r="SYF195" s="268"/>
      <c r="SYV195" s="268"/>
      <c r="SYW195" s="268"/>
      <c r="SZM195" s="268"/>
      <c r="SZN195" s="268"/>
      <c r="TAD195" s="268"/>
      <c r="TAE195" s="268"/>
      <c r="TAU195" s="268"/>
      <c r="TAV195" s="268"/>
      <c r="TBL195" s="268"/>
      <c r="TBM195" s="268"/>
      <c r="TCC195" s="268"/>
      <c r="TCD195" s="268"/>
      <c r="TCT195" s="268"/>
      <c r="TCU195" s="268"/>
      <c r="TDK195" s="268"/>
      <c r="TDL195" s="268"/>
      <c r="TEB195" s="268"/>
      <c r="TEC195" s="268"/>
      <c r="TES195" s="268"/>
      <c r="TET195" s="268"/>
      <c r="TFJ195" s="268"/>
      <c r="TFK195" s="268"/>
      <c r="TGA195" s="268"/>
      <c r="TGB195" s="268"/>
      <c r="TGR195" s="268"/>
      <c r="TGS195" s="268"/>
      <c r="THI195" s="268"/>
      <c r="THJ195" s="268"/>
      <c r="THZ195" s="268"/>
      <c r="TIA195" s="268"/>
      <c r="TIQ195" s="268"/>
      <c r="TIR195" s="268"/>
      <c r="TJH195" s="268"/>
      <c r="TJI195" s="268"/>
      <c r="TJY195" s="268"/>
      <c r="TJZ195" s="268"/>
      <c r="TKP195" s="268"/>
      <c r="TKQ195" s="268"/>
      <c r="TLG195" s="268"/>
      <c r="TLH195" s="268"/>
      <c r="TLX195" s="268"/>
      <c r="TLY195" s="268"/>
      <c r="TMO195" s="268"/>
      <c r="TMP195" s="268"/>
      <c r="TNF195" s="268"/>
      <c r="TNG195" s="268"/>
      <c r="TNW195" s="268"/>
      <c r="TNX195" s="268"/>
      <c r="TON195" s="268"/>
      <c r="TOO195" s="268"/>
      <c r="TPE195" s="268"/>
      <c r="TPF195" s="268"/>
      <c r="TPV195" s="268"/>
      <c r="TPW195" s="268"/>
      <c r="TQM195" s="268"/>
      <c r="TQN195" s="268"/>
      <c r="TRD195" s="268"/>
      <c r="TRE195" s="268"/>
      <c r="TRU195" s="268"/>
      <c r="TRV195" s="268"/>
      <c r="TSL195" s="268"/>
      <c r="TSM195" s="268"/>
      <c r="TTC195" s="268"/>
      <c r="TTD195" s="268"/>
      <c r="TTT195" s="268"/>
      <c r="TTU195" s="268"/>
      <c r="TUK195" s="268"/>
      <c r="TUL195" s="268"/>
      <c r="TVB195" s="268"/>
      <c r="TVC195" s="268"/>
      <c r="TVS195" s="268"/>
      <c r="TVT195" s="268"/>
      <c r="TWJ195" s="268"/>
      <c r="TWK195" s="268"/>
      <c r="TXA195" s="268"/>
      <c r="TXB195" s="268"/>
      <c r="TXR195" s="268"/>
      <c r="TXS195" s="268"/>
      <c r="TYI195" s="268"/>
      <c r="TYJ195" s="268"/>
      <c r="TYZ195" s="268"/>
      <c r="TZA195" s="268"/>
      <c r="TZQ195" s="268"/>
      <c r="TZR195" s="268"/>
      <c r="UAH195" s="268"/>
      <c r="UAI195" s="268"/>
      <c r="UAY195" s="268"/>
      <c r="UAZ195" s="268"/>
      <c r="UBP195" s="268"/>
      <c r="UBQ195" s="268"/>
      <c r="UCG195" s="268"/>
      <c r="UCH195" s="268"/>
      <c r="UCX195" s="268"/>
      <c r="UCY195" s="268"/>
      <c r="UDO195" s="268"/>
      <c r="UDP195" s="268"/>
      <c r="UEF195" s="268"/>
      <c r="UEG195" s="268"/>
      <c r="UEW195" s="268"/>
      <c r="UEX195" s="268"/>
      <c r="UFN195" s="268"/>
      <c r="UFO195" s="268"/>
      <c r="UGE195" s="268"/>
      <c r="UGF195" s="268"/>
      <c r="UGV195" s="268"/>
      <c r="UGW195" s="268"/>
      <c r="UHM195" s="268"/>
      <c r="UHN195" s="268"/>
      <c r="UID195" s="268"/>
      <c r="UIE195" s="268"/>
      <c r="UIU195" s="268"/>
      <c r="UIV195" s="268"/>
      <c r="UJL195" s="268"/>
      <c r="UJM195" s="268"/>
      <c r="UKC195" s="268"/>
      <c r="UKD195" s="268"/>
      <c r="UKT195" s="268"/>
      <c r="UKU195" s="268"/>
      <c r="ULK195" s="268"/>
      <c r="ULL195" s="268"/>
      <c r="UMB195" s="268"/>
      <c r="UMC195" s="268"/>
      <c r="UMS195" s="268"/>
      <c r="UMT195" s="268"/>
      <c r="UNJ195" s="268"/>
      <c r="UNK195" s="268"/>
      <c r="UOA195" s="268"/>
      <c r="UOB195" s="268"/>
      <c r="UOR195" s="268"/>
      <c r="UOS195" s="268"/>
      <c r="UPI195" s="268"/>
      <c r="UPJ195" s="268"/>
      <c r="UPZ195" s="268"/>
      <c r="UQA195" s="268"/>
      <c r="UQQ195" s="268"/>
      <c r="UQR195" s="268"/>
      <c r="URH195" s="268"/>
      <c r="URI195" s="268"/>
      <c r="URY195" s="268"/>
      <c r="URZ195" s="268"/>
      <c r="USP195" s="268"/>
      <c r="USQ195" s="268"/>
      <c r="UTG195" s="268"/>
      <c r="UTH195" s="268"/>
      <c r="UTX195" s="268"/>
      <c r="UTY195" s="268"/>
      <c r="UUO195" s="268"/>
      <c r="UUP195" s="268"/>
      <c r="UVF195" s="268"/>
      <c r="UVG195" s="268"/>
      <c r="UVW195" s="268"/>
      <c r="UVX195" s="268"/>
      <c r="UWN195" s="268"/>
      <c r="UWO195" s="268"/>
      <c r="UXE195" s="268"/>
      <c r="UXF195" s="268"/>
      <c r="UXV195" s="268"/>
      <c r="UXW195" s="268"/>
      <c r="UYM195" s="268"/>
      <c r="UYN195" s="268"/>
      <c r="UZD195" s="268"/>
      <c r="UZE195" s="268"/>
      <c r="UZU195" s="268"/>
      <c r="UZV195" s="268"/>
      <c r="VAL195" s="268"/>
      <c r="VAM195" s="268"/>
      <c r="VBC195" s="268"/>
      <c r="VBD195" s="268"/>
      <c r="VBT195" s="268"/>
      <c r="VBU195" s="268"/>
      <c r="VCK195" s="268"/>
      <c r="VCL195" s="268"/>
      <c r="VDB195" s="268"/>
      <c r="VDC195" s="268"/>
      <c r="VDS195" s="268"/>
      <c r="VDT195" s="268"/>
      <c r="VEJ195" s="268"/>
      <c r="VEK195" s="268"/>
      <c r="VFA195" s="268"/>
      <c r="VFB195" s="268"/>
      <c r="VFR195" s="268"/>
      <c r="VFS195" s="268"/>
      <c r="VGI195" s="268"/>
      <c r="VGJ195" s="268"/>
      <c r="VGZ195" s="268"/>
      <c r="VHA195" s="268"/>
      <c r="VHQ195" s="268"/>
      <c r="VHR195" s="268"/>
      <c r="VIH195" s="268"/>
      <c r="VII195" s="268"/>
      <c r="VIY195" s="268"/>
      <c r="VIZ195" s="268"/>
      <c r="VJP195" s="268"/>
      <c r="VJQ195" s="268"/>
      <c r="VKG195" s="268"/>
      <c r="VKH195" s="268"/>
      <c r="VKX195" s="268"/>
      <c r="VKY195" s="268"/>
      <c r="VLO195" s="268"/>
      <c r="VLP195" s="268"/>
      <c r="VMF195" s="268"/>
      <c r="VMG195" s="268"/>
      <c r="VMW195" s="268"/>
      <c r="VMX195" s="268"/>
      <c r="VNN195" s="268"/>
      <c r="VNO195" s="268"/>
      <c r="VOE195" s="268"/>
      <c r="VOF195" s="268"/>
      <c r="VOV195" s="268"/>
      <c r="VOW195" s="268"/>
      <c r="VPM195" s="268"/>
      <c r="VPN195" s="268"/>
      <c r="VQD195" s="268"/>
      <c r="VQE195" s="268"/>
      <c r="VQU195" s="268"/>
      <c r="VQV195" s="268"/>
      <c r="VRL195" s="268"/>
      <c r="VRM195" s="268"/>
      <c r="VSC195" s="268"/>
      <c r="VSD195" s="268"/>
      <c r="VST195" s="268"/>
      <c r="VSU195" s="268"/>
      <c r="VTK195" s="268"/>
      <c r="VTL195" s="268"/>
      <c r="VUB195" s="268"/>
      <c r="VUC195" s="268"/>
      <c r="VUS195" s="268"/>
      <c r="VUT195" s="268"/>
      <c r="VVJ195" s="268"/>
      <c r="VVK195" s="268"/>
      <c r="VWA195" s="268"/>
      <c r="VWB195" s="268"/>
      <c r="VWR195" s="268"/>
      <c r="VWS195" s="268"/>
      <c r="VXI195" s="268"/>
      <c r="VXJ195" s="268"/>
      <c r="VXZ195" s="268"/>
      <c r="VYA195" s="268"/>
      <c r="VYQ195" s="268"/>
      <c r="VYR195" s="268"/>
      <c r="VZH195" s="268"/>
      <c r="VZI195" s="268"/>
      <c r="VZY195" s="268"/>
      <c r="VZZ195" s="268"/>
      <c r="WAP195" s="268"/>
      <c r="WAQ195" s="268"/>
      <c r="WBG195" s="268"/>
      <c r="WBH195" s="268"/>
      <c r="WBX195" s="268"/>
      <c r="WBY195" s="268"/>
      <c r="WCO195" s="268"/>
      <c r="WCP195" s="268"/>
      <c r="WDF195" s="268"/>
      <c r="WDG195" s="268"/>
      <c r="WDW195" s="268"/>
      <c r="WDX195" s="268"/>
      <c r="WEN195" s="268"/>
      <c r="WEO195" s="268"/>
      <c r="WFE195" s="268"/>
      <c r="WFF195" s="268"/>
      <c r="WFV195" s="268"/>
      <c r="WFW195" s="268"/>
      <c r="WGM195" s="268"/>
      <c r="WGN195" s="268"/>
      <c r="WHD195" s="268"/>
      <c r="WHE195" s="268"/>
      <c r="WHU195" s="268"/>
      <c r="WHV195" s="268"/>
      <c r="WIL195" s="268"/>
      <c r="WIM195" s="268"/>
      <c r="WJC195" s="268"/>
      <c r="WJD195" s="268"/>
      <c r="WJT195" s="268"/>
      <c r="WJU195" s="268"/>
      <c r="WKK195" s="268"/>
      <c r="WKL195" s="268"/>
      <c r="WLB195" s="268"/>
      <c r="WLC195" s="268"/>
      <c r="WLS195" s="268"/>
      <c r="WLT195" s="268"/>
      <c r="WMJ195" s="268"/>
      <c r="WMK195" s="268"/>
      <c r="WNA195" s="268"/>
      <c r="WNB195" s="268"/>
      <c r="WNR195" s="268"/>
      <c r="WNS195" s="268"/>
      <c r="WOI195" s="268"/>
      <c r="WOJ195" s="268"/>
      <c r="WOZ195" s="268"/>
      <c r="WPA195" s="268"/>
      <c r="WPQ195" s="268"/>
      <c r="WPR195" s="268"/>
      <c r="WQH195" s="268"/>
      <c r="WQI195" s="268"/>
      <c r="WQY195" s="268"/>
      <c r="WQZ195" s="268"/>
      <c r="WRP195" s="268"/>
      <c r="WRQ195" s="268"/>
      <c r="WSG195" s="268"/>
      <c r="WSH195" s="268"/>
      <c r="WSX195" s="268"/>
      <c r="WSY195" s="268"/>
      <c r="WTO195" s="268"/>
      <c r="WTP195" s="268"/>
      <c r="WUF195" s="268"/>
      <c r="WUG195" s="268"/>
      <c r="WUW195" s="268"/>
      <c r="WUX195" s="268"/>
      <c r="WVN195" s="268"/>
      <c r="WVO195" s="268"/>
      <c r="WWE195" s="268"/>
      <c r="WWF195" s="268"/>
      <c r="WWV195" s="268"/>
      <c r="WWW195" s="268"/>
      <c r="WXM195" s="268"/>
      <c r="WXN195" s="268"/>
      <c r="WYD195" s="268"/>
      <c r="WYE195" s="268"/>
      <c r="WYU195" s="268"/>
      <c r="WYV195" s="268"/>
      <c r="WZL195" s="268"/>
      <c r="WZM195" s="268"/>
      <c r="XAC195" s="268"/>
      <c r="XAD195" s="268"/>
      <c r="XAT195" s="268"/>
      <c r="XAU195" s="268"/>
      <c r="XBK195" s="268"/>
      <c r="XBL195" s="268"/>
      <c r="XCB195" s="268"/>
      <c r="XCC195" s="268"/>
      <c r="XCS195" s="268"/>
      <c r="XCT195" s="268"/>
      <c r="XDJ195" s="268"/>
      <c r="XDK195" s="268"/>
      <c r="XEA195" s="268"/>
      <c r="XEB195" s="268"/>
      <c r="XER195" s="268"/>
      <c r="XES195" s="268"/>
    </row>
    <row r="196" s="269" customFormat="true" ht="15" hidden="false" customHeight="false" outlineLevel="0" collapsed="false">
      <c r="A196" s="268" t="s">
        <v>359</v>
      </c>
      <c r="B196" s="268"/>
      <c r="C196" s="269" t="n">
        <v>2030</v>
      </c>
      <c r="D196" s="269" t="n">
        <v>2030</v>
      </c>
      <c r="E196" s="269" t="n">
        <v>2030</v>
      </c>
      <c r="F196" s="269" t="n">
        <v>2030</v>
      </c>
      <c r="G196" s="269" t="n">
        <v>2030</v>
      </c>
      <c r="H196" s="269" t="n">
        <v>2030</v>
      </c>
      <c r="I196" s="269" t="n">
        <v>2030</v>
      </c>
      <c r="J196" s="269" t="n">
        <v>2030</v>
      </c>
      <c r="K196" s="269" t="n">
        <v>2030</v>
      </c>
      <c r="L196" s="269" t="n">
        <v>2030</v>
      </c>
      <c r="M196" s="269" t="n">
        <v>2030</v>
      </c>
      <c r="N196" s="269" t="n">
        <v>2030</v>
      </c>
      <c r="O196" s="269" t="n">
        <v>2030</v>
      </c>
      <c r="P196" s="269" t="n">
        <v>2030</v>
      </c>
      <c r="Q196" s="269" t="n">
        <v>2030</v>
      </c>
      <c r="R196" s="269" t="n">
        <v>2030</v>
      </c>
      <c r="S196" s="269" t="n">
        <v>2030</v>
      </c>
      <c r="T196" s="269" t="n">
        <v>2030</v>
      </c>
      <c r="U196" s="269" t="n">
        <v>2030</v>
      </c>
      <c r="V196" s="269" t="n">
        <v>2030</v>
      </c>
      <c r="W196" s="269" t="n">
        <v>2030</v>
      </c>
      <c r="X196" s="269" t="n">
        <v>2030</v>
      </c>
      <c r="Y196" s="269" t="n">
        <v>2030</v>
      </c>
      <c r="Z196" s="269" t="n">
        <v>2030</v>
      </c>
      <c r="AA196" s="269" t="n">
        <v>2030</v>
      </c>
      <c r="AB196" s="269" t="n">
        <v>2030</v>
      </c>
      <c r="AC196" s="269" t="n">
        <v>2030</v>
      </c>
      <c r="AD196" s="269" t="n">
        <v>2030</v>
      </c>
      <c r="AE196" s="142"/>
      <c r="AF196" s="142"/>
      <c r="AG196" s="142"/>
      <c r="AH196" s="142"/>
      <c r="AI196" s="142"/>
      <c r="AZ196" s="276"/>
      <c r="BA196" s="272"/>
      <c r="BQ196" s="268"/>
      <c r="BR196" s="268"/>
      <c r="CH196" s="268"/>
      <c r="CI196" s="268"/>
      <c r="CY196" s="268"/>
      <c r="CZ196" s="268"/>
      <c r="DP196" s="268"/>
      <c r="DQ196" s="268"/>
      <c r="EG196" s="268"/>
      <c r="EH196" s="268"/>
      <c r="EX196" s="268"/>
      <c r="EY196" s="268"/>
      <c r="FO196" s="268"/>
      <c r="FP196" s="268"/>
      <c r="GF196" s="268"/>
      <c r="GG196" s="268"/>
      <c r="GW196" s="268"/>
      <c r="GX196" s="268"/>
      <c r="HN196" s="268"/>
      <c r="HO196" s="268"/>
      <c r="IE196" s="268"/>
      <c r="IF196" s="268"/>
      <c r="IV196" s="268"/>
      <c r="IW196" s="268"/>
      <c r="JM196" s="268"/>
      <c r="JN196" s="268"/>
      <c r="KD196" s="268"/>
      <c r="KE196" s="268"/>
      <c r="KU196" s="268"/>
      <c r="KV196" s="268"/>
      <c r="LL196" s="268"/>
      <c r="LM196" s="268"/>
      <c r="MC196" s="268"/>
      <c r="MD196" s="268"/>
      <c r="MT196" s="268"/>
      <c r="MU196" s="268"/>
      <c r="NK196" s="268"/>
      <c r="NL196" s="268"/>
      <c r="OB196" s="268"/>
      <c r="OC196" s="268"/>
      <c r="OS196" s="268"/>
      <c r="OT196" s="268"/>
      <c r="PJ196" s="268"/>
      <c r="PK196" s="268"/>
      <c r="QA196" s="268"/>
      <c r="QB196" s="268"/>
      <c r="QR196" s="268"/>
      <c r="QS196" s="268"/>
      <c r="RI196" s="268"/>
      <c r="RJ196" s="268"/>
      <c r="RZ196" s="268"/>
      <c r="SA196" s="268"/>
      <c r="SQ196" s="268"/>
      <c r="SR196" s="268"/>
      <c r="TH196" s="268"/>
      <c r="TI196" s="268"/>
      <c r="TY196" s="268"/>
      <c r="TZ196" s="268"/>
      <c r="UP196" s="268"/>
      <c r="UQ196" s="268"/>
      <c r="VG196" s="268"/>
      <c r="VH196" s="268"/>
      <c r="VX196" s="268"/>
      <c r="VY196" s="268"/>
      <c r="WO196" s="268"/>
      <c r="WP196" s="268"/>
      <c r="XF196" s="268"/>
      <c r="XG196" s="268"/>
      <c r="XW196" s="268"/>
      <c r="XX196" s="268"/>
      <c r="YN196" s="268"/>
      <c r="YO196" s="268"/>
      <c r="ZE196" s="268"/>
      <c r="ZF196" s="268"/>
      <c r="ZV196" s="268"/>
      <c r="ZW196" s="268"/>
      <c r="AAM196" s="268"/>
      <c r="AAN196" s="268"/>
      <c r="ABD196" s="268"/>
      <c r="ABE196" s="268"/>
      <c r="ABU196" s="268"/>
      <c r="ABV196" s="268"/>
      <c r="ACL196" s="268"/>
      <c r="ACM196" s="268"/>
      <c r="ADC196" s="268"/>
      <c r="ADD196" s="268"/>
      <c r="ADT196" s="268"/>
      <c r="ADU196" s="268"/>
      <c r="AEK196" s="268"/>
      <c r="AEL196" s="268"/>
      <c r="AEW196" s="269" t="s">
        <v>620</v>
      </c>
      <c r="AEX196" s="269" t="s">
        <v>621</v>
      </c>
      <c r="AFB196" s="268"/>
      <c r="AFC196" s="268"/>
      <c r="AFS196" s="268"/>
      <c r="AFT196" s="268"/>
      <c r="AGJ196" s="268"/>
      <c r="AGK196" s="268"/>
      <c r="AHA196" s="268"/>
      <c r="AHB196" s="268"/>
      <c r="AHR196" s="268"/>
      <c r="AHS196" s="268"/>
      <c r="AII196" s="268"/>
      <c r="AIJ196" s="268"/>
      <c r="AIZ196" s="268"/>
      <c r="AJA196" s="268"/>
      <c r="AJQ196" s="268"/>
      <c r="AJR196" s="268"/>
      <c r="AKH196" s="268"/>
      <c r="AKI196" s="268"/>
      <c r="AKY196" s="268"/>
      <c r="AKZ196" s="268"/>
      <c r="ALP196" s="268"/>
      <c r="ALQ196" s="268"/>
      <c r="AMG196" s="268"/>
      <c r="AMH196" s="268"/>
      <c r="AMX196" s="268"/>
      <c r="AMY196" s="268"/>
      <c r="ANO196" s="268"/>
      <c r="ANP196" s="268"/>
      <c r="AOF196" s="268"/>
      <c r="AOG196" s="268"/>
      <c r="AOW196" s="268"/>
      <c r="AOX196" s="268"/>
      <c r="APN196" s="268"/>
      <c r="APO196" s="268"/>
      <c r="AQE196" s="268"/>
      <c r="AQF196" s="268"/>
      <c r="AQV196" s="268"/>
      <c r="AQW196" s="268"/>
      <c r="ARM196" s="268"/>
      <c r="ARN196" s="268"/>
      <c r="ASD196" s="268"/>
      <c r="ASE196" s="268"/>
      <c r="ASU196" s="268"/>
      <c r="ASV196" s="268"/>
      <c r="ATL196" s="268"/>
      <c r="ATM196" s="268"/>
      <c r="AUC196" s="268"/>
      <c r="AUD196" s="268"/>
      <c r="AUT196" s="268"/>
      <c r="AUU196" s="268"/>
      <c r="AVK196" s="268"/>
      <c r="AVL196" s="268"/>
      <c r="AWB196" s="268"/>
      <c r="AWC196" s="268"/>
      <c r="AWS196" s="268"/>
      <c r="AWT196" s="268"/>
      <c r="AXJ196" s="268"/>
      <c r="AXK196" s="268"/>
      <c r="AYA196" s="268"/>
      <c r="AYB196" s="268"/>
      <c r="AYR196" s="268"/>
      <c r="AYS196" s="268"/>
      <c r="AZI196" s="268"/>
      <c r="AZJ196" s="268"/>
      <c r="AZZ196" s="268"/>
      <c r="BAA196" s="268"/>
      <c r="BAQ196" s="268"/>
      <c r="BAR196" s="268"/>
      <c r="BBH196" s="268"/>
      <c r="BBI196" s="268"/>
      <c r="BBY196" s="268"/>
      <c r="BBZ196" s="268"/>
      <c r="BCP196" s="268"/>
      <c r="BCQ196" s="268"/>
      <c r="BDG196" s="268"/>
      <c r="BDH196" s="268"/>
      <c r="BDX196" s="268"/>
      <c r="BDY196" s="268"/>
      <c r="BEO196" s="268"/>
      <c r="BEP196" s="268"/>
      <c r="BFF196" s="268"/>
      <c r="BFG196" s="268"/>
      <c r="BFW196" s="268"/>
      <c r="BFX196" s="268"/>
      <c r="BGN196" s="268"/>
      <c r="BGO196" s="268"/>
      <c r="BHE196" s="268"/>
      <c r="BHF196" s="268"/>
      <c r="BHV196" s="268"/>
      <c r="BHW196" s="268"/>
      <c r="BIM196" s="268"/>
      <c r="BIN196" s="268"/>
      <c r="BJD196" s="268"/>
      <c r="BJE196" s="268"/>
      <c r="BJU196" s="268"/>
      <c r="BJV196" s="268"/>
      <c r="BKL196" s="268"/>
      <c r="BKM196" s="268"/>
      <c r="BLC196" s="268"/>
      <c r="BLD196" s="268"/>
      <c r="BLT196" s="268"/>
      <c r="BLU196" s="268"/>
      <c r="BMK196" s="268"/>
      <c r="BML196" s="268"/>
      <c r="BNB196" s="268"/>
      <c r="BNC196" s="268"/>
      <c r="BNS196" s="268"/>
      <c r="BNT196" s="268"/>
      <c r="BOJ196" s="268"/>
      <c r="BOK196" s="268"/>
      <c r="BPA196" s="268"/>
      <c r="BPB196" s="268"/>
      <c r="BPR196" s="268"/>
      <c r="BPS196" s="268"/>
      <c r="BQI196" s="268"/>
      <c r="BQJ196" s="268"/>
      <c r="BQZ196" s="268"/>
      <c r="BRA196" s="268"/>
      <c r="BRQ196" s="268"/>
      <c r="BRR196" s="268"/>
      <c r="BSH196" s="268"/>
      <c r="BSI196" s="268"/>
      <c r="BSY196" s="268"/>
      <c r="BSZ196" s="268"/>
      <c r="BTP196" s="268"/>
      <c r="BTQ196" s="268"/>
      <c r="BUG196" s="268"/>
      <c r="BUH196" s="268"/>
      <c r="BUX196" s="268"/>
      <c r="BUY196" s="268"/>
      <c r="BVO196" s="268"/>
      <c r="BVP196" s="268"/>
      <c r="BWF196" s="268"/>
      <c r="BWG196" s="268"/>
      <c r="BWW196" s="268"/>
      <c r="BWX196" s="268"/>
      <c r="BXN196" s="268"/>
      <c r="BXO196" s="268"/>
      <c r="BYE196" s="268"/>
      <c r="BYF196" s="268"/>
      <c r="BYV196" s="268"/>
      <c r="BYW196" s="268"/>
      <c r="BZM196" s="268"/>
      <c r="BZN196" s="268"/>
      <c r="CAD196" s="268"/>
      <c r="CAE196" s="268"/>
      <c r="CAU196" s="268"/>
      <c r="CAV196" s="268"/>
      <c r="CBL196" s="268"/>
      <c r="CBM196" s="268"/>
      <c r="CCC196" s="268"/>
      <c r="CCD196" s="268"/>
      <c r="CCT196" s="268"/>
      <c r="CCU196" s="268"/>
      <c r="CDK196" s="268"/>
      <c r="CDL196" s="268"/>
      <c r="CEB196" s="268"/>
      <c r="CEC196" s="268"/>
      <c r="CES196" s="268"/>
      <c r="CET196" s="268"/>
      <c r="CFJ196" s="268"/>
      <c r="CFK196" s="268"/>
      <c r="CGA196" s="268"/>
      <c r="CGB196" s="268"/>
      <c r="CGR196" s="268"/>
      <c r="CGS196" s="268"/>
      <c r="CHI196" s="268"/>
      <c r="CHJ196" s="268"/>
      <c r="CHZ196" s="268"/>
      <c r="CIA196" s="268"/>
      <c r="CIQ196" s="268"/>
      <c r="CIR196" s="268"/>
      <c r="CJH196" s="268"/>
      <c r="CJI196" s="268"/>
      <c r="CJY196" s="268"/>
      <c r="CJZ196" s="268"/>
      <c r="CKP196" s="268"/>
      <c r="CKQ196" s="268"/>
      <c r="CLG196" s="268"/>
      <c r="CLH196" s="268"/>
      <c r="CLX196" s="268"/>
      <c r="CLY196" s="268"/>
      <c r="CMO196" s="268"/>
      <c r="CMP196" s="268"/>
      <c r="CNF196" s="268"/>
      <c r="CNG196" s="268"/>
      <c r="CNW196" s="268"/>
      <c r="CNX196" s="268"/>
      <c r="CON196" s="268"/>
      <c r="COO196" s="268"/>
      <c r="CPE196" s="268"/>
      <c r="CPF196" s="268"/>
      <c r="CPV196" s="268"/>
      <c r="CPW196" s="268"/>
      <c r="CQM196" s="268"/>
      <c r="CQN196" s="268"/>
      <c r="CRD196" s="268"/>
      <c r="CRE196" s="268"/>
      <c r="CRU196" s="268"/>
      <c r="CRV196" s="268"/>
      <c r="CSL196" s="268"/>
      <c r="CSM196" s="268"/>
      <c r="CTC196" s="268"/>
      <c r="CTD196" s="268"/>
      <c r="CTT196" s="268"/>
      <c r="CTU196" s="268"/>
      <c r="CUK196" s="268"/>
      <c r="CUL196" s="268"/>
      <c r="CVB196" s="268"/>
      <c r="CVC196" s="268"/>
      <c r="CVS196" s="268"/>
      <c r="CVT196" s="268"/>
      <c r="CWJ196" s="268"/>
      <c r="CWK196" s="268"/>
      <c r="CXA196" s="268"/>
      <c r="CXB196" s="268"/>
      <c r="CXR196" s="268"/>
      <c r="CXS196" s="268"/>
      <c r="CYI196" s="268"/>
      <c r="CYJ196" s="268"/>
      <c r="CYZ196" s="268"/>
      <c r="CZA196" s="268"/>
      <c r="CZQ196" s="268"/>
      <c r="CZR196" s="268"/>
      <c r="DAH196" s="268"/>
      <c r="DAI196" s="268"/>
      <c r="DAY196" s="268"/>
      <c r="DAZ196" s="268"/>
      <c r="DBP196" s="268"/>
      <c r="DBQ196" s="268"/>
      <c r="DCG196" s="268"/>
      <c r="DCH196" s="268"/>
      <c r="DCX196" s="268"/>
      <c r="DCY196" s="268"/>
      <c r="DDO196" s="268"/>
      <c r="DDP196" s="268"/>
      <c r="DEF196" s="268"/>
      <c r="DEG196" s="268"/>
      <c r="DEW196" s="268"/>
      <c r="DEX196" s="268"/>
      <c r="DFN196" s="268"/>
      <c r="DFO196" s="268"/>
      <c r="DGE196" s="268"/>
      <c r="DGF196" s="268"/>
      <c r="DGV196" s="268"/>
      <c r="DGW196" s="268"/>
      <c r="DHM196" s="268"/>
      <c r="DHN196" s="268"/>
      <c r="DID196" s="268"/>
      <c r="DIE196" s="268"/>
      <c r="DIU196" s="268"/>
      <c r="DIV196" s="268"/>
      <c r="DJL196" s="268"/>
      <c r="DJM196" s="268"/>
      <c r="DKC196" s="268"/>
      <c r="DKD196" s="268"/>
      <c r="DKT196" s="268"/>
      <c r="DKU196" s="268"/>
      <c r="DLK196" s="268"/>
      <c r="DLL196" s="268"/>
      <c r="DMB196" s="268"/>
      <c r="DMC196" s="268"/>
      <c r="DMS196" s="268"/>
      <c r="DMT196" s="268"/>
      <c r="DNJ196" s="268"/>
      <c r="DNK196" s="268"/>
      <c r="DOA196" s="268"/>
      <c r="DOB196" s="268"/>
      <c r="DOR196" s="268"/>
      <c r="DOS196" s="268"/>
      <c r="DPI196" s="268"/>
      <c r="DPJ196" s="268"/>
      <c r="DPZ196" s="268"/>
      <c r="DQA196" s="268"/>
      <c r="DQQ196" s="268"/>
      <c r="DQR196" s="268"/>
      <c r="DRH196" s="268"/>
      <c r="DRI196" s="268"/>
      <c r="DRY196" s="268"/>
      <c r="DRZ196" s="268"/>
      <c r="DSP196" s="268"/>
      <c r="DSQ196" s="268"/>
      <c r="DTG196" s="268"/>
      <c r="DTH196" s="268"/>
      <c r="DTX196" s="268"/>
      <c r="DTY196" s="268"/>
      <c r="DUO196" s="268"/>
      <c r="DUP196" s="268"/>
      <c r="DVF196" s="268"/>
      <c r="DVG196" s="268"/>
      <c r="DVW196" s="268"/>
      <c r="DVX196" s="268"/>
      <c r="DWN196" s="268"/>
      <c r="DWO196" s="268"/>
      <c r="DXE196" s="268"/>
      <c r="DXF196" s="268"/>
      <c r="DXV196" s="268"/>
      <c r="DXW196" s="268"/>
      <c r="DYM196" s="268"/>
      <c r="DYN196" s="268"/>
      <c r="DZD196" s="268"/>
      <c r="DZE196" s="268"/>
      <c r="DZU196" s="268"/>
      <c r="DZV196" s="268"/>
      <c r="EAL196" s="268"/>
      <c r="EAM196" s="268"/>
      <c r="EBC196" s="268"/>
      <c r="EBD196" s="268"/>
      <c r="EBT196" s="268"/>
      <c r="EBU196" s="268"/>
      <c r="ECK196" s="268"/>
      <c r="ECL196" s="268"/>
      <c r="EDB196" s="268"/>
      <c r="EDC196" s="268"/>
      <c r="EDS196" s="268"/>
      <c r="EDT196" s="268"/>
      <c r="EEJ196" s="268"/>
      <c r="EEK196" s="268"/>
      <c r="EFA196" s="268"/>
      <c r="EFB196" s="268"/>
      <c r="EFR196" s="268"/>
      <c r="EFS196" s="268"/>
      <c r="EGI196" s="268"/>
      <c r="EGJ196" s="268"/>
      <c r="EGZ196" s="268"/>
      <c r="EHA196" s="268"/>
      <c r="EHQ196" s="268"/>
      <c r="EHR196" s="268"/>
      <c r="EIH196" s="268"/>
      <c r="EII196" s="268"/>
      <c r="EIY196" s="268"/>
      <c r="EIZ196" s="268"/>
      <c r="EJP196" s="268"/>
      <c r="EJQ196" s="268"/>
      <c r="EKG196" s="268"/>
      <c r="EKH196" s="268"/>
      <c r="EKX196" s="268"/>
      <c r="EKY196" s="268"/>
      <c r="ELO196" s="268"/>
      <c r="ELP196" s="268"/>
      <c r="EMF196" s="268"/>
      <c r="EMG196" s="268"/>
      <c r="EMW196" s="268"/>
      <c r="EMX196" s="268"/>
      <c r="ENN196" s="268"/>
      <c r="ENO196" s="268"/>
      <c r="EOE196" s="268"/>
      <c r="EOF196" s="268"/>
      <c r="EOV196" s="268"/>
      <c r="EOW196" s="268"/>
      <c r="EPM196" s="268"/>
      <c r="EPN196" s="268"/>
      <c r="EQD196" s="268"/>
      <c r="EQE196" s="268"/>
      <c r="EQU196" s="268"/>
      <c r="EQV196" s="268"/>
      <c r="ERL196" s="268"/>
      <c r="ERM196" s="268"/>
      <c r="ESC196" s="268"/>
      <c r="ESD196" s="268"/>
      <c r="EST196" s="268"/>
      <c r="ESU196" s="268"/>
      <c r="ETK196" s="268"/>
      <c r="ETL196" s="268"/>
      <c r="EUB196" s="268"/>
      <c r="EUC196" s="268"/>
      <c r="EUS196" s="268"/>
      <c r="EUT196" s="268"/>
      <c r="EVJ196" s="268"/>
      <c r="EVK196" s="268"/>
      <c r="EWA196" s="268"/>
      <c r="EWB196" s="268"/>
      <c r="EWR196" s="268"/>
      <c r="EWS196" s="268"/>
      <c r="EXI196" s="268"/>
      <c r="EXJ196" s="268"/>
      <c r="EXZ196" s="268"/>
      <c r="EYA196" s="268"/>
      <c r="EYQ196" s="268"/>
      <c r="EYR196" s="268"/>
      <c r="EZH196" s="268"/>
      <c r="EZI196" s="268"/>
      <c r="EZY196" s="268"/>
      <c r="EZZ196" s="268"/>
      <c r="FAP196" s="268"/>
      <c r="FAQ196" s="268"/>
      <c r="FBG196" s="268"/>
      <c r="FBH196" s="268"/>
      <c r="FBX196" s="268"/>
      <c r="FBY196" s="268"/>
      <c r="FCO196" s="268"/>
      <c r="FCP196" s="268"/>
      <c r="FDF196" s="268"/>
      <c r="FDG196" s="268"/>
      <c r="FDW196" s="268"/>
      <c r="FDX196" s="268"/>
      <c r="FEN196" s="268"/>
      <c r="FEO196" s="268"/>
      <c r="FFE196" s="268"/>
      <c r="FFF196" s="268"/>
      <c r="FFV196" s="268"/>
      <c r="FFW196" s="268"/>
      <c r="FGM196" s="268"/>
      <c r="FGN196" s="268"/>
      <c r="FHD196" s="268"/>
      <c r="FHE196" s="268"/>
      <c r="FHU196" s="268"/>
      <c r="FHV196" s="268"/>
      <c r="FIL196" s="268"/>
      <c r="FIM196" s="268"/>
      <c r="FJC196" s="268"/>
      <c r="FJD196" s="268"/>
      <c r="FJT196" s="268"/>
      <c r="FJU196" s="268"/>
      <c r="FKK196" s="268"/>
      <c r="FKL196" s="268"/>
      <c r="FLB196" s="268"/>
      <c r="FLC196" s="268"/>
      <c r="FLS196" s="268"/>
      <c r="FLT196" s="268"/>
      <c r="FMJ196" s="268"/>
      <c r="FMK196" s="268"/>
      <c r="FNA196" s="268"/>
      <c r="FNB196" s="268"/>
      <c r="FNR196" s="268"/>
      <c r="FNS196" s="268"/>
      <c r="FOI196" s="268"/>
      <c r="FOJ196" s="268"/>
      <c r="FOZ196" s="268"/>
      <c r="FPA196" s="268"/>
      <c r="FPQ196" s="268"/>
      <c r="FPR196" s="268"/>
      <c r="FQH196" s="268"/>
      <c r="FQI196" s="268"/>
      <c r="FQY196" s="268"/>
      <c r="FQZ196" s="268"/>
      <c r="FRP196" s="268"/>
      <c r="FRQ196" s="268"/>
      <c r="FSG196" s="268"/>
      <c r="FSH196" s="268"/>
      <c r="FSX196" s="268"/>
      <c r="FSY196" s="268"/>
      <c r="FTO196" s="268"/>
      <c r="FTP196" s="268"/>
      <c r="FUF196" s="268"/>
      <c r="FUG196" s="268"/>
      <c r="FUW196" s="268"/>
      <c r="FUX196" s="268"/>
      <c r="FVN196" s="268"/>
      <c r="FVO196" s="268"/>
      <c r="FWE196" s="268"/>
      <c r="FWF196" s="268"/>
      <c r="FWV196" s="268"/>
      <c r="FWW196" s="268"/>
      <c r="FXM196" s="268"/>
      <c r="FXN196" s="268"/>
      <c r="FYD196" s="268"/>
      <c r="FYE196" s="268"/>
      <c r="FYU196" s="268"/>
      <c r="FYV196" s="268"/>
      <c r="FZL196" s="268"/>
      <c r="FZM196" s="268"/>
      <c r="GAC196" s="268"/>
      <c r="GAD196" s="268"/>
      <c r="GAT196" s="268"/>
      <c r="GAU196" s="268"/>
      <c r="GBK196" s="268"/>
      <c r="GBL196" s="268"/>
      <c r="GCB196" s="268"/>
      <c r="GCC196" s="268"/>
      <c r="GCS196" s="268"/>
      <c r="GCT196" s="268"/>
      <c r="GDJ196" s="268"/>
      <c r="GDK196" s="268"/>
      <c r="GEA196" s="268"/>
      <c r="GEB196" s="268"/>
      <c r="GER196" s="268"/>
      <c r="GES196" s="268"/>
      <c r="GFI196" s="268"/>
      <c r="GFJ196" s="268"/>
      <c r="GFZ196" s="268"/>
      <c r="GGA196" s="268"/>
      <c r="GGQ196" s="268"/>
      <c r="GGR196" s="268"/>
      <c r="GHH196" s="268"/>
      <c r="GHI196" s="268"/>
      <c r="GHY196" s="268"/>
      <c r="GHZ196" s="268"/>
      <c r="GIP196" s="268"/>
      <c r="GIQ196" s="268"/>
      <c r="GJG196" s="268"/>
      <c r="GJH196" s="268"/>
      <c r="GJX196" s="268"/>
      <c r="GJY196" s="268"/>
      <c r="GKO196" s="268"/>
      <c r="GKP196" s="268"/>
      <c r="GLF196" s="268"/>
      <c r="GLG196" s="268"/>
      <c r="GLW196" s="268"/>
      <c r="GLX196" s="268"/>
      <c r="GMN196" s="268"/>
      <c r="GMO196" s="268"/>
      <c r="GNE196" s="268"/>
      <c r="GNF196" s="268"/>
      <c r="GNV196" s="268"/>
      <c r="GNW196" s="268"/>
      <c r="GOM196" s="268"/>
      <c r="GON196" s="268"/>
      <c r="GPD196" s="268"/>
      <c r="GPE196" s="268"/>
      <c r="GPU196" s="268"/>
      <c r="GPV196" s="268"/>
      <c r="GQL196" s="268"/>
      <c r="GQM196" s="268"/>
      <c r="GRC196" s="268"/>
      <c r="GRD196" s="268"/>
      <c r="GRT196" s="268"/>
      <c r="GRU196" s="268"/>
      <c r="GSK196" s="268"/>
      <c r="GSL196" s="268"/>
      <c r="GTB196" s="268"/>
      <c r="GTC196" s="268"/>
      <c r="GTS196" s="268"/>
      <c r="GTT196" s="268"/>
      <c r="GUJ196" s="268"/>
      <c r="GUK196" s="268"/>
      <c r="GVA196" s="268"/>
      <c r="GVB196" s="268"/>
      <c r="GVR196" s="268"/>
      <c r="GVS196" s="268"/>
      <c r="GWI196" s="268"/>
      <c r="GWJ196" s="268"/>
      <c r="GWZ196" s="268"/>
      <c r="GXA196" s="268"/>
      <c r="GXQ196" s="268"/>
      <c r="GXR196" s="268"/>
      <c r="GYH196" s="268"/>
      <c r="GYI196" s="268"/>
      <c r="GYY196" s="268"/>
      <c r="GYZ196" s="268"/>
      <c r="GZP196" s="268"/>
      <c r="GZQ196" s="268"/>
      <c r="HAG196" s="268"/>
      <c r="HAH196" s="268"/>
      <c r="HAX196" s="268"/>
      <c r="HAY196" s="268"/>
      <c r="HBO196" s="268"/>
      <c r="HBP196" s="268"/>
      <c r="HCF196" s="268"/>
      <c r="HCG196" s="268"/>
      <c r="HCW196" s="268"/>
      <c r="HCX196" s="268"/>
      <c r="HDN196" s="268"/>
      <c r="HDO196" s="268"/>
      <c r="HEE196" s="268"/>
      <c r="HEF196" s="268"/>
      <c r="HEV196" s="268"/>
      <c r="HEW196" s="268"/>
      <c r="HFM196" s="268"/>
      <c r="HFN196" s="268"/>
      <c r="HGD196" s="268"/>
      <c r="HGE196" s="268"/>
      <c r="HGU196" s="268"/>
      <c r="HGV196" s="268"/>
      <c r="HHL196" s="268"/>
      <c r="HHM196" s="268"/>
      <c r="HIC196" s="268"/>
      <c r="HID196" s="268"/>
      <c r="HIT196" s="268"/>
      <c r="HIU196" s="268"/>
      <c r="HJK196" s="268"/>
      <c r="HJL196" s="268"/>
      <c r="HKB196" s="268"/>
      <c r="HKC196" s="268"/>
      <c r="HKS196" s="268"/>
      <c r="HKT196" s="268"/>
      <c r="HLJ196" s="268"/>
      <c r="HLK196" s="268"/>
      <c r="HMA196" s="268"/>
      <c r="HMB196" s="268"/>
      <c r="HMR196" s="268"/>
      <c r="HMS196" s="268"/>
      <c r="HNI196" s="268"/>
      <c r="HNJ196" s="268"/>
      <c r="HNZ196" s="268"/>
      <c r="HOA196" s="268"/>
      <c r="HOQ196" s="268"/>
      <c r="HOR196" s="268"/>
      <c r="HPH196" s="268"/>
      <c r="HPI196" s="268"/>
      <c r="HPY196" s="268"/>
      <c r="HPZ196" s="268"/>
      <c r="HQP196" s="268"/>
      <c r="HQQ196" s="268"/>
      <c r="HRG196" s="268"/>
      <c r="HRH196" s="268"/>
      <c r="HRX196" s="268"/>
      <c r="HRY196" s="268"/>
      <c r="HSO196" s="268"/>
      <c r="HSP196" s="268"/>
      <c r="HTF196" s="268"/>
      <c r="HTG196" s="268"/>
      <c r="HTW196" s="268"/>
      <c r="HTX196" s="268"/>
      <c r="HUN196" s="268"/>
      <c r="HUO196" s="268"/>
      <c r="HVE196" s="268"/>
      <c r="HVF196" s="268"/>
      <c r="HVV196" s="268"/>
      <c r="HVW196" s="268"/>
      <c r="HWM196" s="268"/>
      <c r="HWN196" s="268"/>
      <c r="HXD196" s="268"/>
      <c r="HXE196" s="268"/>
      <c r="HXU196" s="268"/>
      <c r="HXV196" s="268"/>
      <c r="HYL196" s="268"/>
      <c r="HYM196" s="268"/>
      <c r="HZC196" s="268"/>
      <c r="HZD196" s="268"/>
      <c r="HZT196" s="268"/>
      <c r="HZU196" s="268"/>
      <c r="IAK196" s="268"/>
      <c r="IAL196" s="268"/>
      <c r="IBB196" s="268"/>
      <c r="IBC196" s="268"/>
      <c r="IBS196" s="268"/>
      <c r="IBT196" s="268"/>
      <c r="ICJ196" s="268"/>
      <c r="ICK196" s="268"/>
      <c r="IDA196" s="268"/>
      <c r="IDB196" s="268"/>
      <c r="IDR196" s="268"/>
      <c r="IDS196" s="268"/>
      <c r="IEI196" s="268"/>
      <c r="IEJ196" s="268"/>
      <c r="IEZ196" s="268"/>
      <c r="IFA196" s="268"/>
      <c r="IFQ196" s="268"/>
      <c r="IFR196" s="268"/>
      <c r="IGH196" s="268"/>
      <c r="IGI196" s="268"/>
      <c r="IGY196" s="268"/>
      <c r="IGZ196" s="268"/>
      <c r="IHP196" s="268"/>
      <c r="IHQ196" s="268"/>
      <c r="IIG196" s="268"/>
      <c r="IIH196" s="268"/>
      <c r="IIX196" s="268"/>
      <c r="IIY196" s="268"/>
      <c r="IJO196" s="268"/>
      <c r="IJP196" s="268"/>
      <c r="IKF196" s="268"/>
      <c r="IKG196" s="268"/>
      <c r="IKW196" s="268"/>
      <c r="IKX196" s="268"/>
      <c r="ILN196" s="268"/>
      <c r="ILO196" s="268"/>
      <c r="IME196" s="268"/>
      <c r="IMF196" s="268"/>
      <c r="IMV196" s="268"/>
      <c r="IMW196" s="268"/>
      <c r="INM196" s="268"/>
      <c r="INN196" s="268"/>
      <c r="IOD196" s="268"/>
      <c r="IOE196" s="268"/>
      <c r="IOU196" s="268"/>
      <c r="IOV196" s="268"/>
      <c r="IPL196" s="268"/>
      <c r="IPM196" s="268"/>
      <c r="IQC196" s="268"/>
      <c r="IQD196" s="268"/>
      <c r="IQT196" s="268"/>
      <c r="IQU196" s="268"/>
      <c r="IRK196" s="268"/>
      <c r="IRL196" s="268"/>
      <c r="ISB196" s="268"/>
      <c r="ISC196" s="268"/>
      <c r="ISS196" s="268"/>
      <c r="IST196" s="268"/>
      <c r="ITJ196" s="268"/>
      <c r="ITK196" s="268"/>
      <c r="IUA196" s="268"/>
      <c r="IUB196" s="268"/>
      <c r="IUR196" s="268"/>
      <c r="IUS196" s="268"/>
      <c r="IVI196" s="268"/>
      <c r="IVJ196" s="268"/>
      <c r="IVZ196" s="268"/>
      <c r="IWA196" s="268"/>
      <c r="IWQ196" s="268"/>
      <c r="IWR196" s="268"/>
      <c r="IXH196" s="268"/>
      <c r="IXI196" s="268"/>
      <c r="IXY196" s="268"/>
      <c r="IXZ196" s="268"/>
      <c r="IYP196" s="268"/>
      <c r="IYQ196" s="268"/>
      <c r="IZG196" s="268"/>
      <c r="IZH196" s="268"/>
      <c r="IZX196" s="268"/>
      <c r="IZY196" s="268"/>
      <c r="JAO196" s="268"/>
      <c r="JAP196" s="268"/>
      <c r="JBF196" s="268"/>
      <c r="JBG196" s="268"/>
      <c r="JBW196" s="268"/>
      <c r="JBX196" s="268"/>
      <c r="JCN196" s="268"/>
      <c r="JCO196" s="268"/>
      <c r="JDE196" s="268"/>
      <c r="JDF196" s="268"/>
      <c r="JDV196" s="268"/>
      <c r="JDW196" s="268"/>
      <c r="JEM196" s="268"/>
      <c r="JEN196" s="268"/>
      <c r="JFD196" s="268"/>
      <c r="JFE196" s="268"/>
      <c r="JFU196" s="268"/>
      <c r="JFV196" s="268"/>
      <c r="JGL196" s="268"/>
      <c r="JGM196" s="268"/>
      <c r="JHC196" s="268"/>
      <c r="JHD196" s="268"/>
      <c r="JHT196" s="268"/>
      <c r="JHU196" s="268"/>
      <c r="JIK196" s="268"/>
      <c r="JIL196" s="268"/>
      <c r="JJB196" s="268"/>
      <c r="JJC196" s="268"/>
      <c r="JJS196" s="268"/>
      <c r="JJT196" s="268"/>
      <c r="JKJ196" s="268"/>
      <c r="JKK196" s="268"/>
      <c r="JLA196" s="268"/>
      <c r="JLB196" s="268"/>
      <c r="JLR196" s="268"/>
      <c r="JLS196" s="268"/>
      <c r="JMI196" s="268"/>
      <c r="JMJ196" s="268"/>
      <c r="JMZ196" s="268"/>
      <c r="JNA196" s="268"/>
      <c r="JNQ196" s="268"/>
      <c r="JNR196" s="268"/>
      <c r="JOH196" s="268"/>
      <c r="JOI196" s="268"/>
      <c r="JOY196" s="268"/>
      <c r="JOZ196" s="268"/>
      <c r="JPP196" s="268"/>
      <c r="JPQ196" s="268"/>
      <c r="JQG196" s="268"/>
      <c r="JQH196" s="268"/>
      <c r="JQX196" s="268"/>
      <c r="JQY196" s="268"/>
      <c r="JRO196" s="268"/>
      <c r="JRP196" s="268"/>
      <c r="JSF196" s="268"/>
      <c r="JSG196" s="268"/>
      <c r="JSW196" s="268"/>
      <c r="JSX196" s="268"/>
      <c r="JTN196" s="268"/>
      <c r="JTO196" s="268"/>
      <c r="JUE196" s="268"/>
      <c r="JUF196" s="268"/>
      <c r="JUV196" s="268"/>
      <c r="JUW196" s="268"/>
      <c r="JVM196" s="268"/>
      <c r="JVN196" s="268"/>
      <c r="JWD196" s="268"/>
      <c r="JWE196" s="268"/>
      <c r="JWU196" s="268"/>
      <c r="JWV196" s="268"/>
      <c r="JXL196" s="268"/>
      <c r="JXM196" s="268"/>
      <c r="JYC196" s="268"/>
      <c r="JYD196" s="268"/>
      <c r="JYT196" s="268"/>
      <c r="JYU196" s="268"/>
      <c r="JZK196" s="268"/>
      <c r="JZL196" s="268"/>
      <c r="KAB196" s="268"/>
      <c r="KAC196" s="268"/>
      <c r="KAS196" s="268"/>
      <c r="KAT196" s="268"/>
      <c r="KBJ196" s="268"/>
      <c r="KBK196" s="268"/>
      <c r="KCA196" s="268"/>
      <c r="KCB196" s="268"/>
      <c r="KCR196" s="268"/>
      <c r="KCS196" s="268"/>
      <c r="KDI196" s="268"/>
      <c r="KDJ196" s="268"/>
      <c r="KDZ196" s="268"/>
      <c r="KEA196" s="268"/>
      <c r="KEQ196" s="268"/>
      <c r="KER196" s="268"/>
      <c r="KFH196" s="268"/>
      <c r="KFI196" s="268"/>
      <c r="KFY196" s="268"/>
      <c r="KFZ196" s="268"/>
      <c r="KGP196" s="268"/>
      <c r="KGQ196" s="268"/>
      <c r="KHG196" s="268"/>
      <c r="KHH196" s="268"/>
      <c r="KHX196" s="268"/>
      <c r="KHY196" s="268"/>
      <c r="KIO196" s="268"/>
      <c r="KIP196" s="268"/>
      <c r="KJF196" s="268"/>
      <c r="KJG196" s="268"/>
      <c r="KJW196" s="268"/>
      <c r="KJX196" s="268"/>
      <c r="KKN196" s="268"/>
      <c r="KKO196" s="268"/>
      <c r="KLE196" s="268"/>
      <c r="KLF196" s="268"/>
      <c r="KLV196" s="268"/>
      <c r="KLW196" s="268"/>
      <c r="KMM196" s="268"/>
      <c r="KMN196" s="268"/>
      <c r="KND196" s="268"/>
      <c r="KNE196" s="268"/>
      <c r="KNU196" s="268"/>
      <c r="KNV196" s="268"/>
      <c r="KOL196" s="268"/>
      <c r="KOM196" s="268"/>
      <c r="KPC196" s="268"/>
      <c r="KPD196" s="268"/>
      <c r="KPT196" s="268"/>
      <c r="KPU196" s="268"/>
      <c r="KQK196" s="268"/>
      <c r="KQL196" s="268"/>
      <c r="KRB196" s="268"/>
      <c r="KRC196" s="268"/>
      <c r="KRS196" s="268"/>
      <c r="KRT196" s="268"/>
      <c r="KSJ196" s="268"/>
      <c r="KSK196" s="268"/>
      <c r="KTA196" s="268"/>
      <c r="KTB196" s="268"/>
      <c r="KTR196" s="268"/>
      <c r="KTS196" s="268"/>
      <c r="KUI196" s="268"/>
      <c r="KUJ196" s="268"/>
      <c r="KUZ196" s="268"/>
      <c r="KVA196" s="268"/>
      <c r="KVQ196" s="268"/>
      <c r="KVR196" s="268"/>
      <c r="KWH196" s="268"/>
      <c r="KWI196" s="268"/>
      <c r="KWY196" s="268"/>
      <c r="KWZ196" s="268"/>
      <c r="KXP196" s="268"/>
      <c r="KXQ196" s="268"/>
      <c r="KYG196" s="268"/>
      <c r="KYH196" s="268"/>
      <c r="KYX196" s="268"/>
      <c r="KYY196" s="268"/>
      <c r="KZO196" s="268"/>
      <c r="KZP196" s="268"/>
      <c r="LAF196" s="268"/>
      <c r="LAG196" s="268"/>
      <c r="LAW196" s="268"/>
      <c r="LAX196" s="268"/>
      <c r="LBN196" s="268"/>
      <c r="LBO196" s="268"/>
      <c r="LCE196" s="268"/>
      <c r="LCF196" s="268"/>
      <c r="LCV196" s="268"/>
      <c r="LCW196" s="268"/>
      <c r="LDM196" s="268"/>
      <c r="LDN196" s="268"/>
      <c r="LED196" s="268"/>
      <c r="LEE196" s="268"/>
      <c r="LEU196" s="268"/>
      <c r="LEV196" s="268"/>
      <c r="LFL196" s="268"/>
      <c r="LFM196" s="268"/>
      <c r="LGC196" s="268"/>
      <c r="LGD196" s="268"/>
      <c r="LGT196" s="268"/>
      <c r="LGU196" s="268"/>
      <c r="LHK196" s="268"/>
      <c r="LHL196" s="268"/>
      <c r="LIB196" s="268"/>
      <c r="LIC196" s="268"/>
      <c r="LIS196" s="268"/>
      <c r="LIT196" s="268"/>
      <c r="LJJ196" s="268"/>
      <c r="LJK196" s="268"/>
      <c r="LKA196" s="268"/>
      <c r="LKB196" s="268"/>
      <c r="LKR196" s="268"/>
      <c r="LKS196" s="268"/>
      <c r="LLI196" s="268"/>
      <c r="LLJ196" s="268"/>
      <c r="LLZ196" s="268"/>
      <c r="LMA196" s="268"/>
      <c r="LMQ196" s="268"/>
      <c r="LMR196" s="268"/>
      <c r="LNH196" s="268"/>
      <c r="LNI196" s="268"/>
      <c r="LNY196" s="268"/>
      <c r="LNZ196" s="268"/>
      <c r="LOP196" s="268"/>
      <c r="LOQ196" s="268"/>
      <c r="LPG196" s="268"/>
      <c r="LPH196" s="268"/>
      <c r="LPX196" s="268"/>
      <c r="LPY196" s="268"/>
      <c r="LQO196" s="268"/>
      <c r="LQP196" s="268"/>
      <c r="LRF196" s="268"/>
      <c r="LRG196" s="268"/>
      <c r="LRW196" s="268"/>
      <c r="LRX196" s="268"/>
      <c r="LSN196" s="268"/>
      <c r="LSO196" s="268"/>
      <c r="LTE196" s="268"/>
      <c r="LTF196" s="268"/>
      <c r="LTV196" s="268"/>
      <c r="LTW196" s="268"/>
      <c r="LUM196" s="268"/>
      <c r="LUN196" s="268"/>
      <c r="LVD196" s="268"/>
      <c r="LVE196" s="268"/>
      <c r="LVU196" s="268"/>
      <c r="LVV196" s="268"/>
      <c r="LWL196" s="268"/>
      <c r="LWM196" s="268"/>
      <c r="LXC196" s="268"/>
      <c r="LXD196" s="268"/>
      <c r="LXT196" s="268"/>
      <c r="LXU196" s="268"/>
      <c r="LYK196" s="268"/>
      <c r="LYL196" s="268"/>
      <c r="LZB196" s="268"/>
      <c r="LZC196" s="268"/>
      <c r="LZS196" s="268"/>
      <c r="LZT196" s="268"/>
      <c r="MAJ196" s="268"/>
      <c r="MAK196" s="268"/>
      <c r="MBA196" s="268"/>
      <c r="MBB196" s="268"/>
      <c r="MBR196" s="268"/>
      <c r="MBS196" s="268"/>
      <c r="MCI196" s="268"/>
      <c r="MCJ196" s="268"/>
      <c r="MCZ196" s="268"/>
      <c r="MDA196" s="268"/>
      <c r="MDQ196" s="268"/>
      <c r="MDR196" s="268"/>
      <c r="MEH196" s="268"/>
      <c r="MEI196" s="268"/>
      <c r="MEY196" s="268"/>
      <c r="MEZ196" s="268"/>
      <c r="MFP196" s="268"/>
      <c r="MFQ196" s="268"/>
      <c r="MGG196" s="268"/>
      <c r="MGH196" s="268"/>
      <c r="MGX196" s="268"/>
      <c r="MGY196" s="268"/>
      <c r="MHO196" s="268"/>
      <c r="MHP196" s="268"/>
      <c r="MIF196" s="268"/>
      <c r="MIG196" s="268"/>
      <c r="MIW196" s="268"/>
      <c r="MIX196" s="268"/>
      <c r="MJN196" s="268"/>
      <c r="MJO196" s="268"/>
      <c r="MKE196" s="268"/>
      <c r="MKF196" s="268"/>
      <c r="MKV196" s="268"/>
      <c r="MKW196" s="268"/>
      <c r="MLM196" s="268"/>
      <c r="MLN196" s="268"/>
      <c r="MMD196" s="268"/>
      <c r="MME196" s="268"/>
      <c r="MMU196" s="268"/>
      <c r="MMV196" s="268"/>
      <c r="MNL196" s="268"/>
      <c r="MNM196" s="268"/>
      <c r="MOC196" s="268"/>
      <c r="MOD196" s="268"/>
      <c r="MOT196" s="268"/>
      <c r="MOU196" s="268"/>
      <c r="MPK196" s="268"/>
      <c r="MPL196" s="268"/>
      <c r="MQB196" s="268"/>
      <c r="MQC196" s="268"/>
      <c r="MQS196" s="268"/>
      <c r="MQT196" s="268"/>
      <c r="MRJ196" s="268"/>
      <c r="MRK196" s="268"/>
      <c r="MSA196" s="268"/>
      <c r="MSB196" s="268"/>
      <c r="MSR196" s="268"/>
      <c r="MSS196" s="268"/>
      <c r="MTI196" s="268"/>
      <c r="MTJ196" s="268"/>
      <c r="MTZ196" s="268"/>
      <c r="MUA196" s="268"/>
      <c r="MUQ196" s="268"/>
      <c r="MUR196" s="268"/>
      <c r="MVH196" s="268"/>
      <c r="MVI196" s="268"/>
      <c r="MVY196" s="268"/>
      <c r="MVZ196" s="268"/>
      <c r="MWP196" s="268"/>
      <c r="MWQ196" s="268"/>
      <c r="MXG196" s="268"/>
      <c r="MXH196" s="268"/>
      <c r="MXX196" s="268"/>
      <c r="MXY196" s="268"/>
      <c r="MYO196" s="268"/>
      <c r="MYP196" s="268"/>
      <c r="MZF196" s="268"/>
      <c r="MZG196" s="268"/>
      <c r="MZW196" s="268"/>
      <c r="MZX196" s="268"/>
      <c r="NAN196" s="268"/>
      <c r="NAO196" s="268"/>
      <c r="NBE196" s="268"/>
      <c r="NBF196" s="268"/>
      <c r="NBV196" s="268"/>
      <c r="NBW196" s="268"/>
      <c r="NCM196" s="268"/>
      <c r="NCN196" s="268"/>
      <c r="NDD196" s="268"/>
      <c r="NDE196" s="268"/>
      <c r="NDU196" s="268"/>
      <c r="NDV196" s="268"/>
      <c r="NEL196" s="268"/>
      <c r="NEM196" s="268"/>
      <c r="NFC196" s="268"/>
      <c r="NFD196" s="268"/>
      <c r="NFT196" s="268"/>
      <c r="NFU196" s="268"/>
      <c r="NGK196" s="268"/>
      <c r="NGL196" s="268"/>
      <c r="NHB196" s="268"/>
      <c r="NHC196" s="268"/>
      <c r="NHS196" s="268"/>
      <c r="NHT196" s="268"/>
      <c r="NIJ196" s="268"/>
      <c r="NIK196" s="268"/>
      <c r="NJA196" s="268"/>
      <c r="NJB196" s="268"/>
      <c r="NJR196" s="268"/>
      <c r="NJS196" s="268"/>
      <c r="NKI196" s="268"/>
      <c r="NKJ196" s="268"/>
      <c r="NKZ196" s="268"/>
      <c r="NLA196" s="268"/>
      <c r="NLQ196" s="268"/>
      <c r="NLR196" s="268"/>
      <c r="NMH196" s="268"/>
      <c r="NMI196" s="268"/>
      <c r="NMY196" s="268"/>
      <c r="NMZ196" s="268"/>
      <c r="NNP196" s="268"/>
      <c r="NNQ196" s="268"/>
      <c r="NOG196" s="268"/>
      <c r="NOH196" s="268"/>
      <c r="NOX196" s="268"/>
      <c r="NOY196" s="268"/>
      <c r="NPO196" s="268"/>
      <c r="NPP196" s="268"/>
      <c r="NQF196" s="268"/>
      <c r="NQG196" s="268"/>
      <c r="NQW196" s="268"/>
      <c r="NQX196" s="268"/>
      <c r="NRN196" s="268"/>
      <c r="NRO196" s="268"/>
      <c r="NSE196" s="268"/>
      <c r="NSF196" s="268"/>
      <c r="NSV196" s="268"/>
      <c r="NSW196" s="268"/>
      <c r="NTM196" s="268"/>
      <c r="NTN196" s="268"/>
      <c r="NUD196" s="268"/>
      <c r="NUE196" s="268"/>
      <c r="NUU196" s="268"/>
      <c r="NUV196" s="268"/>
      <c r="NVL196" s="268"/>
      <c r="NVM196" s="268"/>
      <c r="NWC196" s="268"/>
      <c r="NWD196" s="268"/>
      <c r="NWT196" s="268"/>
      <c r="NWU196" s="268"/>
      <c r="NXK196" s="268"/>
      <c r="NXL196" s="268"/>
      <c r="NYB196" s="268"/>
      <c r="NYC196" s="268"/>
      <c r="NYS196" s="268"/>
      <c r="NYT196" s="268"/>
      <c r="NZJ196" s="268"/>
      <c r="NZK196" s="268"/>
      <c r="OAA196" s="268"/>
      <c r="OAB196" s="268"/>
      <c r="OAR196" s="268"/>
      <c r="OAS196" s="268"/>
      <c r="OBI196" s="268"/>
      <c r="OBJ196" s="268"/>
      <c r="OBZ196" s="268"/>
      <c r="OCA196" s="268"/>
      <c r="OCQ196" s="268"/>
      <c r="OCR196" s="268"/>
      <c r="ODH196" s="268"/>
      <c r="ODI196" s="268"/>
      <c r="ODY196" s="268"/>
      <c r="ODZ196" s="268"/>
      <c r="OEP196" s="268"/>
      <c r="OEQ196" s="268"/>
      <c r="OFG196" s="268"/>
      <c r="OFH196" s="268"/>
      <c r="OFX196" s="268"/>
      <c r="OFY196" s="268"/>
      <c r="OGO196" s="268"/>
      <c r="OGP196" s="268"/>
      <c r="OHF196" s="268"/>
      <c r="OHG196" s="268"/>
      <c r="OHW196" s="268"/>
      <c r="OHX196" s="268"/>
      <c r="OIN196" s="268"/>
      <c r="OIO196" s="268"/>
      <c r="OJE196" s="268"/>
      <c r="OJF196" s="268"/>
      <c r="OJV196" s="268"/>
      <c r="OJW196" s="268"/>
      <c r="OKM196" s="268"/>
      <c r="OKN196" s="268"/>
      <c r="OLD196" s="268"/>
      <c r="OLE196" s="268"/>
      <c r="OLU196" s="268"/>
      <c r="OLV196" s="268"/>
      <c r="OML196" s="268"/>
      <c r="OMM196" s="268"/>
      <c r="ONC196" s="268"/>
      <c r="OND196" s="268"/>
      <c r="ONT196" s="268"/>
      <c r="ONU196" s="268"/>
      <c r="OOK196" s="268"/>
      <c r="OOL196" s="268"/>
      <c r="OPB196" s="268"/>
      <c r="OPC196" s="268"/>
      <c r="OPS196" s="268"/>
      <c r="OPT196" s="268"/>
      <c r="OQJ196" s="268"/>
      <c r="OQK196" s="268"/>
      <c r="ORA196" s="268"/>
      <c r="ORB196" s="268"/>
      <c r="ORR196" s="268"/>
      <c r="ORS196" s="268"/>
      <c r="OSI196" s="268"/>
      <c r="OSJ196" s="268"/>
      <c r="OSZ196" s="268"/>
      <c r="OTA196" s="268"/>
      <c r="OTQ196" s="268"/>
      <c r="OTR196" s="268"/>
      <c r="OUH196" s="268"/>
      <c r="OUI196" s="268"/>
      <c r="OUY196" s="268"/>
      <c r="OUZ196" s="268"/>
      <c r="OVP196" s="268"/>
      <c r="OVQ196" s="268"/>
      <c r="OWG196" s="268"/>
      <c r="OWH196" s="268"/>
      <c r="OWX196" s="268"/>
      <c r="OWY196" s="268"/>
      <c r="OXO196" s="268"/>
      <c r="OXP196" s="268"/>
      <c r="OYF196" s="268"/>
      <c r="OYG196" s="268"/>
      <c r="OYW196" s="268"/>
      <c r="OYX196" s="268"/>
      <c r="OZN196" s="268"/>
      <c r="OZO196" s="268"/>
      <c r="PAE196" s="268"/>
      <c r="PAF196" s="268"/>
      <c r="PAV196" s="268"/>
      <c r="PAW196" s="268"/>
      <c r="PBM196" s="268"/>
      <c r="PBN196" s="268"/>
      <c r="PCD196" s="268"/>
      <c r="PCE196" s="268"/>
      <c r="PCU196" s="268"/>
      <c r="PCV196" s="268"/>
      <c r="PDL196" s="268"/>
      <c r="PDM196" s="268"/>
      <c r="PEC196" s="268"/>
      <c r="PED196" s="268"/>
      <c r="PET196" s="268"/>
      <c r="PEU196" s="268"/>
      <c r="PFK196" s="268"/>
      <c r="PFL196" s="268"/>
      <c r="PGB196" s="268"/>
      <c r="PGC196" s="268"/>
      <c r="PGS196" s="268"/>
      <c r="PGT196" s="268"/>
      <c r="PHJ196" s="268"/>
      <c r="PHK196" s="268"/>
      <c r="PIA196" s="268"/>
      <c r="PIB196" s="268"/>
      <c r="PIR196" s="268"/>
      <c r="PIS196" s="268"/>
      <c r="PJI196" s="268"/>
      <c r="PJJ196" s="268"/>
      <c r="PJZ196" s="268"/>
      <c r="PKA196" s="268"/>
      <c r="PKQ196" s="268"/>
      <c r="PKR196" s="268"/>
      <c r="PLH196" s="268"/>
      <c r="PLI196" s="268"/>
      <c r="PLY196" s="268"/>
      <c r="PLZ196" s="268"/>
      <c r="PMP196" s="268"/>
      <c r="PMQ196" s="268"/>
      <c r="PNG196" s="268"/>
      <c r="PNH196" s="268"/>
      <c r="PNX196" s="268"/>
      <c r="PNY196" s="268"/>
      <c r="POO196" s="268"/>
      <c r="POP196" s="268"/>
      <c r="PPF196" s="268"/>
      <c r="PPG196" s="268"/>
      <c r="PPW196" s="268"/>
      <c r="PPX196" s="268"/>
      <c r="PQN196" s="268"/>
      <c r="PQO196" s="268"/>
      <c r="PRE196" s="268"/>
      <c r="PRF196" s="268"/>
      <c r="PRV196" s="268"/>
      <c r="PRW196" s="268"/>
      <c r="PSM196" s="268"/>
      <c r="PSN196" s="268"/>
      <c r="PTD196" s="268"/>
      <c r="PTE196" s="268"/>
      <c r="PTU196" s="268"/>
      <c r="PTV196" s="268"/>
      <c r="PUL196" s="268"/>
      <c r="PUM196" s="268"/>
      <c r="PVC196" s="268"/>
      <c r="PVD196" s="268"/>
      <c r="PVT196" s="268"/>
      <c r="PVU196" s="268"/>
      <c r="PWK196" s="268"/>
      <c r="PWL196" s="268"/>
      <c r="PXB196" s="268"/>
      <c r="PXC196" s="268"/>
      <c r="PXS196" s="268"/>
      <c r="PXT196" s="268"/>
      <c r="PYJ196" s="268"/>
      <c r="PYK196" s="268"/>
      <c r="PZA196" s="268"/>
      <c r="PZB196" s="268"/>
      <c r="PZR196" s="268"/>
      <c r="PZS196" s="268"/>
      <c r="QAI196" s="268"/>
      <c r="QAJ196" s="268"/>
      <c r="QAZ196" s="268"/>
      <c r="QBA196" s="268"/>
      <c r="QBQ196" s="268"/>
      <c r="QBR196" s="268"/>
      <c r="QCH196" s="268"/>
      <c r="QCI196" s="268"/>
      <c r="QCY196" s="268"/>
      <c r="QCZ196" s="268"/>
      <c r="QDP196" s="268"/>
      <c r="QDQ196" s="268"/>
      <c r="QEG196" s="268"/>
      <c r="QEH196" s="268"/>
      <c r="QEX196" s="268"/>
      <c r="QEY196" s="268"/>
      <c r="QFO196" s="268"/>
      <c r="QFP196" s="268"/>
      <c r="QGF196" s="268"/>
      <c r="QGG196" s="268"/>
      <c r="QGW196" s="268"/>
      <c r="QGX196" s="268"/>
      <c r="QHN196" s="268"/>
      <c r="QHO196" s="268"/>
      <c r="QIE196" s="268"/>
      <c r="QIF196" s="268"/>
      <c r="QIV196" s="268"/>
      <c r="QIW196" s="268"/>
      <c r="QJM196" s="268"/>
      <c r="QJN196" s="268"/>
      <c r="QKD196" s="268"/>
      <c r="QKE196" s="268"/>
      <c r="QKU196" s="268"/>
      <c r="QKV196" s="268"/>
      <c r="QLL196" s="268"/>
      <c r="QLM196" s="268"/>
      <c r="QMC196" s="268"/>
      <c r="QMD196" s="268"/>
      <c r="QMT196" s="268"/>
      <c r="QMU196" s="268"/>
      <c r="QNK196" s="268"/>
      <c r="QNL196" s="268"/>
      <c r="QOB196" s="268"/>
      <c r="QOC196" s="268"/>
      <c r="QOS196" s="268"/>
      <c r="QOT196" s="268"/>
      <c r="QPJ196" s="268"/>
      <c r="QPK196" s="268"/>
      <c r="QQA196" s="268"/>
      <c r="QQB196" s="268"/>
      <c r="QQR196" s="268"/>
      <c r="QQS196" s="268"/>
      <c r="QRI196" s="268"/>
      <c r="QRJ196" s="268"/>
      <c r="QRZ196" s="268"/>
      <c r="QSA196" s="268"/>
      <c r="QSQ196" s="268"/>
      <c r="QSR196" s="268"/>
      <c r="QTH196" s="268"/>
      <c r="QTI196" s="268"/>
      <c r="QTY196" s="268"/>
      <c r="QTZ196" s="268"/>
      <c r="QUP196" s="268"/>
      <c r="QUQ196" s="268"/>
      <c r="QVG196" s="268"/>
      <c r="QVH196" s="268"/>
      <c r="QVX196" s="268"/>
      <c r="QVY196" s="268"/>
      <c r="QWO196" s="268"/>
      <c r="QWP196" s="268"/>
      <c r="QXF196" s="268"/>
      <c r="QXG196" s="268"/>
      <c r="QXW196" s="268"/>
      <c r="QXX196" s="268"/>
      <c r="QYN196" s="268"/>
      <c r="QYO196" s="268"/>
      <c r="QZE196" s="268"/>
      <c r="QZF196" s="268"/>
      <c r="QZV196" s="268"/>
      <c r="QZW196" s="268"/>
      <c r="RAM196" s="268"/>
      <c r="RAN196" s="268"/>
      <c r="RBD196" s="268"/>
      <c r="RBE196" s="268"/>
      <c r="RBU196" s="268"/>
      <c r="RBV196" s="268"/>
      <c r="RCL196" s="268"/>
      <c r="RCM196" s="268"/>
      <c r="RDC196" s="268"/>
      <c r="RDD196" s="268"/>
      <c r="RDT196" s="268"/>
      <c r="RDU196" s="268"/>
      <c r="REK196" s="268"/>
      <c r="REL196" s="268"/>
      <c r="RFB196" s="268"/>
      <c r="RFC196" s="268"/>
      <c r="RFS196" s="268"/>
      <c r="RFT196" s="268"/>
      <c r="RGJ196" s="268"/>
      <c r="RGK196" s="268"/>
      <c r="RHA196" s="268"/>
      <c r="RHB196" s="268"/>
      <c r="RHR196" s="268"/>
      <c r="RHS196" s="268"/>
      <c r="RII196" s="268"/>
      <c r="RIJ196" s="268"/>
      <c r="RIZ196" s="268"/>
      <c r="RJA196" s="268"/>
      <c r="RJQ196" s="268"/>
      <c r="RJR196" s="268"/>
      <c r="RKH196" s="268"/>
      <c r="RKI196" s="268"/>
      <c r="RKY196" s="268"/>
      <c r="RKZ196" s="268"/>
      <c r="RLP196" s="268"/>
      <c r="RLQ196" s="268"/>
      <c r="RMG196" s="268"/>
      <c r="RMH196" s="268"/>
      <c r="RMX196" s="268"/>
      <c r="RMY196" s="268"/>
      <c r="RNO196" s="268"/>
      <c r="RNP196" s="268"/>
      <c r="ROF196" s="268"/>
      <c r="ROG196" s="268"/>
      <c r="ROW196" s="268"/>
      <c r="ROX196" s="268"/>
      <c r="RPN196" s="268"/>
      <c r="RPO196" s="268"/>
      <c r="RQE196" s="268"/>
      <c r="RQF196" s="268"/>
      <c r="RQV196" s="268"/>
      <c r="RQW196" s="268"/>
      <c r="RRM196" s="268"/>
      <c r="RRN196" s="268"/>
      <c r="RSD196" s="268"/>
      <c r="RSE196" s="268"/>
      <c r="RSU196" s="268"/>
      <c r="RSV196" s="268"/>
      <c r="RTL196" s="268"/>
      <c r="RTM196" s="268"/>
      <c r="RUC196" s="268"/>
      <c r="RUD196" s="268"/>
      <c r="RUT196" s="268"/>
      <c r="RUU196" s="268"/>
      <c r="RVK196" s="268"/>
      <c r="RVL196" s="268"/>
      <c r="RWB196" s="268"/>
      <c r="RWC196" s="268"/>
      <c r="RWS196" s="268"/>
      <c r="RWT196" s="268"/>
      <c r="RXJ196" s="268"/>
      <c r="RXK196" s="268"/>
      <c r="RYA196" s="268"/>
      <c r="RYB196" s="268"/>
      <c r="RYR196" s="268"/>
      <c r="RYS196" s="268"/>
      <c r="RZI196" s="268"/>
      <c r="RZJ196" s="268"/>
      <c r="RZZ196" s="268"/>
      <c r="SAA196" s="268"/>
      <c r="SAQ196" s="268"/>
      <c r="SAR196" s="268"/>
      <c r="SBH196" s="268"/>
      <c r="SBI196" s="268"/>
      <c r="SBY196" s="268"/>
      <c r="SBZ196" s="268"/>
      <c r="SCP196" s="268"/>
      <c r="SCQ196" s="268"/>
      <c r="SDG196" s="268"/>
      <c r="SDH196" s="268"/>
      <c r="SDX196" s="268"/>
      <c r="SDY196" s="268"/>
      <c r="SEO196" s="268"/>
      <c r="SEP196" s="268"/>
      <c r="SFF196" s="268"/>
      <c r="SFG196" s="268"/>
      <c r="SFW196" s="268"/>
      <c r="SFX196" s="268"/>
      <c r="SGN196" s="268"/>
      <c r="SGO196" s="268"/>
      <c r="SHE196" s="268"/>
      <c r="SHF196" s="268"/>
      <c r="SHV196" s="268"/>
      <c r="SHW196" s="268"/>
      <c r="SIM196" s="268"/>
      <c r="SIN196" s="268"/>
      <c r="SJD196" s="268"/>
      <c r="SJE196" s="268"/>
      <c r="SJU196" s="268"/>
      <c r="SJV196" s="268"/>
      <c r="SKL196" s="268"/>
      <c r="SKM196" s="268"/>
      <c r="SLC196" s="268"/>
      <c r="SLD196" s="268"/>
      <c r="SLT196" s="268"/>
      <c r="SLU196" s="268"/>
      <c r="SMK196" s="268"/>
      <c r="SML196" s="268"/>
      <c r="SNB196" s="268"/>
      <c r="SNC196" s="268"/>
      <c r="SNS196" s="268"/>
      <c r="SNT196" s="268"/>
      <c r="SOJ196" s="268"/>
      <c r="SOK196" s="268"/>
      <c r="SPA196" s="268"/>
      <c r="SPB196" s="268"/>
      <c r="SPR196" s="268"/>
      <c r="SPS196" s="268"/>
      <c r="SQI196" s="268"/>
      <c r="SQJ196" s="268"/>
      <c r="SQZ196" s="268"/>
      <c r="SRA196" s="268"/>
      <c r="SRQ196" s="268"/>
      <c r="SRR196" s="268"/>
      <c r="SSH196" s="268"/>
      <c r="SSI196" s="268"/>
      <c r="SSY196" s="268"/>
      <c r="SSZ196" s="268"/>
      <c r="STP196" s="268"/>
      <c r="STQ196" s="268"/>
      <c r="SUG196" s="268"/>
      <c r="SUH196" s="268"/>
      <c r="SUX196" s="268"/>
      <c r="SUY196" s="268"/>
      <c r="SVO196" s="268"/>
      <c r="SVP196" s="268"/>
      <c r="SWF196" s="268"/>
      <c r="SWG196" s="268"/>
      <c r="SWW196" s="268"/>
      <c r="SWX196" s="268"/>
      <c r="SXN196" s="268"/>
      <c r="SXO196" s="268"/>
      <c r="SYE196" s="268"/>
      <c r="SYF196" s="268"/>
      <c r="SYV196" s="268"/>
      <c r="SYW196" s="268"/>
      <c r="SZM196" s="268"/>
      <c r="SZN196" s="268"/>
      <c r="TAD196" s="268"/>
      <c r="TAE196" s="268"/>
      <c r="TAU196" s="268"/>
      <c r="TAV196" s="268"/>
      <c r="TBL196" s="268"/>
      <c r="TBM196" s="268"/>
      <c r="TCC196" s="268"/>
      <c r="TCD196" s="268"/>
      <c r="TCT196" s="268"/>
      <c r="TCU196" s="268"/>
      <c r="TDK196" s="268"/>
      <c r="TDL196" s="268"/>
      <c r="TEB196" s="268"/>
      <c r="TEC196" s="268"/>
      <c r="TES196" s="268"/>
      <c r="TET196" s="268"/>
      <c r="TFJ196" s="268"/>
      <c r="TFK196" s="268"/>
      <c r="TGA196" s="268"/>
      <c r="TGB196" s="268"/>
      <c r="TGR196" s="268"/>
      <c r="TGS196" s="268"/>
      <c r="THI196" s="268"/>
      <c r="THJ196" s="268"/>
      <c r="THZ196" s="268"/>
      <c r="TIA196" s="268"/>
      <c r="TIQ196" s="268"/>
      <c r="TIR196" s="268"/>
      <c r="TJH196" s="268"/>
      <c r="TJI196" s="268"/>
      <c r="TJY196" s="268"/>
      <c r="TJZ196" s="268"/>
      <c r="TKP196" s="268"/>
      <c r="TKQ196" s="268"/>
      <c r="TLG196" s="268"/>
      <c r="TLH196" s="268"/>
      <c r="TLX196" s="268"/>
      <c r="TLY196" s="268"/>
      <c r="TMO196" s="268"/>
      <c r="TMP196" s="268"/>
      <c r="TNF196" s="268"/>
      <c r="TNG196" s="268"/>
      <c r="TNW196" s="268"/>
      <c r="TNX196" s="268"/>
      <c r="TON196" s="268"/>
      <c r="TOO196" s="268"/>
      <c r="TPE196" s="268"/>
      <c r="TPF196" s="268"/>
      <c r="TPV196" s="268"/>
      <c r="TPW196" s="268"/>
      <c r="TQM196" s="268"/>
      <c r="TQN196" s="268"/>
      <c r="TRD196" s="268"/>
      <c r="TRE196" s="268"/>
      <c r="TRU196" s="268"/>
      <c r="TRV196" s="268"/>
      <c r="TSL196" s="268"/>
      <c r="TSM196" s="268"/>
      <c r="TTC196" s="268"/>
      <c r="TTD196" s="268"/>
      <c r="TTT196" s="268"/>
      <c r="TTU196" s="268"/>
      <c r="TUK196" s="268"/>
      <c r="TUL196" s="268"/>
      <c r="TVB196" s="268"/>
      <c r="TVC196" s="268"/>
      <c r="TVS196" s="268"/>
      <c r="TVT196" s="268"/>
      <c r="TWJ196" s="268"/>
      <c r="TWK196" s="268"/>
      <c r="TXA196" s="268"/>
      <c r="TXB196" s="268"/>
      <c r="TXR196" s="268"/>
      <c r="TXS196" s="268"/>
      <c r="TYI196" s="268"/>
      <c r="TYJ196" s="268"/>
      <c r="TYZ196" s="268"/>
      <c r="TZA196" s="268"/>
      <c r="TZQ196" s="268"/>
      <c r="TZR196" s="268"/>
      <c r="UAH196" s="268"/>
      <c r="UAI196" s="268"/>
      <c r="UAY196" s="268"/>
      <c r="UAZ196" s="268"/>
      <c r="UBP196" s="268"/>
      <c r="UBQ196" s="268"/>
      <c r="UCG196" s="268"/>
      <c r="UCH196" s="268"/>
      <c r="UCX196" s="268"/>
      <c r="UCY196" s="268"/>
      <c r="UDO196" s="268"/>
      <c r="UDP196" s="268"/>
      <c r="UEF196" s="268"/>
      <c r="UEG196" s="268"/>
      <c r="UEW196" s="268"/>
      <c r="UEX196" s="268"/>
      <c r="UFN196" s="268"/>
      <c r="UFO196" s="268"/>
      <c r="UGE196" s="268"/>
      <c r="UGF196" s="268"/>
      <c r="UGV196" s="268"/>
      <c r="UGW196" s="268"/>
      <c r="UHM196" s="268"/>
      <c r="UHN196" s="268"/>
      <c r="UID196" s="268"/>
      <c r="UIE196" s="268"/>
      <c r="UIU196" s="268"/>
      <c r="UIV196" s="268"/>
      <c r="UJL196" s="268"/>
      <c r="UJM196" s="268"/>
      <c r="UKC196" s="268"/>
      <c r="UKD196" s="268"/>
      <c r="UKT196" s="268"/>
      <c r="UKU196" s="268"/>
      <c r="ULK196" s="268"/>
      <c r="ULL196" s="268"/>
      <c r="UMB196" s="268"/>
      <c r="UMC196" s="268"/>
      <c r="UMS196" s="268"/>
      <c r="UMT196" s="268"/>
      <c r="UNJ196" s="268"/>
      <c r="UNK196" s="268"/>
      <c r="UOA196" s="268"/>
      <c r="UOB196" s="268"/>
      <c r="UOR196" s="268"/>
      <c r="UOS196" s="268"/>
      <c r="UPI196" s="268"/>
      <c r="UPJ196" s="268"/>
      <c r="UPZ196" s="268"/>
      <c r="UQA196" s="268"/>
      <c r="UQQ196" s="268"/>
      <c r="UQR196" s="268"/>
      <c r="URH196" s="268"/>
      <c r="URI196" s="268"/>
      <c r="URY196" s="268"/>
      <c r="URZ196" s="268"/>
      <c r="USP196" s="268"/>
      <c r="USQ196" s="268"/>
      <c r="UTG196" s="268"/>
      <c r="UTH196" s="268"/>
      <c r="UTX196" s="268"/>
      <c r="UTY196" s="268"/>
      <c r="UUO196" s="268"/>
      <c r="UUP196" s="268"/>
      <c r="UVF196" s="268"/>
      <c r="UVG196" s="268"/>
      <c r="UVW196" s="268"/>
      <c r="UVX196" s="268"/>
      <c r="UWN196" s="268"/>
      <c r="UWO196" s="268"/>
      <c r="UXE196" s="268"/>
      <c r="UXF196" s="268"/>
      <c r="UXV196" s="268"/>
      <c r="UXW196" s="268"/>
      <c r="UYM196" s="268"/>
      <c r="UYN196" s="268"/>
      <c r="UZD196" s="268"/>
      <c r="UZE196" s="268"/>
      <c r="UZU196" s="268"/>
      <c r="UZV196" s="268"/>
      <c r="VAL196" s="268"/>
      <c r="VAM196" s="268"/>
      <c r="VBC196" s="268"/>
      <c r="VBD196" s="268"/>
      <c r="VBT196" s="268"/>
      <c r="VBU196" s="268"/>
      <c r="VCK196" s="268"/>
      <c r="VCL196" s="268"/>
      <c r="VDB196" s="268"/>
      <c r="VDC196" s="268"/>
      <c r="VDS196" s="268"/>
      <c r="VDT196" s="268"/>
      <c r="VEJ196" s="268"/>
      <c r="VEK196" s="268"/>
      <c r="VFA196" s="268"/>
      <c r="VFB196" s="268"/>
      <c r="VFR196" s="268"/>
      <c r="VFS196" s="268"/>
      <c r="VGI196" s="268"/>
      <c r="VGJ196" s="268"/>
      <c r="VGZ196" s="268"/>
      <c r="VHA196" s="268"/>
      <c r="VHQ196" s="268"/>
      <c r="VHR196" s="268"/>
      <c r="VIH196" s="268"/>
      <c r="VII196" s="268"/>
      <c r="VIY196" s="268"/>
      <c r="VIZ196" s="268"/>
      <c r="VJP196" s="268"/>
      <c r="VJQ196" s="268"/>
      <c r="VKG196" s="268"/>
      <c r="VKH196" s="268"/>
      <c r="VKX196" s="268"/>
      <c r="VKY196" s="268"/>
      <c r="VLO196" s="268"/>
      <c r="VLP196" s="268"/>
      <c r="VMF196" s="268"/>
      <c r="VMG196" s="268"/>
      <c r="VMW196" s="268"/>
      <c r="VMX196" s="268"/>
      <c r="VNN196" s="268"/>
      <c r="VNO196" s="268"/>
      <c r="VOE196" s="268"/>
      <c r="VOF196" s="268"/>
      <c r="VOV196" s="268"/>
      <c r="VOW196" s="268"/>
      <c r="VPM196" s="268"/>
      <c r="VPN196" s="268"/>
      <c r="VQD196" s="268"/>
      <c r="VQE196" s="268"/>
      <c r="VQU196" s="268"/>
      <c r="VQV196" s="268"/>
      <c r="VRL196" s="268"/>
      <c r="VRM196" s="268"/>
      <c r="VSC196" s="268"/>
      <c r="VSD196" s="268"/>
      <c r="VST196" s="268"/>
      <c r="VSU196" s="268"/>
      <c r="VTK196" s="268"/>
      <c r="VTL196" s="268"/>
      <c r="VUB196" s="268"/>
      <c r="VUC196" s="268"/>
      <c r="VUS196" s="268"/>
      <c r="VUT196" s="268"/>
      <c r="VVJ196" s="268"/>
      <c r="VVK196" s="268"/>
      <c r="VWA196" s="268"/>
      <c r="VWB196" s="268"/>
      <c r="VWR196" s="268"/>
      <c r="VWS196" s="268"/>
      <c r="VXI196" s="268"/>
      <c r="VXJ196" s="268"/>
      <c r="VXZ196" s="268"/>
      <c r="VYA196" s="268"/>
      <c r="VYQ196" s="268"/>
      <c r="VYR196" s="268"/>
      <c r="VZH196" s="268"/>
      <c r="VZI196" s="268"/>
      <c r="VZY196" s="268"/>
      <c r="VZZ196" s="268"/>
      <c r="WAP196" s="268"/>
      <c r="WAQ196" s="268"/>
      <c r="WBG196" s="268"/>
      <c r="WBH196" s="268"/>
      <c r="WBX196" s="268"/>
      <c r="WBY196" s="268"/>
      <c r="WCO196" s="268"/>
      <c r="WCP196" s="268"/>
      <c r="WDF196" s="268"/>
      <c r="WDG196" s="268"/>
      <c r="WDW196" s="268"/>
      <c r="WDX196" s="268"/>
      <c r="WEN196" s="268"/>
      <c r="WEO196" s="268"/>
      <c r="WFE196" s="268"/>
      <c r="WFF196" s="268"/>
      <c r="WFV196" s="268"/>
      <c r="WFW196" s="268"/>
      <c r="WGM196" s="268"/>
      <c r="WGN196" s="268"/>
      <c r="WHD196" s="268"/>
      <c r="WHE196" s="268"/>
      <c r="WHU196" s="268"/>
      <c r="WHV196" s="268"/>
      <c r="WIL196" s="268"/>
      <c r="WIM196" s="268"/>
      <c r="WJC196" s="268"/>
      <c r="WJD196" s="268"/>
      <c r="WJT196" s="268"/>
      <c r="WJU196" s="268"/>
      <c r="WKK196" s="268"/>
      <c r="WKL196" s="268"/>
      <c r="WLB196" s="268"/>
      <c r="WLC196" s="268"/>
      <c r="WLS196" s="268"/>
      <c r="WLT196" s="268"/>
      <c r="WMJ196" s="268"/>
      <c r="WMK196" s="268"/>
      <c r="WNA196" s="268"/>
      <c r="WNB196" s="268"/>
      <c r="WNR196" s="268"/>
      <c r="WNS196" s="268"/>
      <c r="WOI196" s="268"/>
      <c r="WOJ196" s="268"/>
      <c r="WOZ196" s="268"/>
      <c r="WPA196" s="268"/>
      <c r="WPQ196" s="268"/>
      <c r="WPR196" s="268"/>
      <c r="WQH196" s="268"/>
      <c r="WQI196" s="268"/>
      <c r="WQY196" s="268"/>
      <c r="WQZ196" s="268"/>
      <c r="WRP196" s="268"/>
      <c r="WRQ196" s="268"/>
      <c r="WSG196" s="268"/>
      <c r="WSH196" s="268"/>
      <c r="WSX196" s="268"/>
      <c r="WSY196" s="268"/>
      <c r="WTO196" s="268"/>
      <c r="WTP196" s="268"/>
      <c r="WUF196" s="268"/>
      <c r="WUG196" s="268"/>
      <c r="WUW196" s="268"/>
      <c r="WUX196" s="268"/>
      <c r="WVN196" s="268"/>
      <c r="WVO196" s="268"/>
      <c r="WWE196" s="268"/>
      <c r="WWF196" s="268"/>
      <c r="WWV196" s="268"/>
      <c r="WWW196" s="268"/>
      <c r="WXM196" s="268"/>
      <c r="WXN196" s="268"/>
      <c r="WYD196" s="268"/>
      <c r="WYE196" s="268"/>
      <c r="WYU196" s="268"/>
      <c r="WYV196" s="268"/>
      <c r="WZL196" s="268"/>
      <c r="WZM196" s="268"/>
      <c r="XAC196" s="268"/>
      <c r="XAD196" s="268"/>
      <c r="XAT196" s="268"/>
      <c r="XAU196" s="268"/>
      <c r="XBK196" s="268"/>
      <c r="XBL196" s="268"/>
      <c r="XCB196" s="268"/>
      <c r="XCC196" s="268"/>
      <c r="XCS196" s="268"/>
      <c r="XCT196" s="268"/>
      <c r="XDJ196" s="268"/>
      <c r="XDK196" s="268"/>
      <c r="XEA196" s="268"/>
      <c r="XEB196" s="268"/>
      <c r="XER196" s="268"/>
      <c r="XES196" s="268"/>
    </row>
    <row r="197" s="269" customFormat="true" ht="15" hidden="false" customHeight="false" outlineLevel="0" collapsed="false">
      <c r="A197" s="268" t="s">
        <v>360</v>
      </c>
      <c r="B197" s="268"/>
      <c r="C197" s="269" t="n">
        <v>2030</v>
      </c>
      <c r="D197" s="269" t="n">
        <v>2030</v>
      </c>
      <c r="E197" s="269" t="n">
        <v>2030</v>
      </c>
      <c r="F197" s="269" t="n">
        <v>2030</v>
      </c>
      <c r="G197" s="269" t="n">
        <v>2030</v>
      </c>
      <c r="H197" s="269" t="n">
        <v>2030</v>
      </c>
      <c r="I197" s="269" t="n">
        <v>2030</v>
      </c>
      <c r="J197" s="269" t="n">
        <v>2030</v>
      </c>
      <c r="K197" s="269" t="n">
        <v>2030</v>
      </c>
      <c r="L197" s="269" t="n">
        <v>2030</v>
      </c>
      <c r="M197" s="269" t="n">
        <v>2030</v>
      </c>
      <c r="N197" s="269" t="n">
        <v>2030</v>
      </c>
      <c r="O197" s="269" t="n">
        <v>2030</v>
      </c>
      <c r="P197" s="269" t="n">
        <v>2030</v>
      </c>
      <c r="Q197" s="269" t="n">
        <v>2030</v>
      </c>
      <c r="R197" s="269" t="n">
        <v>2030</v>
      </c>
      <c r="S197" s="269" t="n">
        <v>2030</v>
      </c>
      <c r="T197" s="269" t="n">
        <v>2030</v>
      </c>
      <c r="U197" s="269" t="n">
        <v>2030</v>
      </c>
      <c r="V197" s="269" t="n">
        <v>2030</v>
      </c>
      <c r="W197" s="269" t="n">
        <v>2030</v>
      </c>
      <c r="X197" s="269" t="n">
        <v>2030</v>
      </c>
      <c r="Y197" s="269" t="n">
        <v>2030</v>
      </c>
      <c r="Z197" s="269" t="n">
        <v>2030</v>
      </c>
      <c r="AA197" s="269" t="n">
        <v>2030</v>
      </c>
      <c r="AB197" s="269" t="n">
        <v>2030</v>
      </c>
      <c r="AC197" s="269" t="n">
        <v>2030</v>
      </c>
      <c r="AD197" s="269" t="n">
        <v>2030</v>
      </c>
      <c r="AE197" s="142"/>
      <c r="AF197" s="142"/>
      <c r="AG197" s="142"/>
      <c r="AH197" s="142"/>
      <c r="AI197" s="142"/>
      <c r="AZ197" s="276"/>
      <c r="BA197" s="272"/>
      <c r="BQ197" s="268"/>
      <c r="BR197" s="268"/>
      <c r="CH197" s="268"/>
      <c r="CI197" s="268"/>
      <c r="CY197" s="268"/>
      <c r="CZ197" s="268"/>
      <c r="DP197" s="268"/>
      <c r="DQ197" s="268"/>
      <c r="EG197" s="268"/>
      <c r="EH197" s="268"/>
      <c r="EX197" s="268"/>
      <c r="EY197" s="268"/>
      <c r="FO197" s="268"/>
      <c r="FP197" s="268"/>
      <c r="GF197" s="268"/>
      <c r="GG197" s="268"/>
      <c r="GW197" s="268"/>
      <c r="GX197" s="268"/>
      <c r="HN197" s="268"/>
      <c r="HO197" s="268"/>
      <c r="IE197" s="268"/>
      <c r="IF197" s="268"/>
      <c r="IV197" s="268"/>
      <c r="IW197" s="268"/>
      <c r="JM197" s="268"/>
      <c r="JN197" s="268"/>
      <c r="KD197" s="268"/>
      <c r="KE197" s="268"/>
      <c r="KU197" s="268"/>
      <c r="KV197" s="268"/>
      <c r="LL197" s="268"/>
      <c r="LM197" s="268"/>
      <c r="MC197" s="268"/>
      <c r="MD197" s="268"/>
      <c r="MT197" s="268"/>
      <c r="MU197" s="268"/>
      <c r="NK197" s="268"/>
      <c r="NL197" s="268"/>
      <c r="OB197" s="268"/>
      <c r="OC197" s="268"/>
      <c r="OS197" s="268"/>
      <c r="OT197" s="268"/>
      <c r="PJ197" s="268"/>
      <c r="PK197" s="268"/>
      <c r="QA197" s="268"/>
      <c r="QB197" s="268"/>
      <c r="QR197" s="268"/>
      <c r="QS197" s="268"/>
      <c r="RI197" s="268"/>
      <c r="RJ197" s="268"/>
      <c r="RZ197" s="268"/>
      <c r="SA197" s="268"/>
      <c r="SQ197" s="268"/>
      <c r="SR197" s="268"/>
      <c r="TH197" s="268"/>
      <c r="TI197" s="268"/>
      <c r="TY197" s="268"/>
      <c r="TZ197" s="268"/>
      <c r="UP197" s="268"/>
      <c r="UQ197" s="268"/>
      <c r="VG197" s="268"/>
      <c r="VH197" s="268"/>
      <c r="VX197" s="268"/>
      <c r="VY197" s="268"/>
      <c r="WO197" s="268"/>
      <c r="WP197" s="268"/>
      <c r="XF197" s="268"/>
      <c r="XG197" s="268"/>
      <c r="XW197" s="268"/>
      <c r="XX197" s="268"/>
      <c r="YN197" s="268"/>
      <c r="YO197" s="268"/>
      <c r="ZE197" s="268"/>
      <c r="ZF197" s="268"/>
      <c r="ZV197" s="268"/>
      <c r="ZW197" s="268"/>
      <c r="AAM197" s="268"/>
      <c r="AAN197" s="268"/>
      <c r="ABD197" s="268"/>
      <c r="ABE197" s="268"/>
      <c r="ABU197" s="268"/>
      <c r="ABV197" s="268"/>
      <c r="ACL197" s="268"/>
      <c r="ACM197" s="268"/>
      <c r="ADC197" s="268"/>
      <c r="ADD197" s="268"/>
      <c r="ADT197" s="268"/>
      <c r="ADU197" s="268"/>
      <c r="AEK197" s="268"/>
      <c r="AEL197" s="268"/>
      <c r="AEW197" s="269" t="s">
        <v>622</v>
      </c>
      <c r="AEX197" s="269" t="s">
        <v>623</v>
      </c>
      <c r="AFB197" s="268"/>
      <c r="AFC197" s="268"/>
      <c r="AFS197" s="268"/>
      <c r="AFT197" s="268"/>
      <c r="AGJ197" s="268"/>
      <c r="AGK197" s="268"/>
      <c r="AHA197" s="268"/>
      <c r="AHB197" s="268"/>
      <c r="AHR197" s="268"/>
      <c r="AHS197" s="268"/>
      <c r="AII197" s="268"/>
      <c r="AIJ197" s="268"/>
      <c r="AIZ197" s="268"/>
      <c r="AJA197" s="268"/>
      <c r="AJQ197" s="268"/>
      <c r="AJR197" s="268"/>
      <c r="AKH197" s="268"/>
      <c r="AKI197" s="268"/>
      <c r="AKY197" s="268"/>
      <c r="AKZ197" s="268"/>
      <c r="ALP197" s="268"/>
      <c r="ALQ197" s="268"/>
      <c r="AMG197" s="268"/>
      <c r="AMH197" s="268"/>
      <c r="AMX197" s="268"/>
      <c r="AMY197" s="268"/>
      <c r="ANO197" s="268"/>
      <c r="ANP197" s="268"/>
      <c r="AOF197" s="268"/>
      <c r="AOG197" s="268"/>
      <c r="AOW197" s="268"/>
      <c r="AOX197" s="268"/>
      <c r="APN197" s="268"/>
      <c r="APO197" s="268"/>
      <c r="AQE197" s="268"/>
      <c r="AQF197" s="268"/>
      <c r="AQV197" s="268"/>
      <c r="AQW197" s="268"/>
      <c r="ARM197" s="268"/>
      <c r="ARN197" s="268"/>
      <c r="ASD197" s="268"/>
      <c r="ASE197" s="268"/>
      <c r="ASU197" s="268"/>
      <c r="ASV197" s="268"/>
      <c r="ATL197" s="268"/>
      <c r="ATM197" s="268"/>
      <c r="AUC197" s="268"/>
      <c r="AUD197" s="268"/>
      <c r="AUT197" s="268"/>
      <c r="AUU197" s="268"/>
      <c r="AVK197" s="268"/>
      <c r="AVL197" s="268"/>
      <c r="AWB197" s="268"/>
      <c r="AWC197" s="268"/>
      <c r="AWS197" s="268"/>
      <c r="AWT197" s="268"/>
      <c r="AXJ197" s="268"/>
      <c r="AXK197" s="268"/>
      <c r="AYA197" s="268"/>
      <c r="AYB197" s="268"/>
      <c r="AYR197" s="268"/>
      <c r="AYS197" s="268"/>
      <c r="AZI197" s="268"/>
      <c r="AZJ197" s="268"/>
      <c r="AZZ197" s="268"/>
      <c r="BAA197" s="268"/>
      <c r="BAQ197" s="268"/>
      <c r="BAR197" s="268"/>
      <c r="BBH197" s="268"/>
      <c r="BBI197" s="268"/>
      <c r="BBY197" s="268"/>
      <c r="BBZ197" s="268"/>
      <c r="BCP197" s="268"/>
      <c r="BCQ197" s="268"/>
      <c r="BDG197" s="268"/>
      <c r="BDH197" s="268"/>
      <c r="BDX197" s="268"/>
      <c r="BDY197" s="268"/>
      <c r="BEO197" s="268"/>
      <c r="BEP197" s="268"/>
      <c r="BFF197" s="268"/>
      <c r="BFG197" s="268"/>
      <c r="BFW197" s="268"/>
      <c r="BFX197" s="268"/>
      <c r="BGN197" s="268"/>
      <c r="BGO197" s="268"/>
      <c r="BHE197" s="268"/>
      <c r="BHF197" s="268"/>
      <c r="BHV197" s="268"/>
      <c r="BHW197" s="268"/>
      <c r="BIM197" s="268"/>
      <c r="BIN197" s="268"/>
      <c r="BJD197" s="268"/>
      <c r="BJE197" s="268"/>
      <c r="BJU197" s="268"/>
      <c r="BJV197" s="268"/>
      <c r="BKL197" s="268"/>
      <c r="BKM197" s="268"/>
      <c r="BLC197" s="268"/>
      <c r="BLD197" s="268"/>
      <c r="BLT197" s="268"/>
      <c r="BLU197" s="268"/>
      <c r="BMK197" s="268"/>
      <c r="BML197" s="268"/>
      <c r="BNB197" s="268"/>
      <c r="BNC197" s="268"/>
      <c r="BNS197" s="268"/>
      <c r="BNT197" s="268"/>
      <c r="BOJ197" s="268"/>
      <c r="BOK197" s="268"/>
      <c r="BPA197" s="268"/>
      <c r="BPB197" s="268"/>
      <c r="BPR197" s="268"/>
      <c r="BPS197" s="268"/>
      <c r="BQI197" s="268"/>
      <c r="BQJ197" s="268"/>
      <c r="BQZ197" s="268"/>
      <c r="BRA197" s="268"/>
      <c r="BRQ197" s="268"/>
      <c r="BRR197" s="268"/>
      <c r="BSH197" s="268"/>
      <c r="BSI197" s="268"/>
      <c r="BSY197" s="268"/>
      <c r="BSZ197" s="268"/>
      <c r="BTP197" s="268"/>
      <c r="BTQ197" s="268"/>
      <c r="BUG197" s="268"/>
      <c r="BUH197" s="268"/>
      <c r="BUX197" s="268"/>
      <c r="BUY197" s="268"/>
      <c r="BVO197" s="268"/>
      <c r="BVP197" s="268"/>
      <c r="BWF197" s="268"/>
      <c r="BWG197" s="268"/>
      <c r="BWW197" s="268"/>
      <c r="BWX197" s="268"/>
      <c r="BXN197" s="268"/>
      <c r="BXO197" s="268"/>
      <c r="BYE197" s="268"/>
      <c r="BYF197" s="268"/>
      <c r="BYV197" s="268"/>
      <c r="BYW197" s="268"/>
      <c r="BZM197" s="268"/>
      <c r="BZN197" s="268"/>
      <c r="CAD197" s="268"/>
      <c r="CAE197" s="268"/>
      <c r="CAU197" s="268"/>
      <c r="CAV197" s="268"/>
      <c r="CBL197" s="268"/>
      <c r="CBM197" s="268"/>
      <c r="CCC197" s="268"/>
      <c r="CCD197" s="268"/>
      <c r="CCT197" s="268"/>
      <c r="CCU197" s="268"/>
      <c r="CDK197" s="268"/>
      <c r="CDL197" s="268"/>
      <c r="CEB197" s="268"/>
      <c r="CEC197" s="268"/>
      <c r="CES197" s="268"/>
      <c r="CET197" s="268"/>
      <c r="CFJ197" s="268"/>
      <c r="CFK197" s="268"/>
      <c r="CGA197" s="268"/>
      <c r="CGB197" s="268"/>
      <c r="CGR197" s="268"/>
      <c r="CGS197" s="268"/>
      <c r="CHI197" s="268"/>
      <c r="CHJ197" s="268"/>
      <c r="CHZ197" s="268"/>
      <c r="CIA197" s="268"/>
      <c r="CIQ197" s="268"/>
      <c r="CIR197" s="268"/>
      <c r="CJH197" s="268"/>
      <c r="CJI197" s="268"/>
      <c r="CJY197" s="268"/>
      <c r="CJZ197" s="268"/>
      <c r="CKP197" s="268"/>
      <c r="CKQ197" s="268"/>
      <c r="CLG197" s="268"/>
      <c r="CLH197" s="268"/>
      <c r="CLX197" s="268"/>
      <c r="CLY197" s="268"/>
      <c r="CMO197" s="268"/>
      <c r="CMP197" s="268"/>
      <c r="CNF197" s="268"/>
      <c r="CNG197" s="268"/>
      <c r="CNW197" s="268"/>
      <c r="CNX197" s="268"/>
      <c r="CON197" s="268"/>
      <c r="COO197" s="268"/>
      <c r="CPE197" s="268"/>
      <c r="CPF197" s="268"/>
      <c r="CPV197" s="268"/>
      <c r="CPW197" s="268"/>
      <c r="CQM197" s="268"/>
      <c r="CQN197" s="268"/>
      <c r="CRD197" s="268"/>
      <c r="CRE197" s="268"/>
      <c r="CRU197" s="268"/>
      <c r="CRV197" s="268"/>
      <c r="CSL197" s="268"/>
      <c r="CSM197" s="268"/>
      <c r="CTC197" s="268"/>
      <c r="CTD197" s="268"/>
      <c r="CTT197" s="268"/>
      <c r="CTU197" s="268"/>
      <c r="CUK197" s="268"/>
      <c r="CUL197" s="268"/>
      <c r="CVB197" s="268"/>
      <c r="CVC197" s="268"/>
      <c r="CVS197" s="268"/>
      <c r="CVT197" s="268"/>
      <c r="CWJ197" s="268"/>
      <c r="CWK197" s="268"/>
      <c r="CXA197" s="268"/>
      <c r="CXB197" s="268"/>
      <c r="CXR197" s="268"/>
      <c r="CXS197" s="268"/>
      <c r="CYI197" s="268"/>
      <c r="CYJ197" s="268"/>
      <c r="CYZ197" s="268"/>
      <c r="CZA197" s="268"/>
      <c r="CZQ197" s="268"/>
      <c r="CZR197" s="268"/>
      <c r="DAH197" s="268"/>
      <c r="DAI197" s="268"/>
      <c r="DAY197" s="268"/>
      <c r="DAZ197" s="268"/>
      <c r="DBP197" s="268"/>
      <c r="DBQ197" s="268"/>
      <c r="DCG197" s="268"/>
      <c r="DCH197" s="268"/>
      <c r="DCX197" s="268"/>
      <c r="DCY197" s="268"/>
      <c r="DDO197" s="268"/>
      <c r="DDP197" s="268"/>
      <c r="DEF197" s="268"/>
      <c r="DEG197" s="268"/>
      <c r="DEW197" s="268"/>
      <c r="DEX197" s="268"/>
      <c r="DFN197" s="268"/>
      <c r="DFO197" s="268"/>
      <c r="DGE197" s="268"/>
      <c r="DGF197" s="268"/>
      <c r="DGV197" s="268"/>
      <c r="DGW197" s="268"/>
      <c r="DHM197" s="268"/>
      <c r="DHN197" s="268"/>
      <c r="DID197" s="268"/>
      <c r="DIE197" s="268"/>
      <c r="DIU197" s="268"/>
      <c r="DIV197" s="268"/>
      <c r="DJL197" s="268"/>
      <c r="DJM197" s="268"/>
      <c r="DKC197" s="268"/>
      <c r="DKD197" s="268"/>
      <c r="DKT197" s="268"/>
      <c r="DKU197" s="268"/>
      <c r="DLK197" s="268"/>
      <c r="DLL197" s="268"/>
      <c r="DMB197" s="268"/>
      <c r="DMC197" s="268"/>
      <c r="DMS197" s="268"/>
      <c r="DMT197" s="268"/>
      <c r="DNJ197" s="268"/>
      <c r="DNK197" s="268"/>
      <c r="DOA197" s="268"/>
      <c r="DOB197" s="268"/>
      <c r="DOR197" s="268"/>
      <c r="DOS197" s="268"/>
      <c r="DPI197" s="268"/>
      <c r="DPJ197" s="268"/>
      <c r="DPZ197" s="268"/>
      <c r="DQA197" s="268"/>
      <c r="DQQ197" s="268"/>
      <c r="DQR197" s="268"/>
      <c r="DRH197" s="268"/>
      <c r="DRI197" s="268"/>
      <c r="DRY197" s="268"/>
      <c r="DRZ197" s="268"/>
      <c r="DSP197" s="268"/>
      <c r="DSQ197" s="268"/>
      <c r="DTG197" s="268"/>
      <c r="DTH197" s="268"/>
      <c r="DTX197" s="268"/>
      <c r="DTY197" s="268"/>
      <c r="DUO197" s="268"/>
      <c r="DUP197" s="268"/>
      <c r="DVF197" s="268"/>
      <c r="DVG197" s="268"/>
      <c r="DVW197" s="268"/>
      <c r="DVX197" s="268"/>
      <c r="DWN197" s="268"/>
      <c r="DWO197" s="268"/>
      <c r="DXE197" s="268"/>
      <c r="DXF197" s="268"/>
      <c r="DXV197" s="268"/>
      <c r="DXW197" s="268"/>
      <c r="DYM197" s="268"/>
      <c r="DYN197" s="268"/>
      <c r="DZD197" s="268"/>
      <c r="DZE197" s="268"/>
      <c r="DZU197" s="268"/>
      <c r="DZV197" s="268"/>
      <c r="EAL197" s="268"/>
      <c r="EAM197" s="268"/>
      <c r="EBC197" s="268"/>
      <c r="EBD197" s="268"/>
      <c r="EBT197" s="268"/>
      <c r="EBU197" s="268"/>
      <c r="ECK197" s="268"/>
      <c r="ECL197" s="268"/>
      <c r="EDB197" s="268"/>
      <c r="EDC197" s="268"/>
      <c r="EDS197" s="268"/>
      <c r="EDT197" s="268"/>
      <c r="EEJ197" s="268"/>
      <c r="EEK197" s="268"/>
      <c r="EFA197" s="268"/>
      <c r="EFB197" s="268"/>
      <c r="EFR197" s="268"/>
      <c r="EFS197" s="268"/>
      <c r="EGI197" s="268"/>
      <c r="EGJ197" s="268"/>
      <c r="EGZ197" s="268"/>
      <c r="EHA197" s="268"/>
      <c r="EHQ197" s="268"/>
      <c r="EHR197" s="268"/>
      <c r="EIH197" s="268"/>
      <c r="EII197" s="268"/>
      <c r="EIY197" s="268"/>
      <c r="EIZ197" s="268"/>
      <c r="EJP197" s="268"/>
      <c r="EJQ197" s="268"/>
      <c r="EKG197" s="268"/>
      <c r="EKH197" s="268"/>
      <c r="EKX197" s="268"/>
      <c r="EKY197" s="268"/>
      <c r="ELO197" s="268"/>
      <c r="ELP197" s="268"/>
      <c r="EMF197" s="268"/>
      <c r="EMG197" s="268"/>
      <c r="EMW197" s="268"/>
      <c r="EMX197" s="268"/>
      <c r="ENN197" s="268"/>
      <c r="ENO197" s="268"/>
      <c r="EOE197" s="268"/>
      <c r="EOF197" s="268"/>
      <c r="EOV197" s="268"/>
      <c r="EOW197" s="268"/>
      <c r="EPM197" s="268"/>
      <c r="EPN197" s="268"/>
      <c r="EQD197" s="268"/>
      <c r="EQE197" s="268"/>
      <c r="EQU197" s="268"/>
      <c r="EQV197" s="268"/>
      <c r="ERL197" s="268"/>
      <c r="ERM197" s="268"/>
      <c r="ESC197" s="268"/>
      <c r="ESD197" s="268"/>
      <c r="EST197" s="268"/>
      <c r="ESU197" s="268"/>
      <c r="ETK197" s="268"/>
      <c r="ETL197" s="268"/>
      <c r="EUB197" s="268"/>
      <c r="EUC197" s="268"/>
      <c r="EUS197" s="268"/>
      <c r="EUT197" s="268"/>
      <c r="EVJ197" s="268"/>
      <c r="EVK197" s="268"/>
      <c r="EWA197" s="268"/>
      <c r="EWB197" s="268"/>
      <c r="EWR197" s="268"/>
      <c r="EWS197" s="268"/>
      <c r="EXI197" s="268"/>
      <c r="EXJ197" s="268"/>
      <c r="EXZ197" s="268"/>
      <c r="EYA197" s="268"/>
      <c r="EYQ197" s="268"/>
      <c r="EYR197" s="268"/>
      <c r="EZH197" s="268"/>
      <c r="EZI197" s="268"/>
      <c r="EZY197" s="268"/>
      <c r="EZZ197" s="268"/>
      <c r="FAP197" s="268"/>
      <c r="FAQ197" s="268"/>
      <c r="FBG197" s="268"/>
      <c r="FBH197" s="268"/>
      <c r="FBX197" s="268"/>
      <c r="FBY197" s="268"/>
      <c r="FCO197" s="268"/>
      <c r="FCP197" s="268"/>
      <c r="FDF197" s="268"/>
      <c r="FDG197" s="268"/>
      <c r="FDW197" s="268"/>
      <c r="FDX197" s="268"/>
      <c r="FEN197" s="268"/>
      <c r="FEO197" s="268"/>
      <c r="FFE197" s="268"/>
      <c r="FFF197" s="268"/>
      <c r="FFV197" s="268"/>
      <c r="FFW197" s="268"/>
      <c r="FGM197" s="268"/>
      <c r="FGN197" s="268"/>
      <c r="FHD197" s="268"/>
      <c r="FHE197" s="268"/>
      <c r="FHU197" s="268"/>
      <c r="FHV197" s="268"/>
      <c r="FIL197" s="268"/>
      <c r="FIM197" s="268"/>
      <c r="FJC197" s="268"/>
      <c r="FJD197" s="268"/>
      <c r="FJT197" s="268"/>
      <c r="FJU197" s="268"/>
      <c r="FKK197" s="268"/>
      <c r="FKL197" s="268"/>
      <c r="FLB197" s="268"/>
      <c r="FLC197" s="268"/>
      <c r="FLS197" s="268"/>
      <c r="FLT197" s="268"/>
      <c r="FMJ197" s="268"/>
      <c r="FMK197" s="268"/>
      <c r="FNA197" s="268"/>
      <c r="FNB197" s="268"/>
      <c r="FNR197" s="268"/>
      <c r="FNS197" s="268"/>
      <c r="FOI197" s="268"/>
      <c r="FOJ197" s="268"/>
      <c r="FOZ197" s="268"/>
      <c r="FPA197" s="268"/>
      <c r="FPQ197" s="268"/>
      <c r="FPR197" s="268"/>
      <c r="FQH197" s="268"/>
      <c r="FQI197" s="268"/>
      <c r="FQY197" s="268"/>
      <c r="FQZ197" s="268"/>
      <c r="FRP197" s="268"/>
      <c r="FRQ197" s="268"/>
      <c r="FSG197" s="268"/>
      <c r="FSH197" s="268"/>
      <c r="FSX197" s="268"/>
      <c r="FSY197" s="268"/>
      <c r="FTO197" s="268"/>
      <c r="FTP197" s="268"/>
      <c r="FUF197" s="268"/>
      <c r="FUG197" s="268"/>
      <c r="FUW197" s="268"/>
      <c r="FUX197" s="268"/>
      <c r="FVN197" s="268"/>
      <c r="FVO197" s="268"/>
      <c r="FWE197" s="268"/>
      <c r="FWF197" s="268"/>
      <c r="FWV197" s="268"/>
      <c r="FWW197" s="268"/>
      <c r="FXM197" s="268"/>
      <c r="FXN197" s="268"/>
      <c r="FYD197" s="268"/>
      <c r="FYE197" s="268"/>
      <c r="FYU197" s="268"/>
      <c r="FYV197" s="268"/>
      <c r="FZL197" s="268"/>
      <c r="FZM197" s="268"/>
      <c r="GAC197" s="268"/>
      <c r="GAD197" s="268"/>
      <c r="GAT197" s="268"/>
      <c r="GAU197" s="268"/>
      <c r="GBK197" s="268"/>
      <c r="GBL197" s="268"/>
      <c r="GCB197" s="268"/>
      <c r="GCC197" s="268"/>
      <c r="GCS197" s="268"/>
      <c r="GCT197" s="268"/>
      <c r="GDJ197" s="268"/>
      <c r="GDK197" s="268"/>
      <c r="GEA197" s="268"/>
      <c r="GEB197" s="268"/>
      <c r="GER197" s="268"/>
      <c r="GES197" s="268"/>
      <c r="GFI197" s="268"/>
      <c r="GFJ197" s="268"/>
      <c r="GFZ197" s="268"/>
      <c r="GGA197" s="268"/>
      <c r="GGQ197" s="268"/>
      <c r="GGR197" s="268"/>
      <c r="GHH197" s="268"/>
      <c r="GHI197" s="268"/>
      <c r="GHY197" s="268"/>
      <c r="GHZ197" s="268"/>
      <c r="GIP197" s="268"/>
      <c r="GIQ197" s="268"/>
      <c r="GJG197" s="268"/>
      <c r="GJH197" s="268"/>
      <c r="GJX197" s="268"/>
      <c r="GJY197" s="268"/>
      <c r="GKO197" s="268"/>
      <c r="GKP197" s="268"/>
      <c r="GLF197" s="268"/>
      <c r="GLG197" s="268"/>
      <c r="GLW197" s="268"/>
      <c r="GLX197" s="268"/>
      <c r="GMN197" s="268"/>
      <c r="GMO197" s="268"/>
      <c r="GNE197" s="268"/>
      <c r="GNF197" s="268"/>
      <c r="GNV197" s="268"/>
      <c r="GNW197" s="268"/>
      <c r="GOM197" s="268"/>
      <c r="GON197" s="268"/>
      <c r="GPD197" s="268"/>
      <c r="GPE197" s="268"/>
      <c r="GPU197" s="268"/>
      <c r="GPV197" s="268"/>
      <c r="GQL197" s="268"/>
      <c r="GQM197" s="268"/>
      <c r="GRC197" s="268"/>
      <c r="GRD197" s="268"/>
      <c r="GRT197" s="268"/>
      <c r="GRU197" s="268"/>
      <c r="GSK197" s="268"/>
      <c r="GSL197" s="268"/>
      <c r="GTB197" s="268"/>
      <c r="GTC197" s="268"/>
      <c r="GTS197" s="268"/>
      <c r="GTT197" s="268"/>
      <c r="GUJ197" s="268"/>
      <c r="GUK197" s="268"/>
      <c r="GVA197" s="268"/>
      <c r="GVB197" s="268"/>
      <c r="GVR197" s="268"/>
      <c r="GVS197" s="268"/>
      <c r="GWI197" s="268"/>
      <c r="GWJ197" s="268"/>
      <c r="GWZ197" s="268"/>
      <c r="GXA197" s="268"/>
      <c r="GXQ197" s="268"/>
      <c r="GXR197" s="268"/>
      <c r="GYH197" s="268"/>
      <c r="GYI197" s="268"/>
      <c r="GYY197" s="268"/>
      <c r="GYZ197" s="268"/>
      <c r="GZP197" s="268"/>
      <c r="GZQ197" s="268"/>
      <c r="HAG197" s="268"/>
      <c r="HAH197" s="268"/>
      <c r="HAX197" s="268"/>
      <c r="HAY197" s="268"/>
      <c r="HBO197" s="268"/>
      <c r="HBP197" s="268"/>
      <c r="HCF197" s="268"/>
      <c r="HCG197" s="268"/>
      <c r="HCW197" s="268"/>
      <c r="HCX197" s="268"/>
      <c r="HDN197" s="268"/>
      <c r="HDO197" s="268"/>
      <c r="HEE197" s="268"/>
      <c r="HEF197" s="268"/>
      <c r="HEV197" s="268"/>
      <c r="HEW197" s="268"/>
      <c r="HFM197" s="268"/>
      <c r="HFN197" s="268"/>
      <c r="HGD197" s="268"/>
      <c r="HGE197" s="268"/>
      <c r="HGU197" s="268"/>
      <c r="HGV197" s="268"/>
      <c r="HHL197" s="268"/>
      <c r="HHM197" s="268"/>
      <c r="HIC197" s="268"/>
      <c r="HID197" s="268"/>
      <c r="HIT197" s="268"/>
      <c r="HIU197" s="268"/>
      <c r="HJK197" s="268"/>
      <c r="HJL197" s="268"/>
      <c r="HKB197" s="268"/>
      <c r="HKC197" s="268"/>
      <c r="HKS197" s="268"/>
      <c r="HKT197" s="268"/>
      <c r="HLJ197" s="268"/>
      <c r="HLK197" s="268"/>
      <c r="HMA197" s="268"/>
      <c r="HMB197" s="268"/>
      <c r="HMR197" s="268"/>
      <c r="HMS197" s="268"/>
      <c r="HNI197" s="268"/>
      <c r="HNJ197" s="268"/>
      <c r="HNZ197" s="268"/>
      <c r="HOA197" s="268"/>
      <c r="HOQ197" s="268"/>
      <c r="HOR197" s="268"/>
      <c r="HPH197" s="268"/>
      <c r="HPI197" s="268"/>
      <c r="HPY197" s="268"/>
      <c r="HPZ197" s="268"/>
      <c r="HQP197" s="268"/>
      <c r="HQQ197" s="268"/>
      <c r="HRG197" s="268"/>
      <c r="HRH197" s="268"/>
      <c r="HRX197" s="268"/>
      <c r="HRY197" s="268"/>
      <c r="HSO197" s="268"/>
      <c r="HSP197" s="268"/>
      <c r="HTF197" s="268"/>
      <c r="HTG197" s="268"/>
      <c r="HTW197" s="268"/>
      <c r="HTX197" s="268"/>
      <c r="HUN197" s="268"/>
      <c r="HUO197" s="268"/>
      <c r="HVE197" s="268"/>
      <c r="HVF197" s="268"/>
      <c r="HVV197" s="268"/>
      <c r="HVW197" s="268"/>
      <c r="HWM197" s="268"/>
      <c r="HWN197" s="268"/>
      <c r="HXD197" s="268"/>
      <c r="HXE197" s="268"/>
      <c r="HXU197" s="268"/>
      <c r="HXV197" s="268"/>
      <c r="HYL197" s="268"/>
      <c r="HYM197" s="268"/>
      <c r="HZC197" s="268"/>
      <c r="HZD197" s="268"/>
      <c r="HZT197" s="268"/>
      <c r="HZU197" s="268"/>
      <c r="IAK197" s="268"/>
      <c r="IAL197" s="268"/>
      <c r="IBB197" s="268"/>
      <c r="IBC197" s="268"/>
      <c r="IBS197" s="268"/>
      <c r="IBT197" s="268"/>
      <c r="ICJ197" s="268"/>
      <c r="ICK197" s="268"/>
      <c r="IDA197" s="268"/>
      <c r="IDB197" s="268"/>
      <c r="IDR197" s="268"/>
      <c r="IDS197" s="268"/>
      <c r="IEI197" s="268"/>
      <c r="IEJ197" s="268"/>
      <c r="IEZ197" s="268"/>
      <c r="IFA197" s="268"/>
      <c r="IFQ197" s="268"/>
      <c r="IFR197" s="268"/>
      <c r="IGH197" s="268"/>
      <c r="IGI197" s="268"/>
      <c r="IGY197" s="268"/>
      <c r="IGZ197" s="268"/>
      <c r="IHP197" s="268"/>
      <c r="IHQ197" s="268"/>
      <c r="IIG197" s="268"/>
      <c r="IIH197" s="268"/>
      <c r="IIX197" s="268"/>
      <c r="IIY197" s="268"/>
      <c r="IJO197" s="268"/>
      <c r="IJP197" s="268"/>
      <c r="IKF197" s="268"/>
      <c r="IKG197" s="268"/>
      <c r="IKW197" s="268"/>
      <c r="IKX197" s="268"/>
      <c r="ILN197" s="268"/>
      <c r="ILO197" s="268"/>
      <c r="IME197" s="268"/>
      <c r="IMF197" s="268"/>
      <c r="IMV197" s="268"/>
      <c r="IMW197" s="268"/>
      <c r="INM197" s="268"/>
      <c r="INN197" s="268"/>
      <c r="IOD197" s="268"/>
      <c r="IOE197" s="268"/>
      <c r="IOU197" s="268"/>
      <c r="IOV197" s="268"/>
      <c r="IPL197" s="268"/>
      <c r="IPM197" s="268"/>
      <c r="IQC197" s="268"/>
      <c r="IQD197" s="268"/>
      <c r="IQT197" s="268"/>
      <c r="IQU197" s="268"/>
      <c r="IRK197" s="268"/>
      <c r="IRL197" s="268"/>
      <c r="ISB197" s="268"/>
      <c r="ISC197" s="268"/>
      <c r="ISS197" s="268"/>
      <c r="IST197" s="268"/>
      <c r="ITJ197" s="268"/>
      <c r="ITK197" s="268"/>
      <c r="IUA197" s="268"/>
      <c r="IUB197" s="268"/>
      <c r="IUR197" s="268"/>
      <c r="IUS197" s="268"/>
      <c r="IVI197" s="268"/>
      <c r="IVJ197" s="268"/>
      <c r="IVZ197" s="268"/>
      <c r="IWA197" s="268"/>
      <c r="IWQ197" s="268"/>
      <c r="IWR197" s="268"/>
      <c r="IXH197" s="268"/>
      <c r="IXI197" s="268"/>
      <c r="IXY197" s="268"/>
      <c r="IXZ197" s="268"/>
      <c r="IYP197" s="268"/>
      <c r="IYQ197" s="268"/>
      <c r="IZG197" s="268"/>
      <c r="IZH197" s="268"/>
      <c r="IZX197" s="268"/>
      <c r="IZY197" s="268"/>
      <c r="JAO197" s="268"/>
      <c r="JAP197" s="268"/>
      <c r="JBF197" s="268"/>
      <c r="JBG197" s="268"/>
      <c r="JBW197" s="268"/>
      <c r="JBX197" s="268"/>
      <c r="JCN197" s="268"/>
      <c r="JCO197" s="268"/>
      <c r="JDE197" s="268"/>
      <c r="JDF197" s="268"/>
      <c r="JDV197" s="268"/>
      <c r="JDW197" s="268"/>
      <c r="JEM197" s="268"/>
      <c r="JEN197" s="268"/>
      <c r="JFD197" s="268"/>
      <c r="JFE197" s="268"/>
      <c r="JFU197" s="268"/>
      <c r="JFV197" s="268"/>
      <c r="JGL197" s="268"/>
      <c r="JGM197" s="268"/>
      <c r="JHC197" s="268"/>
      <c r="JHD197" s="268"/>
      <c r="JHT197" s="268"/>
      <c r="JHU197" s="268"/>
      <c r="JIK197" s="268"/>
      <c r="JIL197" s="268"/>
      <c r="JJB197" s="268"/>
      <c r="JJC197" s="268"/>
      <c r="JJS197" s="268"/>
      <c r="JJT197" s="268"/>
      <c r="JKJ197" s="268"/>
      <c r="JKK197" s="268"/>
      <c r="JLA197" s="268"/>
      <c r="JLB197" s="268"/>
      <c r="JLR197" s="268"/>
      <c r="JLS197" s="268"/>
      <c r="JMI197" s="268"/>
      <c r="JMJ197" s="268"/>
      <c r="JMZ197" s="268"/>
      <c r="JNA197" s="268"/>
      <c r="JNQ197" s="268"/>
      <c r="JNR197" s="268"/>
      <c r="JOH197" s="268"/>
      <c r="JOI197" s="268"/>
      <c r="JOY197" s="268"/>
      <c r="JOZ197" s="268"/>
      <c r="JPP197" s="268"/>
      <c r="JPQ197" s="268"/>
      <c r="JQG197" s="268"/>
      <c r="JQH197" s="268"/>
      <c r="JQX197" s="268"/>
      <c r="JQY197" s="268"/>
      <c r="JRO197" s="268"/>
      <c r="JRP197" s="268"/>
      <c r="JSF197" s="268"/>
      <c r="JSG197" s="268"/>
      <c r="JSW197" s="268"/>
      <c r="JSX197" s="268"/>
      <c r="JTN197" s="268"/>
      <c r="JTO197" s="268"/>
      <c r="JUE197" s="268"/>
      <c r="JUF197" s="268"/>
      <c r="JUV197" s="268"/>
      <c r="JUW197" s="268"/>
      <c r="JVM197" s="268"/>
      <c r="JVN197" s="268"/>
      <c r="JWD197" s="268"/>
      <c r="JWE197" s="268"/>
      <c r="JWU197" s="268"/>
      <c r="JWV197" s="268"/>
      <c r="JXL197" s="268"/>
      <c r="JXM197" s="268"/>
      <c r="JYC197" s="268"/>
      <c r="JYD197" s="268"/>
      <c r="JYT197" s="268"/>
      <c r="JYU197" s="268"/>
      <c r="JZK197" s="268"/>
      <c r="JZL197" s="268"/>
      <c r="KAB197" s="268"/>
      <c r="KAC197" s="268"/>
      <c r="KAS197" s="268"/>
      <c r="KAT197" s="268"/>
      <c r="KBJ197" s="268"/>
      <c r="KBK197" s="268"/>
      <c r="KCA197" s="268"/>
      <c r="KCB197" s="268"/>
      <c r="KCR197" s="268"/>
      <c r="KCS197" s="268"/>
      <c r="KDI197" s="268"/>
      <c r="KDJ197" s="268"/>
      <c r="KDZ197" s="268"/>
      <c r="KEA197" s="268"/>
      <c r="KEQ197" s="268"/>
      <c r="KER197" s="268"/>
      <c r="KFH197" s="268"/>
      <c r="KFI197" s="268"/>
      <c r="KFY197" s="268"/>
      <c r="KFZ197" s="268"/>
      <c r="KGP197" s="268"/>
      <c r="KGQ197" s="268"/>
      <c r="KHG197" s="268"/>
      <c r="KHH197" s="268"/>
      <c r="KHX197" s="268"/>
      <c r="KHY197" s="268"/>
      <c r="KIO197" s="268"/>
      <c r="KIP197" s="268"/>
      <c r="KJF197" s="268"/>
      <c r="KJG197" s="268"/>
      <c r="KJW197" s="268"/>
      <c r="KJX197" s="268"/>
      <c r="KKN197" s="268"/>
      <c r="KKO197" s="268"/>
      <c r="KLE197" s="268"/>
      <c r="KLF197" s="268"/>
      <c r="KLV197" s="268"/>
      <c r="KLW197" s="268"/>
      <c r="KMM197" s="268"/>
      <c r="KMN197" s="268"/>
      <c r="KND197" s="268"/>
      <c r="KNE197" s="268"/>
      <c r="KNU197" s="268"/>
      <c r="KNV197" s="268"/>
      <c r="KOL197" s="268"/>
      <c r="KOM197" s="268"/>
      <c r="KPC197" s="268"/>
      <c r="KPD197" s="268"/>
      <c r="KPT197" s="268"/>
      <c r="KPU197" s="268"/>
      <c r="KQK197" s="268"/>
      <c r="KQL197" s="268"/>
      <c r="KRB197" s="268"/>
      <c r="KRC197" s="268"/>
      <c r="KRS197" s="268"/>
      <c r="KRT197" s="268"/>
      <c r="KSJ197" s="268"/>
      <c r="KSK197" s="268"/>
      <c r="KTA197" s="268"/>
      <c r="KTB197" s="268"/>
      <c r="KTR197" s="268"/>
      <c r="KTS197" s="268"/>
      <c r="KUI197" s="268"/>
      <c r="KUJ197" s="268"/>
      <c r="KUZ197" s="268"/>
      <c r="KVA197" s="268"/>
      <c r="KVQ197" s="268"/>
      <c r="KVR197" s="268"/>
      <c r="KWH197" s="268"/>
      <c r="KWI197" s="268"/>
      <c r="KWY197" s="268"/>
      <c r="KWZ197" s="268"/>
      <c r="KXP197" s="268"/>
      <c r="KXQ197" s="268"/>
      <c r="KYG197" s="268"/>
      <c r="KYH197" s="268"/>
      <c r="KYX197" s="268"/>
      <c r="KYY197" s="268"/>
      <c r="KZO197" s="268"/>
      <c r="KZP197" s="268"/>
      <c r="LAF197" s="268"/>
      <c r="LAG197" s="268"/>
      <c r="LAW197" s="268"/>
      <c r="LAX197" s="268"/>
      <c r="LBN197" s="268"/>
      <c r="LBO197" s="268"/>
      <c r="LCE197" s="268"/>
      <c r="LCF197" s="268"/>
      <c r="LCV197" s="268"/>
      <c r="LCW197" s="268"/>
      <c r="LDM197" s="268"/>
      <c r="LDN197" s="268"/>
      <c r="LED197" s="268"/>
      <c r="LEE197" s="268"/>
      <c r="LEU197" s="268"/>
      <c r="LEV197" s="268"/>
      <c r="LFL197" s="268"/>
      <c r="LFM197" s="268"/>
      <c r="LGC197" s="268"/>
      <c r="LGD197" s="268"/>
      <c r="LGT197" s="268"/>
      <c r="LGU197" s="268"/>
      <c r="LHK197" s="268"/>
      <c r="LHL197" s="268"/>
      <c r="LIB197" s="268"/>
      <c r="LIC197" s="268"/>
      <c r="LIS197" s="268"/>
      <c r="LIT197" s="268"/>
      <c r="LJJ197" s="268"/>
      <c r="LJK197" s="268"/>
      <c r="LKA197" s="268"/>
      <c r="LKB197" s="268"/>
      <c r="LKR197" s="268"/>
      <c r="LKS197" s="268"/>
      <c r="LLI197" s="268"/>
      <c r="LLJ197" s="268"/>
      <c r="LLZ197" s="268"/>
      <c r="LMA197" s="268"/>
      <c r="LMQ197" s="268"/>
      <c r="LMR197" s="268"/>
      <c r="LNH197" s="268"/>
      <c r="LNI197" s="268"/>
      <c r="LNY197" s="268"/>
      <c r="LNZ197" s="268"/>
      <c r="LOP197" s="268"/>
      <c r="LOQ197" s="268"/>
      <c r="LPG197" s="268"/>
      <c r="LPH197" s="268"/>
      <c r="LPX197" s="268"/>
      <c r="LPY197" s="268"/>
      <c r="LQO197" s="268"/>
      <c r="LQP197" s="268"/>
      <c r="LRF197" s="268"/>
      <c r="LRG197" s="268"/>
      <c r="LRW197" s="268"/>
      <c r="LRX197" s="268"/>
      <c r="LSN197" s="268"/>
      <c r="LSO197" s="268"/>
      <c r="LTE197" s="268"/>
      <c r="LTF197" s="268"/>
      <c r="LTV197" s="268"/>
      <c r="LTW197" s="268"/>
      <c r="LUM197" s="268"/>
      <c r="LUN197" s="268"/>
      <c r="LVD197" s="268"/>
      <c r="LVE197" s="268"/>
      <c r="LVU197" s="268"/>
      <c r="LVV197" s="268"/>
      <c r="LWL197" s="268"/>
      <c r="LWM197" s="268"/>
      <c r="LXC197" s="268"/>
      <c r="LXD197" s="268"/>
      <c r="LXT197" s="268"/>
      <c r="LXU197" s="268"/>
      <c r="LYK197" s="268"/>
      <c r="LYL197" s="268"/>
      <c r="LZB197" s="268"/>
      <c r="LZC197" s="268"/>
      <c r="LZS197" s="268"/>
      <c r="LZT197" s="268"/>
      <c r="MAJ197" s="268"/>
      <c r="MAK197" s="268"/>
      <c r="MBA197" s="268"/>
      <c r="MBB197" s="268"/>
      <c r="MBR197" s="268"/>
      <c r="MBS197" s="268"/>
      <c r="MCI197" s="268"/>
      <c r="MCJ197" s="268"/>
      <c r="MCZ197" s="268"/>
      <c r="MDA197" s="268"/>
      <c r="MDQ197" s="268"/>
      <c r="MDR197" s="268"/>
      <c r="MEH197" s="268"/>
      <c r="MEI197" s="268"/>
      <c r="MEY197" s="268"/>
      <c r="MEZ197" s="268"/>
      <c r="MFP197" s="268"/>
      <c r="MFQ197" s="268"/>
      <c r="MGG197" s="268"/>
      <c r="MGH197" s="268"/>
      <c r="MGX197" s="268"/>
      <c r="MGY197" s="268"/>
      <c r="MHO197" s="268"/>
      <c r="MHP197" s="268"/>
      <c r="MIF197" s="268"/>
      <c r="MIG197" s="268"/>
      <c r="MIW197" s="268"/>
      <c r="MIX197" s="268"/>
      <c r="MJN197" s="268"/>
      <c r="MJO197" s="268"/>
      <c r="MKE197" s="268"/>
      <c r="MKF197" s="268"/>
      <c r="MKV197" s="268"/>
      <c r="MKW197" s="268"/>
      <c r="MLM197" s="268"/>
      <c r="MLN197" s="268"/>
      <c r="MMD197" s="268"/>
      <c r="MME197" s="268"/>
      <c r="MMU197" s="268"/>
      <c r="MMV197" s="268"/>
      <c r="MNL197" s="268"/>
      <c r="MNM197" s="268"/>
      <c r="MOC197" s="268"/>
      <c r="MOD197" s="268"/>
      <c r="MOT197" s="268"/>
      <c r="MOU197" s="268"/>
      <c r="MPK197" s="268"/>
      <c r="MPL197" s="268"/>
      <c r="MQB197" s="268"/>
      <c r="MQC197" s="268"/>
      <c r="MQS197" s="268"/>
      <c r="MQT197" s="268"/>
      <c r="MRJ197" s="268"/>
      <c r="MRK197" s="268"/>
      <c r="MSA197" s="268"/>
      <c r="MSB197" s="268"/>
      <c r="MSR197" s="268"/>
      <c r="MSS197" s="268"/>
      <c r="MTI197" s="268"/>
      <c r="MTJ197" s="268"/>
      <c r="MTZ197" s="268"/>
      <c r="MUA197" s="268"/>
      <c r="MUQ197" s="268"/>
      <c r="MUR197" s="268"/>
      <c r="MVH197" s="268"/>
      <c r="MVI197" s="268"/>
      <c r="MVY197" s="268"/>
      <c r="MVZ197" s="268"/>
      <c r="MWP197" s="268"/>
      <c r="MWQ197" s="268"/>
      <c r="MXG197" s="268"/>
      <c r="MXH197" s="268"/>
      <c r="MXX197" s="268"/>
      <c r="MXY197" s="268"/>
      <c r="MYO197" s="268"/>
      <c r="MYP197" s="268"/>
      <c r="MZF197" s="268"/>
      <c r="MZG197" s="268"/>
      <c r="MZW197" s="268"/>
      <c r="MZX197" s="268"/>
      <c r="NAN197" s="268"/>
      <c r="NAO197" s="268"/>
      <c r="NBE197" s="268"/>
      <c r="NBF197" s="268"/>
      <c r="NBV197" s="268"/>
      <c r="NBW197" s="268"/>
      <c r="NCM197" s="268"/>
      <c r="NCN197" s="268"/>
      <c r="NDD197" s="268"/>
      <c r="NDE197" s="268"/>
      <c r="NDU197" s="268"/>
      <c r="NDV197" s="268"/>
      <c r="NEL197" s="268"/>
      <c r="NEM197" s="268"/>
      <c r="NFC197" s="268"/>
      <c r="NFD197" s="268"/>
      <c r="NFT197" s="268"/>
      <c r="NFU197" s="268"/>
      <c r="NGK197" s="268"/>
      <c r="NGL197" s="268"/>
      <c r="NHB197" s="268"/>
      <c r="NHC197" s="268"/>
      <c r="NHS197" s="268"/>
      <c r="NHT197" s="268"/>
      <c r="NIJ197" s="268"/>
      <c r="NIK197" s="268"/>
      <c r="NJA197" s="268"/>
      <c r="NJB197" s="268"/>
      <c r="NJR197" s="268"/>
      <c r="NJS197" s="268"/>
      <c r="NKI197" s="268"/>
      <c r="NKJ197" s="268"/>
      <c r="NKZ197" s="268"/>
      <c r="NLA197" s="268"/>
      <c r="NLQ197" s="268"/>
      <c r="NLR197" s="268"/>
      <c r="NMH197" s="268"/>
      <c r="NMI197" s="268"/>
      <c r="NMY197" s="268"/>
      <c r="NMZ197" s="268"/>
      <c r="NNP197" s="268"/>
      <c r="NNQ197" s="268"/>
      <c r="NOG197" s="268"/>
      <c r="NOH197" s="268"/>
      <c r="NOX197" s="268"/>
      <c r="NOY197" s="268"/>
      <c r="NPO197" s="268"/>
      <c r="NPP197" s="268"/>
      <c r="NQF197" s="268"/>
      <c r="NQG197" s="268"/>
      <c r="NQW197" s="268"/>
      <c r="NQX197" s="268"/>
      <c r="NRN197" s="268"/>
      <c r="NRO197" s="268"/>
      <c r="NSE197" s="268"/>
      <c r="NSF197" s="268"/>
      <c r="NSV197" s="268"/>
      <c r="NSW197" s="268"/>
      <c r="NTM197" s="268"/>
      <c r="NTN197" s="268"/>
      <c r="NUD197" s="268"/>
      <c r="NUE197" s="268"/>
      <c r="NUU197" s="268"/>
      <c r="NUV197" s="268"/>
      <c r="NVL197" s="268"/>
      <c r="NVM197" s="268"/>
      <c r="NWC197" s="268"/>
      <c r="NWD197" s="268"/>
      <c r="NWT197" s="268"/>
      <c r="NWU197" s="268"/>
      <c r="NXK197" s="268"/>
      <c r="NXL197" s="268"/>
      <c r="NYB197" s="268"/>
      <c r="NYC197" s="268"/>
      <c r="NYS197" s="268"/>
      <c r="NYT197" s="268"/>
      <c r="NZJ197" s="268"/>
      <c r="NZK197" s="268"/>
      <c r="OAA197" s="268"/>
      <c r="OAB197" s="268"/>
      <c r="OAR197" s="268"/>
      <c r="OAS197" s="268"/>
      <c r="OBI197" s="268"/>
      <c r="OBJ197" s="268"/>
      <c r="OBZ197" s="268"/>
      <c r="OCA197" s="268"/>
      <c r="OCQ197" s="268"/>
      <c r="OCR197" s="268"/>
      <c r="ODH197" s="268"/>
      <c r="ODI197" s="268"/>
      <c r="ODY197" s="268"/>
      <c r="ODZ197" s="268"/>
      <c r="OEP197" s="268"/>
      <c r="OEQ197" s="268"/>
      <c r="OFG197" s="268"/>
      <c r="OFH197" s="268"/>
      <c r="OFX197" s="268"/>
      <c r="OFY197" s="268"/>
      <c r="OGO197" s="268"/>
      <c r="OGP197" s="268"/>
      <c r="OHF197" s="268"/>
      <c r="OHG197" s="268"/>
      <c r="OHW197" s="268"/>
      <c r="OHX197" s="268"/>
      <c r="OIN197" s="268"/>
      <c r="OIO197" s="268"/>
      <c r="OJE197" s="268"/>
      <c r="OJF197" s="268"/>
      <c r="OJV197" s="268"/>
      <c r="OJW197" s="268"/>
      <c r="OKM197" s="268"/>
      <c r="OKN197" s="268"/>
      <c r="OLD197" s="268"/>
      <c r="OLE197" s="268"/>
      <c r="OLU197" s="268"/>
      <c r="OLV197" s="268"/>
      <c r="OML197" s="268"/>
      <c r="OMM197" s="268"/>
      <c r="ONC197" s="268"/>
      <c r="OND197" s="268"/>
      <c r="ONT197" s="268"/>
      <c r="ONU197" s="268"/>
      <c r="OOK197" s="268"/>
      <c r="OOL197" s="268"/>
      <c r="OPB197" s="268"/>
      <c r="OPC197" s="268"/>
      <c r="OPS197" s="268"/>
      <c r="OPT197" s="268"/>
      <c r="OQJ197" s="268"/>
      <c r="OQK197" s="268"/>
      <c r="ORA197" s="268"/>
      <c r="ORB197" s="268"/>
      <c r="ORR197" s="268"/>
      <c r="ORS197" s="268"/>
      <c r="OSI197" s="268"/>
      <c r="OSJ197" s="268"/>
      <c r="OSZ197" s="268"/>
      <c r="OTA197" s="268"/>
      <c r="OTQ197" s="268"/>
      <c r="OTR197" s="268"/>
      <c r="OUH197" s="268"/>
      <c r="OUI197" s="268"/>
      <c r="OUY197" s="268"/>
      <c r="OUZ197" s="268"/>
      <c r="OVP197" s="268"/>
      <c r="OVQ197" s="268"/>
      <c r="OWG197" s="268"/>
      <c r="OWH197" s="268"/>
      <c r="OWX197" s="268"/>
      <c r="OWY197" s="268"/>
      <c r="OXO197" s="268"/>
      <c r="OXP197" s="268"/>
      <c r="OYF197" s="268"/>
      <c r="OYG197" s="268"/>
      <c r="OYW197" s="268"/>
      <c r="OYX197" s="268"/>
      <c r="OZN197" s="268"/>
      <c r="OZO197" s="268"/>
      <c r="PAE197" s="268"/>
      <c r="PAF197" s="268"/>
      <c r="PAV197" s="268"/>
      <c r="PAW197" s="268"/>
      <c r="PBM197" s="268"/>
      <c r="PBN197" s="268"/>
      <c r="PCD197" s="268"/>
      <c r="PCE197" s="268"/>
      <c r="PCU197" s="268"/>
      <c r="PCV197" s="268"/>
      <c r="PDL197" s="268"/>
      <c r="PDM197" s="268"/>
      <c r="PEC197" s="268"/>
      <c r="PED197" s="268"/>
      <c r="PET197" s="268"/>
      <c r="PEU197" s="268"/>
      <c r="PFK197" s="268"/>
      <c r="PFL197" s="268"/>
      <c r="PGB197" s="268"/>
      <c r="PGC197" s="268"/>
      <c r="PGS197" s="268"/>
      <c r="PGT197" s="268"/>
      <c r="PHJ197" s="268"/>
      <c r="PHK197" s="268"/>
      <c r="PIA197" s="268"/>
      <c r="PIB197" s="268"/>
      <c r="PIR197" s="268"/>
      <c r="PIS197" s="268"/>
      <c r="PJI197" s="268"/>
      <c r="PJJ197" s="268"/>
      <c r="PJZ197" s="268"/>
      <c r="PKA197" s="268"/>
      <c r="PKQ197" s="268"/>
      <c r="PKR197" s="268"/>
      <c r="PLH197" s="268"/>
      <c r="PLI197" s="268"/>
      <c r="PLY197" s="268"/>
      <c r="PLZ197" s="268"/>
      <c r="PMP197" s="268"/>
      <c r="PMQ197" s="268"/>
      <c r="PNG197" s="268"/>
      <c r="PNH197" s="268"/>
      <c r="PNX197" s="268"/>
      <c r="PNY197" s="268"/>
      <c r="POO197" s="268"/>
      <c r="POP197" s="268"/>
      <c r="PPF197" s="268"/>
      <c r="PPG197" s="268"/>
      <c r="PPW197" s="268"/>
      <c r="PPX197" s="268"/>
      <c r="PQN197" s="268"/>
      <c r="PQO197" s="268"/>
      <c r="PRE197" s="268"/>
      <c r="PRF197" s="268"/>
      <c r="PRV197" s="268"/>
      <c r="PRW197" s="268"/>
      <c r="PSM197" s="268"/>
      <c r="PSN197" s="268"/>
      <c r="PTD197" s="268"/>
      <c r="PTE197" s="268"/>
      <c r="PTU197" s="268"/>
      <c r="PTV197" s="268"/>
      <c r="PUL197" s="268"/>
      <c r="PUM197" s="268"/>
      <c r="PVC197" s="268"/>
      <c r="PVD197" s="268"/>
      <c r="PVT197" s="268"/>
      <c r="PVU197" s="268"/>
      <c r="PWK197" s="268"/>
      <c r="PWL197" s="268"/>
      <c r="PXB197" s="268"/>
      <c r="PXC197" s="268"/>
      <c r="PXS197" s="268"/>
      <c r="PXT197" s="268"/>
      <c r="PYJ197" s="268"/>
      <c r="PYK197" s="268"/>
      <c r="PZA197" s="268"/>
      <c r="PZB197" s="268"/>
      <c r="PZR197" s="268"/>
      <c r="PZS197" s="268"/>
      <c r="QAI197" s="268"/>
      <c r="QAJ197" s="268"/>
      <c r="QAZ197" s="268"/>
      <c r="QBA197" s="268"/>
      <c r="QBQ197" s="268"/>
      <c r="QBR197" s="268"/>
      <c r="QCH197" s="268"/>
      <c r="QCI197" s="268"/>
      <c r="QCY197" s="268"/>
      <c r="QCZ197" s="268"/>
      <c r="QDP197" s="268"/>
      <c r="QDQ197" s="268"/>
      <c r="QEG197" s="268"/>
      <c r="QEH197" s="268"/>
      <c r="QEX197" s="268"/>
      <c r="QEY197" s="268"/>
      <c r="QFO197" s="268"/>
      <c r="QFP197" s="268"/>
      <c r="QGF197" s="268"/>
      <c r="QGG197" s="268"/>
      <c r="QGW197" s="268"/>
      <c r="QGX197" s="268"/>
      <c r="QHN197" s="268"/>
      <c r="QHO197" s="268"/>
      <c r="QIE197" s="268"/>
      <c r="QIF197" s="268"/>
      <c r="QIV197" s="268"/>
      <c r="QIW197" s="268"/>
      <c r="QJM197" s="268"/>
      <c r="QJN197" s="268"/>
      <c r="QKD197" s="268"/>
      <c r="QKE197" s="268"/>
      <c r="QKU197" s="268"/>
      <c r="QKV197" s="268"/>
      <c r="QLL197" s="268"/>
      <c r="QLM197" s="268"/>
      <c r="QMC197" s="268"/>
      <c r="QMD197" s="268"/>
      <c r="QMT197" s="268"/>
      <c r="QMU197" s="268"/>
      <c r="QNK197" s="268"/>
      <c r="QNL197" s="268"/>
      <c r="QOB197" s="268"/>
      <c r="QOC197" s="268"/>
      <c r="QOS197" s="268"/>
      <c r="QOT197" s="268"/>
      <c r="QPJ197" s="268"/>
      <c r="QPK197" s="268"/>
      <c r="QQA197" s="268"/>
      <c r="QQB197" s="268"/>
      <c r="QQR197" s="268"/>
      <c r="QQS197" s="268"/>
      <c r="QRI197" s="268"/>
      <c r="QRJ197" s="268"/>
      <c r="QRZ197" s="268"/>
      <c r="QSA197" s="268"/>
      <c r="QSQ197" s="268"/>
      <c r="QSR197" s="268"/>
      <c r="QTH197" s="268"/>
      <c r="QTI197" s="268"/>
      <c r="QTY197" s="268"/>
      <c r="QTZ197" s="268"/>
      <c r="QUP197" s="268"/>
      <c r="QUQ197" s="268"/>
      <c r="QVG197" s="268"/>
      <c r="QVH197" s="268"/>
      <c r="QVX197" s="268"/>
      <c r="QVY197" s="268"/>
      <c r="QWO197" s="268"/>
      <c r="QWP197" s="268"/>
      <c r="QXF197" s="268"/>
      <c r="QXG197" s="268"/>
      <c r="QXW197" s="268"/>
      <c r="QXX197" s="268"/>
      <c r="QYN197" s="268"/>
      <c r="QYO197" s="268"/>
      <c r="QZE197" s="268"/>
      <c r="QZF197" s="268"/>
      <c r="QZV197" s="268"/>
      <c r="QZW197" s="268"/>
      <c r="RAM197" s="268"/>
      <c r="RAN197" s="268"/>
      <c r="RBD197" s="268"/>
      <c r="RBE197" s="268"/>
      <c r="RBU197" s="268"/>
      <c r="RBV197" s="268"/>
      <c r="RCL197" s="268"/>
      <c r="RCM197" s="268"/>
      <c r="RDC197" s="268"/>
      <c r="RDD197" s="268"/>
      <c r="RDT197" s="268"/>
      <c r="RDU197" s="268"/>
      <c r="REK197" s="268"/>
      <c r="REL197" s="268"/>
      <c r="RFB197" s="268"/>
      <c r="RFC197" s="268"/>
      <c r="RFS197" s="268"/>
      <c r="RFT197" s="268"/>
      <c r="RGJ197" s="268"/>
      <c r="RGK197" s="268"/>
      <c r="RHA197" s="268"/>
      <c r="RHB197" s="268"/>
      <c r="RHR197" s="268"/>
      <c r="RHS197" s="268"/>
      <c r="RII197" s="268"/>
      <c r="RIJ197" s="268"/>
      <c r="RIZ197" s="268"/>
      <c r="RJA197" s="268"/>
      <c r="RJQ197" s="268"/>
      <c r="RJR197" s="268"/>
      <c r="RKH197" s="268"/>
      <c r="RKI197" s="268"/>
      <c r="RKY197" s="268"/>
      <c r="RKZ197" s="268"/>
      <c r="RLP197" s="268"/>
      <c r="RLQ197" s="268"/>
      <c r="RMG197" s="268"/>
      <c r="RMH197" s="268"/>
      <c r="RMX197" s="268"/>
      <c r="RMY197" s="268"/>
      <c r="RNO197" s="268"/>
      <c r="RNP197" s="268"/>
      <c r="ROF197" s="268"/>
      <c r="ROG197" s="268"/>
      <c r="ROW197" s="268"/>
      <c r="ROX197" s="268"/>
      <c r="RPN197" s="268"/>
      <c r="RPO197" s="268"/>
      <c r="RQE197" s="268"/>
      <c r="RQF197" s="268"/>
      <c r="RQV197" s="268"/>
      <c r="RQW197" s="268"/>
      <c r="RRM197" s="268"/>
      <c r="RRN197" s="268"/>
      <c r="RSD197" s="268"/>
      <c r="RSE197" s="268"/>
      <c r="RSU197" s="268"/>
      <c r="RSV197" s="268"/>
      <c r="RTL197" s="268"/>
      <c r="RTM197" s="268"/>
      <c r="RUC197" s="268"/>
      <c r="RUD197" s="268"/>
      <c r="RUT197" s="268"/>
      <c r="RUU197" s="268"/>
      <c r="RVK197" s="268"/>
      <c r="RVL197" s="268"/>
      <c r="RWB197" s="268"/>
      <c r="RWC197" s="268"/>
      <c r="RWS197" s="268"/>
      <c r="RWT197" s="268"/>
      <c r="RXJ197" s="268"/>
      <c r="RXK197" s="268"/>
      <c r="RYA197" s="268"/>
      <c r="RYB197" s="268"/>
      <c r="RYR197" s="268"/>
      <c r="RYS197" s="268"/>
      <c r="RZI197" s="268"/>
      <c r="RZJ197" s="268"/>
      <c r="RZZ197" s="268"/>
      <c r="SAA197" s="268"/>
      <c r="SAQ197" s="268"/>
      <c r="SAR197" s="268"/>
      <c r="SBH197" s="268"/>
      <c r="SBI197" s="268"/>
      <c r="SBY197" s="268"/>
      <c r="SBZ197" s="268"/>
      <c r="SCP197" s="268"/>
      <c r="SCQ197" s="268"/>
      <c r="SDG197" s="268"/>
      <c r="SDH197" s="268"/>
      <c r="SDX197" s="268"/>
      <c r="SDY197" s="268"/>
      <c r="SEO197" s="268"/>
      <c r="SEP197" s="268"/>
      <c r="SFF197" s="268"/>
      <c r="SFG197" s="268"/>
      <c r="SFW197" s="268"/>
      <c r="SFX197" s="268"/>
      <c r="SGN197" s="268"/>
      <c r="SGO197" s="268"/>
      <c r="SHE197" s="268"/>
      <c r="SHF197" s="268"/>
      <c r="SHV197" s="268"/>
      <c r="SHW197" s="268"/>
      <c r="SIM197" s="268"/>
      <c r="SIN197" s="268"/>
      <c r="SJD197" s="268"/>
      <c r="SJE197" s="268"/>
      <c r="SJU197" s="268"/>
      <c r="SJV197" s="268"/>
      <c r="SKL197" s="268"/>
      <c r="SKM197" s="268"/>
      <c r="SLC197" s="268"/>
      <c r="SLD197" s="268"/>
      <c r="SLT197" s="268"/>
      <c r="SLU197" s="268"/>
      <c r="SMK197" s="268"/>
      <c r="SML197" s="268"/>
      <c r="SNB197" s="268"/>
      <c r="SNC197" s="268"/>
      <c r="SNS197" s="268"/>
      <c r="SNT197" s="268"/>
      <c r="SOJ197" s="268"/>
      <c r="SOK197" s="268"/>
      <c r="SPA197" s="268"/>
      <c r="SPB197" s="268"/>
      <c r="SPR197" s="268"/>
      <c r="SPS197" s="268"/>
      <c r="SQI197" s="268"/>
      <c r="SQJ197" s="268"/>
      <c r="SQZ197" s="268"/>
      <c r="SRA197" s="268"/>
      <c r="SRQ197" s="268"/>
      <c r="SRR197" s="268"/>
      <c r="SSH197" s="268"/>
      <c r="SSI197" s="268"/>
      <c r="SSY197" s="268"/>
      <c r="SSZ197" s="268"/>
      <c r="STP197" s="268"/>
      <c r="STQ197" s="268"/>
      <c r="SUG197" s="268"/>
      <c r="SUH197" s="268"/>
      <c r="SUX197" s="268"/>
      <c r="SUY197" s="268"/>
      <c r="SVO197" s="268"/>
      <c r="SVP197" s="268"/>
      <c r="SWF197" s="268"/>
      <c r="SWG197" s="268"/>
      <c r="SWW197" s="268"/>
      <c r="SWX197" s="268"/>
      <c r="SXN197" s="268"/>
      <c r="SXO197" s="268"/>
      <c r="SYE197" s="268"/>
      <c r="SYF197" s="268"/>
      <c r="SYV197" s="268"/>
      <c r="SYW197" s="268"/>
      <c r="SZM197" s="268"/>
      <c r="SZN197" s="268"/>
      <c r="TAD197" s="268"/>
      <c r="TAE197" s="268"/>
      <c r="TAU197" s="268"/>
      <c r="TAV197" s="268"/>
      <c r="TBL197" s="268"/>
      <c r="TBM197" s="268"/>
      <c r="TCC197" s="268"/>
      <c r="TCD197" s="268"/>
      <c r="TCT197" s="268"/>
      <c r="TCU197" s="268"/>
      <c r="TDK197" s="268"/>
      <c r="TDL197" s="268"/>
      <c r="TEB197" s="268"/>
      <c r="TEC197" s="268"/>
      <c r="TES197" s="268"/>
      <c r="TET197" s="268"/>
      <c r="TFJ197" s="268"/>
      <c r="TFK197" s="268"/>
      <c r="TGA197" s="268"/>
      <c r="TGB197" s="268"/>
      <c r="TGR197" s="268"/>
      <c r="TGS197" s="268"/>
      <c r="THI197" s="268"/>
      <c r="THJ197" s="268"/>
      <c r="THZ197" s="268"/>
      <c r="TIA197" s="268"/>
      <c r="TIQ197" s="268"/>
      <c r="TIR197" s="268"/>
      <c r="TJH197" s="268"/>
      <c r="TJI197" s="268"/>
      <c r="TJY197" s="268"/>
      <c r="TJZ197" s="268"/>
      <c r="TKP197" s="268"/>
      <c r="TKQ197" s="268"/>
      <c r="TLG197" s="268"/>
      <c r="TLH197" s="268"/>
      <c r="TLX197" s="268"/>
      <c r="TLY197" s="268"/>
      <c r="TMO197" s="268"/>
      <c r="TMP197" s="268"/>
      <c r="TNF197" s="268"/>
      <c r="TNG197" s="268"/>
      <c r="TNW197" s="268"/>
      <c r="TNX197" s="268"/>
      <c r="TON197" s="268"/>
      <c r="TOO197" s="268"/>
      <c r="TPE197" s="268"/>
      <c r="TPF197" s="268"/>
      <c r="TPV197" s="268"/>
      <c r="TPW197" s="268"/>
      <c r="TQM197" s="268"/>
      <c r="TQN197" s="268"/>
      <c r="TRD197" s="268"/>
      <c r="TRE197" s="268"/>
      <c r="TRU197" s="268"/>
      <c r="TRV197" s="268"/>
      <c r="TSL197" s="268"/>
      <c r="TSM197" s="268"/>
      <c r="TTC197" s="268"/>
      <c r="TTD197" s="268"/>
      <c r="TTT197" s="268"/>
      <c r="TTU197" s="268"/>
      <c r="TUK197" s="268"/>
      <c r="TUL197" s="268"/>
      <c r="TVB197" s="268"/>
      <c r="TVC197" s="268"/>
      <c r="TVS197" s="268"/>
      <c r="TVT197" s="268"/>
      <c r="TWJ197" s="268"/>
      <c r="TWK197" s="268"/>
      <c r="TXA197" s="268"/>
      <c r="TXB197" s="268"/>
      <c r="TXR197" s="268"/>
      <c r="TXS197" s="268"/>
      <c r="TYI197" s="268"/>
      <c r="TYJ197" s="268"/>
      <c r="TYZ197" s="268"/>
      <c r="TZA197" s="268"/>
      <c r="TZQ197" s="268"/>
      <c r="TZR197" s="268"/>
      <c r="UAH197" s="268"/>
      <c r="UAI197" s="268"/>
      <c r="UAY197" s="268"/>
      <c r="UAZ197" s="268"/>
      <c r="UBP197" s="268"/>
      <c r="UBQ197" s="268"/>
      <c r="UCG197" s="268"/>
      <c r="UCH197" s="268"/>
      <c r="UCX197" s="268"/>
      <c r="UCY197" s="268"/>
      <c r="UDO197" s="268"/>
      <c r="UDP197" s="268"/>
      <c r="UEF197" s="268"/>
      <c r="UEG197" s="268"/>
      <c r="UEW197" s="268"/>
      <c r="UEX197" s="268"/>
      <c r="UFN197" s="268"/>
      <c r="UFO197" s="268"/>
      <c r="UGE197" s="268"/>
      <c r="UGF197" s="268"/>
      <c r="UGV197" s="268"/>
      <c r="UGW197" s="268"/>
      <c r="UHM197" s="268"/>
      <c r="UHN197" s="268"/>
      <c r="UID197" s="268"/>
      <c r="UIE197" s="268"/>
      <c r="UIU197" s="268"/>
      <c r="UIV197" s="268"/>
      <c r="UJL197" s="268"/>
      <c r="UJM197" s="268"/>
      <c r="UKC197" s="268"/>
      <c r="UKD197" s="268"/>
      <c r="UKT197" s="268"/>
      <c r="UKU197" s="268"/>
      <c r="ULK197" s="268"/>
      <c r="ULL197" s="268"/>
      <c r="UMB197" s="268"/>
      <c r="UMC197" s="268"/>
      <c r="UMS197" s="268"/>
      <c r="UMT197" s="268"/>
      <c r="UNJ197" s="268"/>
      <c r="UNK197" s="268"/>
      <c r="UOA197" s="268"/>
      <c r="UOB197" s="268"/>
      <c r="UOR197" s="268"/>
      <c r="UOS197" s="268"/>
      <c r="UPI197" s="268"/>
      <c r="UPJ197" s="268"/>
      <c r="UPZ197" s="268"/>
      <c r="UQA197" s="268"/>
      <c r="UQQ197" s="268"/>
      <c r="UQR197" s="268"/>
      <c r="URH197" s="268"/>
      <c r="URI197" s="268"/>
      <c r="URY197" s="268"/>
      <c r="URZ197" s="268"/>
      <c r="USP197" s="268"/>
      <c r="USQ197" s="268"/>
      <c r="UTG197" s="268"/>
      <c r="UTH197" s="268"/>
      <c r="UTX197" s="268"/>
      <c r="UTY197" s="268"/>
      <c r="UUO197" s="268"/>
      <c r="UUP197" s="268"/>
      <c r="UVF197" s="268"/>
      <c r="UVG197" s="268"/>
      <c r="UVW197" s="268"/>
      <c r="UVX197" s="268"/>
      <c r="UWN197" s="268"/>
      <c r="UWO197" s="268"/>
      <c r="UXE197" s="268"/>
      <c r="UXF197" s="268"/>
      <c r="UXV197" s="268"/>
      <c r="UXW197" s="268"/>
      <c r="UYM197" s="268"/>
      <c r="UYN197" s="268"/>
      <c r="UZD197" s="268"/>
      <c r="UZE197" s="268"/>
      <c r="UZU197" s="268"/>
      <c r="UZV197" s="268"/>
      <c r="VAL197" s="268"/>
      <c r="VAM197" s="268"/>
      <c r="VBC197" s="268"/>
      <c r="VBD197" s="268"/>
      <c r="VBT197" s="268"/>
      <c r="VBU197" s="268"/>
      <c r="VCK197" s="268"/>
      <c r="VCL197" s="268"/>
      <c r="VDB197" s="268"/>
      <c r="VDC197" s="268"/>
      <c r="VDS197" s="268"/>
      <c r="VDT197" s="268"/>
      <c r="VEJ197" s="268"/>
      <c r="VEK197" s="268"/>
      <c r="VFA197" s="268"/>
      <c r="VFB197" s="268"/>
      <c r="VFR197" s="268"/>
      <c r="VFS197" s="268"/>
      <c r="VGI197" s="268"/>
      <c r="VGJ197" s="268"/>
      <c r="VGZ197" s="268"/>
      <c r="VHA197" s="268"/>
      <c r="VHQ197" s="268"/>
      <c r="VHR197" s="268"/>
      <c r="VIH197" s="268"/>
      <c r="VII197" s="268"/>
      <c r="VIY197" s="268"/>
      <c r="VIZ197" s="268"/>
      <c r="VJP197" s="268"/>
      <c r="VJQ197" s="268"/>
      <c r="VKG197" s="268"/>
      <c r="VKH197" s="268"/>
      <c r="VKX197" s="268"/>
      <c r="VKY197" s="268"/>
      <c r="VLO197" s="268"/>
      <c r="VLP197" s="268"/>
      <c r="VMF197" s="268"/>
      <c r="VMG197" s="268"/>
      <c r="VMW197" s="268"/>
      <c r="VMX197" s="268"/>
      <c r="VNN197" s="268"/>
      <c r="VNO197" s="268"/>
      <c r="VOE197" s="268"/>
      <c r="VOF197" s="268"/>
      <c r="VOV197" s="268"/>
      <c r="VOW197" s="268"/>
      <c r="VPM197" s="268"/>
      <c r="VPN197" s="268"/>
      <c r="VQD197" s="268"/>
      <c r="VQE197" s="268"/>
      <c r="VQU197" s="268"/>
      <c r="VQV197" s="268"/>
      <c r="VRL197" s="268"/>
      <c r="VRM197" s="268"/>
      <c r="VSC197" s="268"/>
      <c r="VSD197" s="268"/>
      <c r="VST197" s="268"/>
      <c r="VSU197" s="268"/>
      <c r="VTK197" s="268"/>
      <c r="VTL197" s="268"/>
      <c r="VUB197" s="268"/>
      <c r="VUC197" s="268"/>
      <c r="VUS197" s="268"/>
      <c r="VUT197" s="268"/>
      <c r="VVJ197" s="268"/>
      <c r="VVK197" s="268"/>
      <c r="VWA197" s="268"/>
      <c r="VWB197" s="268"/>
      <c r="VWR197" s="268"/>
      <c r="VWS197" s="268"/>
      <c r="VXI197" s="268"/>
      <c r="VXJ197" s="268"/>
      <c r="VXZ197" s="268"/>
      <c r="VYA197" s="268"/>
      <c r="VYQ197" s="268"/>
      <c r="VYR197" s="268"/>
      <c r="VZH197" s="268"/>
      <c r="VZI197" s="268"/>
      <c r="VZY197" s="268"/>
      <c r="VZZ197" s="268"/>
      <c r="WAP197" s="268"/>
      <c r="WAQ197" s="268"/>
      <c r="WBG197" s="268"/>
      <c r="WBH197" s="268"/>
      <c r="WBX197" s="268"/>
      <c r="WBY197" s="268"/>
      <c r="WCO197" s="268"/>
      <c r="WCP197" s="268"/>
      <c r="WDF197" s="268"/>
      <c r="WDG197" s="268"/>
      <c r="WDW197" s="268"/>
      <c r="WDX197" s="268"/>
      <c r="WEN197" s="268"/>
      <c r="WEO197" s="268"/>
      <c r="WFE197" s="268"/>
      <c r="WFF197" s="268"/>
      <c r="WFV197" s="268"/>
      <c r="WFW197" s="268"/>
      <c r="WGM197" s="268"/>
      <c r="WGN197" s="268"/>
      <c r="WHD197" s="268"/>
      <c r="WHE197" s="268"/>
      <c r="WHU197" s="268"/>
      <c r="WHV197" s="268"/>
      <c r="WIL197" s="268"/>
      <c r="WIM197" s="268"/>
      <c r="WJC197" s="268"/>
      <c r="WJD197" s="268"/>
      <c r="WJT197" s="268"/>
      <c r="WJU197" s="268"/>
      <c r="WKK197" s="268"/>
      <c r="WKL197" s="268"/>
      <c r="WLB197" s="268"/>
      <c r="WLC197" s="268"/>
      <c r="WLS197" s="268"/>
      <c r="WLT197" s="268"/>
      <c r="WMJ197" s="268"/>
      <c r="WMK197" s="268"/>
      <c r="WNA197" s="268"/>
      <c r="WNB197" s="268"/>
      <c r="WNR197" s="268"/>
      <c r="WNS197" s="268"/>
      <c r="WOI197" s="268"/>
      <c r="WOJ197" s="268"/>
      <c r="WOZ197" s="268"/>
      <c r="WPA197" s="268"/>
      <c r="WPQ197" s="268"/>
      <c r="WPR197" s="268"/>
      <c r="WQH197" s="268"/>
      <c r="WQI197" s="268"/>
      <c r="WQY197" s="268"/>
      <c r="WQZ197" s="268"/>
      <c r="WRP197" s="268"/>
      <c r="WRQ197" s="268"/>
      <c r="WSG197" s="268"/>
      <c r="WSH197" s="268"/>
      <c r="WSX197" s="268"/>
      <c r="WSY197" s="268"/>
      <c r="WTO197" s="268"/>
      <c r="WTP197" s="268"/>
      <c r="WUF197" s="268"/>
      <c r="WUG197" s="268"/>
      <c r="WUW197" s="268"/>
      <c r="WUX197" s="268"/>
      <c r="WVN197" s="268"/>
      <c r="WVO197" s="268"/>
      <c r="WWE197" s="268"/>
      <c r="WWF197" s="268"/>
      <c r="WWV197" s="268"/>
      <c r="WWW197" s="268"/>
      <c r="WXM197" s="268"/>
      <c r="WXN197" s="268"/>
      <c r="WYD197" s="268"/>
      <c r="WYE197" s="268"/>
      <c r="WYU197" s="268"/>
      <c r="WYV197" s="268"/>
      <c r="WZL197" s="268"/>
      <c r="WZM197" s="268"/>
      <c r="XAC197" s="268"/>
      <c r="XAD197" s="268"/>
      <c r="XAT197" s="268"/>
      <c r="XAU197" s="268"/>
      <c r="XBK197" s="268"/>
      <c r="XBL197" s="268"/>
      <c r="XCB197" s="268"/>
      <c r="XCC197" s="268"/>
      <c r="XCS197" s="268"/>
      <c r="XCT197" s="268"/>
      <c r="XDJ197" s="268"/>
      <c r="XDK197" s="268"/>
      <c r="XEA197" s="268"/>
      <c r="XEB197" s="268"/>
      <c r="XER197" s="268"/>
      <c r="XES197" s="268"/>
    </row>
    <row r="198" s="269" customFormat="true" ht="15" hidden="false" customHeight="false" outlineLevel="0" collapsed="false">
      <c r="A198" s="268" t="s">
        <v>361</v>
      </c>
      <c r="B198" s="268"/>
      <c r="C198" s="269" t="n">
        <v>2030</v>
      </c>
      <c r="D198" s="269" t="n">
        <v>2030</v>
      </c>
      <c r="E198" s="269" t="n">
        <v>2030</v>
      </c>
      <c r="F198" s="269" t="n">
        <v>2030</v>
      </c>
      <c r="G198" s="269" t="n">
        <v>2030</v>
      </c>
      <c r="H198" s="269" t="n">
        <v>2030</v>
      </c>
      <c r="I198" s="269" t="n">
        <v>2030</v>
      </c>
      <c r="J198" s="269" t="n">
        <v>2030</v>
      </c>
      <c r="K198" s="269" t="n">
        <v>2030</v>
      </c>
      <c r="L198" s="269" t="n">
        <v>2030</v>
      </c>
      <c r="M198" s="269" t="n">
        <v>2030</v>
      </c>
      <c r="N198" s="269" t="n">
        <v>2030</v>
      </c>
      <c r="O198" s="269" t="n">
        <v>2030</v>
      </c>
      <c r="P198" s="269" t="n">
        <v>2030</v>
      </c>
      <c r="Q198" s="269" t="n">
        <v>2030</v>
      </c>
      <c r="R198" s="269" t="n">
        <v>2030</v>
      </c>
      <c r="S198" s="269" t="n">
        <v>2030</v>
      </c>
      <c r="T198" s="269" t="n">
        <v>2030</v>
      </c>
      <c r="U198" s="269" t="n">
        <v>2030</v>
      </c>
      <c r="V198" s="269" t="n">
        <v>2030</v>
      </c>
      <c r="W198" s="269" t="n">
        <v>2030</v>
      </c>
      <c r="X198" s="269" t="n">
        <v>2030</v>
      </c>
      <c r="Y198" s="269" t="n">
        <v>2030</v>
      </c>
      <c r="Z198" s="269" t="n">
        <v>2030</v>
      </c>
      <c r="AA198" s="269" t="n">
        <v>2030</v>
      </c>
      <c r="AB198" s="269" t="n">
        <v>2030</v>
      </c>
      <c r="AC198" s="269" t="n">
        <v>2030</v>
      </c>
      <c r="AD198" s="269" t="n">
        <v>2030</v>
      </c>
      <c r="AE198" s="142"/>
      <c r="AF198" s="142"/>
      <c r="AG198" s="142"/>
      <c r="AH198" s="142"/>
      <c r="AI198" s="142"/>
      <c r="AZ198" s="277"/>
      <c r="BA198" s="274"/>
      <c r="BQ198" s="268"/>
      <c r="BR198" s="268"/>
      <c r="CH198" s="268"/>
      <c r="CI198" s="268"/>
      <c r="CY198" s="268"/>
      <c r="CZ198" s="268"/>
      <c r="DP198" s="268"/>
      <c r="DQ198" s="268"/>
      <c r="EG198" s="268"/>
      <c r="EH198" s="268"/>
      <c r="EX198" s="268"/>
      <c r="EY198" s="268"/>
      <c r="FO198" s="268"/>
      <c r="FP198" s="268"/>
      <c r="GF198" s="268"/>
      <c r="GG198" s="268"/>
      <c r="GW198" s="268"/>
      <c r="GX198" s="268"/>
      <c r="HN198" s="268"/>
      <c r="HO198" s="268"/>
      <c r="IE198" s="268"/>
      <c r="IF198" s="268"/>
      <c r="IV198" s="268"/>
      <c r="IW198" s="268"/>
      <c r="JM198" s="268"/>
      <c r="JN198" s="268"/>
      <c r="KD198" s="268"/>
      <c r="KE198" s="268"/>
      <c r="KU198" s="268"/>
      <c r="KV198" s="268"/>
      <c r="LL198" s="268"/>
      <c r="LM198" s="268"/>
      <c r="MC198" s="268"/>
      <c r="MD198" s="268"/>
      <c r="MT198" s="268"/>
      <c r="MU198" s="268"/>
      <c r="NK198" s="268"/>
      <c r="NL198" s="268"/>
      <c r="OB198" s="268"/>
      <c r="OC198" s="268"/>
      <c r="OS198" s="268"/>
      <c r="OT198" s="268"/>
      <c r="PJ198" s="268"/>
      <c r="PK198" s="268"/>
      <c r="QA198" s="268"/>
      <c r="QB198" s="268"/>
      <c r="QR198" s="268"/>
      <c r="QS198" s="268"/>
      <c r="RI198" s="268"/>
      <c r="RJ198" s="268"/>
      <c r="RZ198" s="268"/>
      <c r="SA198" s="268"/>
      <c r="SQ198" s="268"/>
      <c r="SR198" s="268"/>
      <c r="TH198" s="268"/>
      <c r="TI198" s="268"/>
      <c r="TY198" s="268"/>
      <c r="TZ198" s="268"/>
      <c r="UP198" s="268"/>
      <c r="UQ198" s="268"/>
      <c r="VG198" s="268"/>
      <c r="VH198" s="268"/>
      <c r="VX198" s="268"/>
      <c r="VY198" s="268"/>
      <c r="WO198" s="268"/>
      <c r="WP198" s="268"/>
      <c r="XF198" s="268"/>
      <c r="XG198" s="268"/>
      <c r="XW198" s="268"/>
      <c r="XX198" s="268"/>
      <c r="YN198" s="268"/>
      <c r="YO198" s="268"/>
      <c r="ZE198" s="268"/>
      <c r="ZF198" s="268"/>
      <c r="ZV198" s="268"/>
      <c r="ZW198" s="268"/>
      <c r="AAM198" s="268"/>
      <c r="AAN198" s="268"/>
      <c r="ABD198" s="268"/>
      <c r="ABE198" s="268"/>
      <c r="ABU198" s="268"/>
      <c r="ABV198" s="268"/>
      <c r="ACL198" s="268"/>
      <c r="ACM198" s="268"/>
      <c r="ADC198" s="268"/>
      <c r="ADD198" s="268"/>
      <c r="ADT198" s="268"/>
      <c r="ADU198" s="268"/>
      <c r="AEK198" s="268"/>
      <c r="AEL198" s="268"/>
      <c r="AEW198" s="269" t="s">
        <v>624</v>
      </c>
      <c r="AEX198" s="269" t="s">
        <v>625</v>
      </c>
      <c r="AFB198" s="268"/>
      <c r="AFC198" s="268"/>
      <c r="AFS198" s="268"/>
      <c r="AFT198" s="268"/>
      <c r="AGJ198" s="268"/>
      <c r="AGK198" s="268"/>
      <c r="AHA198" s="268"/>
      <c r="AHB198" s="268"/>
      <c r="AHR198" s="268"/>
      <c r="AHS198" s="268"/>
      <c r="AII198" s="268"/>
      <c r="AIJ198" s="268"/>
      <c r="AIZ198" s="268"/>
      <c r="AJA198" s="268"/>
      <c r="AJQ198" s="268"/>
      <c r="AJR198" s="268"/>
      <c r="AKH198" s="268"/>
      <c r="AKI198" s="268"/>
      <c r="AKY198" s="268"/>
      <c r="AKZ198" s="268"/>
      <c r="ALP198" s="268"/>
      <c r="ALQ198" s="268"/>
      <c r="AMG198" s="268"/>
      <c r="AMH198" s="268"/>
      <c r="AMX198" s="268"/>
      <c r="AMY198" s="268"/>
      <c r="ANO198" s="268"/>
      <c r="ANP198" s="268"/>
      <c r="AOF198" s="268"/>
      <c r="AOG198" s="268"/>
      <c r="AOW198" s="268"/>
      <c r="AOX198" s="268"/>
      <c r="APN198" s="268"/>
      <c r="APO198" s="268"/>
      <c r="AQE198" s="268"/>
      <c r="AQF198" s="268"/>
      <c r="AQV198" s="268"/>
      <c r="AQW198" s="268"/>
      <c r="ARM198" s="268"/>
      <c r="ARN198" s="268"/>
      <c r="ASD198" s="268"/>
      <c r="ASE198" s="268"/>
      <c r="ASU198" s="268"/>
      <c r="ASV198" s="268"/>
      <c r="ATL198" s="268"/>
      <c r="ATM198" s="268"/>
      <c r="AUC198" s="268"/>
      <c r="AUD198" s="268"/>
      <c r="AUT198" s="268"/>
      <c r="AUU198" s="268"/>
      <c r="AVK198" s="268"/>
      <c r="AVL198" s="268"/>
      <c r="AWB198" s="268"/>
      <c r="AWC198" s="268"/>
      <c r="AWS198" s="268"/>
      <c r="AWT198" s="268"/>
      <c r="AXJ198" s="268"/>
      <c r="AXK198" s="268"/>
      <c r="AYA198" s="268"/>
      <c r="AYB198" s="268"/>
      <c r="AYR198" s="268"/>
      <c r="AYS198" s="268"/>
      <c r="AZI198" s="268"/>
      <c r="AZJ198" s="268"/>
      <c r="AZZ198" s="268"/>
      <c r="BAA198" s="268"/>
      <c r="BAQ198" s="268"/>
      <c r="BAR198" s="268"/>
      <c r="BBH198" s="268"/>
      <c r="BBI198" s="268"/>
      <c r="BBY198" s="268"/>
      <c r="BBZ198" s="268"/>
      <c r="BCP198" s="268"/>
      <c r="BCQ198" s="268"/>
      <c r="BDG198" s="268"/>
      <c r="BDH198" s="268"/>
      <c r="BDX198" s="268"/>
      <c r="BDY198" s="268"/>
      <c r="BEO198" s="268"/>
      <c r="BEP198" s="268"/>
      <c r="BFF198" s="268"/>
      <c r="BFG198" s="268"/>
      <c r="BFW198" s="268"/>
      <c r="BFX198" s="268"/>
      <c r="BGN198" s="268"/>
      <c r="BGO198" s="268"/>
      <c r="BHE198" s="268"/>
      <c r="BHF198" s="268"/>
      <c r="BHV198" s="268"/>
      <c r="BHW198" s="268"/>
      <c r="BIM198" s="268"/>
      <c r="BIN198" s="268"/>
      <c r="BJD198" s="268"/>
      <c r="BJE198" s="268"/>
      <c r="BJU198" s="268"/>
      <c r="BJV198" s="268"/>
      <c r="BKL198" s="268"/>
      <c r="BKM198" s="268"/>
      <c r="BLC198" s="268"/>
      <c r="BLD198" s="268"/>
      <c r="BLT198" s="268"/>
      <c r="BLU198" s="268"/>
      <c r="BMK198" s="268"/>
      <c r="BML198" s="268"/>
      <c r="BNB198" s="268"/>
      <c r="BNC198" s="268"/>
      <c r="BNS198" s="268"/>
      <c r="BNT198" s="268"/>
      <c r="BOJ198" s="268"/>
      <c r="BOK198" s="268"/>
      <c r="BPA198" s="268"/>
      <c r="BPB198" s="268"/>
      <c r="BPR198" s="268"/>
      <c r="BPS198" s="268"/>
      <c r="BQI198" s="268"/>
      <c r="BQJ198" s="268"/>
      <c r="BQZ198" s="268"/>
      <c r="BRA198" s="268"/>
      <c r="BRQ198" s="268"/>
      <c r="BRR198" s="268"/>
      <c r="BSH198" s="268"/>
      <c r="BSI198" s="268"/>
      <c r="BSY198" s="268"/>
      <c r="BSZ198" s="268"/>
      <c r="BTP198" s="268"/>
      <c r="BTQ198" s="268"/>
      <c r="BUG198" s="268"/>
      <c r="BUH198" s="268"/>
      <c r="BUX198" s="268"/>
      <c r="BUY198" s="268"/>
      <c r="BVO198" s="268"/>
      <c r="BVP198" s="268"/>
      <c r="BWF198" s="268"/>
      <c r="BWG198" s="268"/>
      <c r="BWW198" s="268"/>
      <c r="BWX198" s="268"/>
      <c r="BXN198" s="268"/>
      <c r="BXO198" s="268"/>
      <c r="BYE198" s="268"/>
      <c r="BYF198" s="268"/>
      <c r="BYV198" s="268"/>
      <c r="BYW198" s="268"/>
      <c r="BZM198" s="268"/>
      <c r="BZN198" s="268"/>
      <c r="CAD198" s="268"/>
      <c r="CAE198" s="268"/>
      <c r="CAU198" s="268"/>
      <c r="CAV198" s="268"/>
      <c r="CBL198" s="268"/>
      <c r="CBM198" s="268"/>
      <c r="CCC198" s="268"/>
      <c r="CCD198" s="268"/>
      <c r="CCT198" s="268"/>
      <c r="CCU198" s="268"/>
      <c r="CDK198" s="268"/>
      <c r="CDL198" s="268"/>
      <c r="CEB198" s="268"/>
      <c r="CEC198" s="268"/>
      <c r="CES198" s="268"/>
      <c r="CET198" s="268"/>
      <c r="CFJ198" s="268"/>
      <c r="CFK198" s="268"/>
      <c r="CGA198" s="268"/>
      <c r="CGB198" s="268"/>
      <c r="CGR198" s="268"/>
      <c r="CGS198" s="268"/>
      <c r="CHI198" s="268"/>
      <c r="CHJ198" s="268"/>
      <c r="CHZ198" s="268"/>
      <c r="CIA198" s="268"/>
      <c r="CIQ198" s="268"/>
      <c r="CIR198" s="268"/>
      <c r="CJH198" s="268"/>
      <c r="CJI198" s="268"/>
      <c r="CJY198" s="268"/>
      <c r="CJZ198" s="268"/>
      <c r="CKP198" s="268"/>
      <c r="CKQ198" s="268"/>
      <c r="CLG198" s="268"/>
      <c r="CLH198" s="268"/>
      <c r="CLX198" s="268"/>
      <c r="CLY198" s="268"/>
      <c r="CMO198" s="268"/>
      <c r="CMP198" s="268"/>
      <c r="CNF198" s="268"/>
      <c r="CNG198" s="268"/>
      <c r="CNW198" s="268"/>
      <c r="CNX198" s="268"/>
      <c r="CON198" s="268"/>
      <c r="COO198" s="268"/>
      <c r="CPE198" s="268"/>
      <c r="CPF198" s="268"/>
      <c r="CPV198" s="268"/>
      <c r="CPW198" s="268"/>
      <c r="CQM198" s="268"/>
      <c r="CQN198" s="268"/>
      <c r="CRD198" s="268"/>
      <c r="CRE198" s="268"/>
      <c r="CRU198" s="268"/>
      <c r="CRV198" s="268"/>
      <c r="CSL198" s="268"/>
      <c r="CSM198" s="268"/>
      <c r="CTC198" s="268"/>
      <c r="CTD198" s="268"/>
      <c r="CTT198" s="268"/>
      <c r="CTU198" s="268"/>
      <c r="CUK198" s="268"/>
      <c r="CUL198" s="268"/>
      <c r="CVB198" s="268"/>
      <c r="CVC198" s="268"/>
      <c r="CVS198" s="268"/>
      <c r="CVT198" s="268"/>
      <c r="CWJ198" s="268"/>
      <c r="CWK198" s="268"/>
      <c r="CXA198" s="268"/>
      <c r="CXB198" s="268"/>
      <c r="CXR198" s="268"/>
      <c r="CXS198" s="268"/>
      <c r="CYI198" s="268"/>
      <c r="CYJ198" s="268"/>
      <c r="CYZ198" s="268"/>
      <c r="CZA198" s="268"/>
      <c r="CZQ198" s="268"/>
      <c r="CZR198" s="268"/>
      <c r="DAH198" s="268"/>
      <c r="DAI198" s="268"/>
      <c r="DAY198" s="268"/>
      <c r="DAZ198" s="268"/>
      <c r="DBP198" s="268"/>
      <c r="DBQ198" s="268"/>
      <c r="DCG198" s="268"/>
      <c r="DCH198" s="268"/>
      <c r="DCX198" s="268"/>
      <c r="DCY198" s="268"/>
      <c r="DDO198" s="268"/>
      <c r="DDP198" s="268"/>
      <c r="DEF198" s="268"/>
      <c r="DEG198" s="268"/>
      <c r="DEW198" s="268"/>
      <c r="DEX198" s="268"/>
      <c r="DFN198" s="268"/>
      <c r="DFO198" s="268"/>
      <c r="DGE198" s="268"/>
      <c r="DGF198" s="268"/>
      <c r="DGV198" s="268"/>
      <c r="DGW198" s="268"/>
      <c r="DHM198" s="268"/>
      <c r="DHN198" s="268"/>
      <c r="DID198" s="268"/>
      <c r="DIE198" s="268"/>
      <c r="DIU198" s="268"/>
      <c r="DIV198" s="268"/>
      <c r="DJL198" s="268"/>
      <c r="DJM198" s="268"/>
      <c r="DKC198" s="268"/>
      <c r="DKD198" s="268"/>
      <c r="DKT198" s="268"/>
      <c r="DKU198" s="268"/>
      <c r="DLK198" s="268"/>
      <c r="DLL198" s="268"/>
      <c r="DMB198" s="268"/>
      <c r="DMC198" s="268"/>
      <c r="DMS198" s="268"/>
      <c r="DMT198" s="268"/>
      <c r="DNJ198" s="268"/>
      <c r="DNK198" s="268"/>
      <c r="DOA198" s="268"/>
      <c r="DOB198" s="268"/>
      <c r="DOR198" s="268"/>
      <c r="DOS198" s="268"/>
      <c r="DPI198" s="268"/>
      <c r="DPJ198" s="268"/>
      <c r="DPZ198" s="268"/>
      <c r="DQA198" s="268"/>
      <c r="DQQ198" s="268"/>
      <c r="DQR198" s="268"/>
      <c r="DRH198" s="268"/>
      <c r="DRI198" s="268"/>
      <c r="DRY198" s="268"/>
      <c r="DRZ198" s="268"/>
      <c r="DSP198" s="268"/>
      <c r="DSQ198" s="268"/>
      <c r="DTG198" s="268"/>
      <c r="DTH198" s="268"/>
      <c r="DTX198" s="268"/>
      <c r="DTY198" s="268"/>
      <c r="DUO198" s="268"/>
      <c r="DUP198" s="268"/>
      <c r="DVF198" s="268"/>
      <c r="DVG198" s="268"/>
      <c r="DVW198" s="268"/>
      <c r="DVX198" s="268"/>
      <c r="DWN198" s="268"/>
      <c r="DWO198" s="268"/>
      <c r="DXE198" s="268"/>
      <c r="DXF198" s="268"/>
      <c r="DXV198" s="268"/>
      <c r="DXW198" s="268"/>
      <c r="DYM198" s="268"/>
      <c r="DYN198" s="268"/>
      <c r="DZD198" s="268"/>
      <c r="DZE198" s="268"/>
      <c r="DZU198" s="268"/>
      <c r="DZV198" s="268"/>
      <c r="EAL198" s="268"/>
      <c r="EAM198" s="268"/>
      <c r="EBC198" s="268"/>
      <c r="EBD198" s="268"/>
      <c r="EBT198" s="268"/>
      <c r="EBU198" s="268"/>
      <c r="ECK198" s="268"/>
      <c r="ECL198" s="268"/>
      <c r="EDB198" s="268"/>
      <c r="EDC198" s="268"/>
      <c r="EDS198" s="268"/>
      <c r="EDT198" s="268"/>
      <c r="EEJ198" s="268"/>
      <c r="EEK198" s="268"/>
      <c r="EFA198" s="268"/>
      <c r="EFB198" s="268"/>
      <c r="EFR198" s="268"/>
      <c r="EFS198" s="268"/>
      <c r="EGI198" s="268"/>
      <c r="EGJ198" s="268"/>
      <c r="EGZ198" s="268"/>
      <c r="EHA198" s="268"/>
      <c r="EHQ198" s="268"/>
      <c r="EHR198" s="268"/>
      <c r="EIH198" s="268"/>
      <c r="EII198" s="268"/>
      <c r="EIY198" s="268"/>
      <c r="EIZ198" s="268"/>
      <c r="EJP198" s="268"/>
      <c r="EJQ198" s="268"/>
      <c r="EKG198" s="268"/>
      <c r="EKH198" s="268"/>
      <c r="EKX198" s="268"/>
      <c r="EKY198" s="268"/>
      <c r="ELO198" s="268"/>
      <c r="ELP198" s="268"/>
      <c r="EMF198" s="268"/>
      <c r="EMG198" s="268"/>
      <c r="EMW198" s="268"/>
      <c r="EMX198" s="268"/>
      <c r="ENN198" s="268"/>
      <c r="ENO198" s="268"/>
      <c r="EOE198" s="268"/>
      <c r="EOF198" s="268"/>
      <c r="EOV198" s="268"/>
      <c r="EOW198" s="268"/>
      <c r="EPM198" s="268"/>
      <c r="EPN198" s="268"/>
      <c r="EQD198" s="268"/>
      <c r="EQE198" s="268"/>
      <c r="EQU198" s="268"/>
      <c r="EQV198" s="268"/>
      <c r="ERL198" s="268"/>
      <c r="ERM198" s="268"/>
      <c r="ESC198" s="268"/>
      <c r="ESD198" s="268"/>
      <c r="EST198" s="268"/>
      <c r="ESU198" s="268"/>
      <c r="ETK198" s="268"/>
      <c r="ETL198" s="268"/>
      <c r="EUB198" s="268"/>
      <c r="EUC198" s="268"/>
      <c r="EUS198" s="268"/>
      <c r="EUT198" s="268"/>
      <c r="EVJ198" s="268"/>
      <c r="EVK198" s="268"/>
      <c r="EWA198" s="268"/>
      <c r="EWB198" s="268"/>
      <c r="EWR198" s="268"/>
      <c r="EWS198" s="268"/>
      <c r="EXI198" s="268"/>
      <c r="EXJ198" s="268"/>
      <c r="EXZ198" s="268"/>
      <c r="EYA198" s="268"/>
      <c r="EYQ198" s="268"/>
      <c r="EYR198" s="268"/>
      <c r="EZH198" s="268"/>
      <c r="EZI198" s="268"/>
      <c r="EZY198" s="268"/>
      <c r="EZZ198" s="268"/>
      <c r="FAP198" s="268"/>
      <c r="FAQ198" s="268"/>
      <c r="FBG198" s="268"/>
      <c r="FBH198" s="268"/>
      <c r="FBX198" s="268"/>
      <c r="FBY198" s="268"/>
      <c r="FCO198" s="268"/>
      <c r="FCP198" s="268"/>
      <c r="FDF198" s="268"/>
      <c r="FDG198" s="268"/>
      <c r="FDW198" s="268"/>
      <c r="FDX198" s="268"/>
      <c r="FEN198" s="268"/>
      <c r="FEO198" s="268"/>
      <c r="FFE198" s="268"/>
      <c r="FFF198" s="268"/>
      <c r="FFV198" s="268"/>
      <c r="FFW198" s="268"/>
      <c r="FGM198" s="268"/>
      <c r="FGN198" s="268"/>
      <c r="FHD198" s="268"/>
      <c r="FHE198" s="268"/>
      <c r="FHU198" s="268"/>
      <c r="FHV198" s="268"/>
      <c r="FIL198" s="268"/>
      <c r="FIM198" s="268"/>
      <c r="FJC198" s="268"/>
      <c r="FJD198" s="268"/>
      <c r="FJT198" s="268"/>
      <c r="FJU198" s="268"/>
      <c r="FKK198" s="268"/>
      <c r="FKL198" s="268"/>
      <c r="FLB198" s="268"/>
      <c r="FLC198" s="268"/>
      <c r="FLS198" s="268"/>
      <c r="FLT198" s="268"/>
      <c r="FMJ198" s="268"/>
      <c r="FMK198" s="268"/>
      <c r="FNA198" s="268"/>
      <c r="FNB198" s="268"/>
      <c r="FNR198" s="268"/>
      <c r="FNS198" s="268"/>
      <c r="FOI198" s="268"/>
      <c r="FOJ198" s="268"/>
      <c r="FOZ198" s="268"/>
      <c r="FPA198" s="268"/>
      <c r="FPQ198" s="268"/>
      <c r="FPR198" s="268"/>
      <c r="FQH198" s="268"/>
      <c r="FQI198" s="268"/>
      <c r="FQY198" s="268"/>
      <c r="FQZ198" s="268"/>
      <c r="FRP198" s="268"/>
      <c r="FRQ198" s="268"/>
      <c r="FSG198" s="268"/>
      <c r="FSH198" s="268"/>
      <c r="FSX198" s="268"/>
      <c r="FSY198" s="268"/>
      <c r="FTO198" s="268"/>
      <c r="FTP198" s="268"/>
      <c r="FUF198" s="268"/>
      <c r="FUG198" s="268"/>
      <c r="FUW198" s="268"/>
      <c r="FUX198" s="268"/>
      <c r="FVN198" s="268"/>
      <c r="FVO198" s="268"/>
      <c r="FWE198" s="268"/>
      <c r="FWF198" s="268"/>
      <c r="FWV198" s="268"/>
      <c r="FWW198" s="268"/>
      <c r="FXM198" s="268"/>
      <c r="FXN198" s="268"/>
      <c r="FYD198" s="268"/>
      <c r="FYE198" s="268"/>
      <c r="FYU198" s="268"/>
      <c r="FYV198" s="268"/>
      <c r="FZL198" s="268"/>
      <c r="FZM198" s="268"/>
      <c r="GAC198" s="268"/>
      <c r="GAD198" s="268"/>
      <c r="GAT198" s="268"/>
      <c r="GAU198" s="268"/>
      <c r="GBK198" s="268"/>
      <c r="GBL198" s="268"/>
      <c r="GCB198" s="268"/>
      <c r="GCC198" s="268"/>
      <c r="GCS198" s="268"/>
      <c r="GCT198" s="268"/>
      <c r="GDJ198" s="268"/>
      <c r="GDK198" s="268"/>
      <c r="GEA198" s="268"/>
      <c r="GEB198" s="268"/>
      <c r="GER198" s="268"/>
      <c r="GES198" s="268"/>
      <c r="GFI198" s="268"/>
      <c r="GFJ198" s="268"/>
      <c r="GFZ198" s="268"/>
      <c r="GGA198" s="268"/>
      <c r="GGQ198" s="268"/>
      <c r="GGR198" s="268"/>
      <c r="GHH198" s="268"/>
      <c r="GHI198" s="268"/>
      <c r="GHY198" s="268"/>
      <c r="GHZ198" s="268"/>
      <c r="GIP198" s="268"/>
      <c r="GIQ198" s="268"/>
      <c r="GJG198" s="268"/>
      <c r="GJH198" s="268"/>
      <c r="GJX198" s="268"/>
      <c r="GJY198" s="268"/>
      <c r="GKO198" s="268"/>
      <c r="GKP198" s="268"/>
      <c r="GLF198" s="268"/>
      <c r="GLG198" s="268"/>
      <c r="GLW198" s="268"/>
      <c r="GLX198" s="268"/>
      <c r="GMN198" s="268"/>
      <c r="GMO198" s="268"/>
      <c r="GNE198" s="268"/>
      <c r="GNF198" s="268"/>
      <c r="GNV198" s="268"/>
      <c r="GNW198" s="268"/>
      <c r="GOM198" s="268"/>
      <c r="GON198" s="268"/>
      <c r="GPD198" s="268"/>
      <c r="GPE198" s="268"/>
      <c r="GPU198" s="268"/>
      <c r="GPV198" s="268"/>
      <c r="GQL198" s="268"/>
      <c r="GQM198" s="268"/>
      <c r="GRC198" s="268"/>
      <c r="GRD198" s="268"/>
      <c r="GRT198" s="268"/>
      <c r="GRU198" s="268"/>
      <c r="GSK198" s="268"/>
      <c r="GSL198" s="268"/>
      <c r="GTB198" s="268"/>
      <c r="GTC198" s="268"/>
      <c r="GTS198" s="268"/>
      <c r="GTT198" s="268"/>
      <c r="GUJ198" s="268"/>
      <c r="GUK198" s="268"/>
      <c r="GVA198" s="268"/>
      <c r="GVB198" s="268"/>
      <c r="GVR198" s="268"/>
      <c r="GVS198" s="268"/>
      <c r="GWI198" s="268"/>
      <c r="GWJ198" s="268"/>
      <c r="GWZ198" s="268"/>
      <c r="GXA198" s="268"/>
      <c r="GXQ198" s="268"/>
      <c r="GXR198" s="268"/>
      <c r="GYH198" s="268"/>
      <c r="GYI198" s="268"/>
      <c r="GYY198" s="268"/>
      <c r="GYZ198" s="268"/>
      <c r="GZP198" s="268"/>
      <c r="GZQ198" s="268"/>
      <c r="HAG198" s="268"/>
      <c r="HAH198" s="268"/>
      <c r="HAX198" s="268"/>
      <c r="HAY198" s="268"/>
      <c r="HBO198" s="268"/>
      <c r="HBP198" s="268"/>
      <c r="HCF198" s="268"/>
      <c r="HCG198" s="268"/>
      <c r="HCW198" s="268"/>
      <c r="HCX198" s="268"/>
      <c r="HDN198" s="268"/>
      <c r="HDO198" s="268"/>
      <c r="HEE198" s="268"/>
      <c r="HEF198" s="268"/>
      <c r="HEV198" s="268"/>
      <c r="HEW198" s="268"/>
      <c r="HFM198" s="268"/>
      <c r="HFN198" s="268"/>
      <c r="HGD198" s="268"/>
      <c r="HGE198" s="268"/>
      <c r="HGU198" s="268"/>
      <c r="HGV198" s="268"/>
      <c r="HHL198" s="268"/>
      <c r="HHM198" s="268"/>
      <c r="HIC198" s="268"/>
      <c r="HID198" s="268"/>
      <c r="HIT198" s="268"/>
      <c r="HIU198" s="268"/>
      <c r="HJK198" s="268"/>
      <c r="HJL198" s="268"/>
      <c r="HKB198" s="268"/>
      <c r="HKC198" s="268"/>
      <c r="HKS198" s="268"/>
      <c r="HKT198" s="268"/>
      <c r="HLJ198" s="268"/>
      <c r="HLK198" s="268"/>
      <c r="HMA198" s="268"/>
      <c r="HMB198" s="268"/>
      <c r="HMR198" s="268"/>
      <c r="HMS198" s="268"/>
      <c r="HNI198" s="268"/>
      <c r="HNJ198" s="268"/>
      <c r="HNZ198" s="268"/>
      <c r="HOA198" s="268"/>
      <c r="HOQ198" s="268"/>
      <c r="HOR198" s="268"/>
      <c r="HPH198" s="268"/>
      <c r="HPI198" s="268"/>
      <c r="HPY198" s="268"/>
      <c r="HPZ198" s="268"/>
      <c r="HQP198" s="268"/>
      <c r="HQQ198" s="268"/>
      <c r="HRG198" s="268"/>
      <c r="HRH198" s="268"/>
      <c r="HRX198" s="268"/>
      <c r="HRY198" s="268"/>
      <c r="HSO198" s="268"/>
      <c r="HSP198" s="268"/>
      <c r="HTF198" s="268"/>
      <c r="HTG198" s="268"/>
      <c r="HTW198" s="268"/>
      <c r="HTX198" s="268"/>
      <c r="HUN198" s="268"/>
      <c r="HUO198" s="268"/>
      <c r="HVE198" s="268"/>
      <c r="HVF198" s="268"/>
      <c r="HVV198" s="268"/>
      <c r="HVW198" s="268"/>
      <c r="HWM198" s="268"/>
      <c r="HWN198" s="268"/>
      <c r="HXD198" s="268"/>
      <c r="HXE198" s="268"/>
      <c r="HXU198" s="268"/>
      <c r="HXV198" s="268"/>
      <c r="HYL198" s="268"/>
      <c r="HYM198" s="268"/>
      <c r="HZC198" s="268"/>
      <c r="HZD198" s="268"/>
      <c r="HZT198" s="268"/>
      <c r="HZU198" s="268"/>
      <c r="IAK198" s="268"/>
      <c r="IAL198" s="268"/>
      <c r="IBB198" s="268"/>
      <c r="IBC198" s="268"/>
      <c r="IBS198" s="268"/>
      <c r="IBT198" s="268"/>
      <c r="ICJ198" s="268"/>
      <c r="ICK198" s="268"/>
      <c r="IDA198" s="268"/>
      <c r="IDB198" s="268"/>
      <c r="IDR198" s="268"/>
      <c r="IDS198" s="268"/>
      <c r="IEI198" s="268"/>
      <c r="IEJ198" s="268"/>
      <c r="IEZ198" s="268"/>
      <c r="IFA198" s="268"/>
      <c r="IFQ198" s="268"/>
      <c r="IFR198" s="268"/>
      <c r="IGH198" s="268"/>
      <c r="IGI198" s="268"/>
      <c r="IGY198" s="268"/>
      <c r="IGZ198" s="268"/>
      <c r="IHP198" s="268"/>
      <c r="IHQ198" s="268"/>
      <c r="IIG198" s="268"/>
      <c r="IIH198" s="268"/>
      <c r="IIX198" s="268"/>
      <c r="IIY198" s="268"/>
      <c r="IJO198" s="268"/>
      <c r="IJP198" s="268"/>
      <c r="IKF198" s="268"/>
      <c r="IKG198" s="268"/>
      <c r="IKW198" s="268"/>
      <c r="IKX198" s="268"/>
      <c r="ILN198" s="268"/>
      <c r="ILO198" s="268"/>
      <c r="IME198" s="268"/>
      <c r="IMF198" s="268"/>
      <c r="IMV198" s="268"/>
      <c r="IMW198" s="268"/>
      <c r="INM198" s="268"/>
      <c r="INN198" s="268"/>
      <c r="IOD198" s="268"/>
      <c r="IOE198" s="268"/>
      <c r="IOU198" s="268"/>
      <c r="IOV198" s="268"/>
      <c r="IPL198" s="268"/>
      <c r="IPM198" s="268"/>
      <c r="IQC198" s="268"/>
      <c r="IQD198" s="268"/>
      <c r="IQT198" s="268"/>
      <c r="IQU198" s="268"/>
      <c r="IRK198" s="268"/>
      <c r="IRL198" s="268"/>
      <c r="ISB198" s="268"/>
      <c r="ISC198" s="268"/>
      <c r="ISS198" s="268"/>
      <c r="IST198" s="268"/>
      <c r="ITJ198" s="268"/>
      <c r="ITK198" s="268"/>
      <c r="IUA198" s="268"/>
      <c r="IUB198" s="268"/>
      <c r="IUR198" s="268"/>
      <c r="IUS198" s="268"/>
      <c r="IVI198" s="268"/>
      <c r="IVJ198" s="268"/>
      <c r="IVZ198" s="268"/>
      <c r="IWA198" s="268"/>
      <c r="IWQ198" s="268"/>
      <c r="IWR198" s="268"/>
      <c r="IXH198" s="268"/>
      <c r="IXI198" s="268"/>
      <c r="IXY198" s="268"/>
      <c r="IXZ198" s="268"/>
      <c r="IYP198" s="268"/>
      <c r="IYQ198" s="268"/>
      <c r="IZG198" s="268"/>
      <c r="IZH198" s="268"/>
      <c r="IZX198" s="268"/>
      <c r="IZY198" s="268"/>
      <c r="JAO198" s="268"/>
      <c r="JAP198" s="268"/>
      <c r="JBF198" s="268"/>
      <c r="JBG198" s="268"/>
      <c r="JBW198" s="268"/>
      <c r="JBX198" s="268"/>
      <c r="JCN198" s="268"/>
      <c r="JCO198" s="268"/>
      <c r="JDE198" s="268"/>
      <c r="JDF198" s="268"/>
      <c r="JDV198" s="268"/>
      <c r="JDW198" s="268"/>
      <c r="JEM198" s="268"/>
      <c r="JEN198" s="268"/>
      <c r="JFD198" s="268"/>
      <c r="JFE198" s="268"/>
      <c r="JFU198" s="268"/>
      <c r="JFV198" s="268"/>
      <c r="JGL198" s="268"/>
      <c r="JGM198" s="268"/>
      <c r="JHC198" s="268"/>
      <c r="JHD198" s="268"/>
      <c r="JHT198" s="268"/>
      <c r="JHU198" s="268"/>
      <c r="JIK198" s="268"/>
      <c r="JIL198" s="268"/>
      <c r="JJB198" s="268"/>
      <c r="JJC198" s="268"/>
      <c r="JJS198" s="268"/>
      <c r="JJT198" s="268"/>
      <c r="JKJ198" s="268"/>
      <c r="JKK198" s="268"/>
      <c r="JLA198" s="268"/>
      <c r="JLB198" s="268"/>
      <c r="JLR198" s="268"/>
      <c r="JLS198" s="268"/>
      <c r="JMI198" s="268"/>
      <c r="JMJ198" s="268"/>
      <c r="JMZ198" s="268"/>
      <c r="JNA198" s="268"/>
      <c r="JNQ198" s="268"/>
      <c r="JNR198" s="268"/>
      <c r="JOH198" s="268"/>
      <c r="JOI198" s="268"/>
      <c r="JOY198" s="268"/>
      <c r="JOZ198" s="268"/>
      <c r="JPP198" s="268"/>
      <c r="JPQ198" s="268"/>
      <c r="JQG198" s="268"/>
      <c r="JQH198" s="268"/>
      <c r="JQX198" s="268"/>
      <c r="JQY198" s="268"/>
      <c r="JRO198" s="268"/>
      <c r="JRP198" s="268"/>
      <c r="JSF198" s="268"/>
      <c r="JSG198" s="268"/>
      <c r="JSW198" s="268"/>
      <c r="JSX198" s="268"/>
      <c r="JTN198" s="268"/>
      <c r="JTO198" s="268"/>
      <c r="JUE198" s="268"/>
      <c r="JUF198" s="268"/>
      <c r="JUV198" s="268"/>
      <c r="JUW198" s="268"/>
      <c r="JVM198" s="268"/>
      <c r="JVN198" s="268"/>
      <c r="JWD198" s="268"/>
      <c r="JWE198" s="268"/>
      <c r="JWU198" s="268"/>
      <c r="JWV198" s="268"/>
      <c r="JXL198" s="268"/>
      <c r="JXM198" s="268"/>
      <c r="JYC198" s="268"/>
      <c r="JYD198" s="268"/>
      <c r="JYT198" s="268"/>
      <c r="JYU198" s="268"/>
      <c r="JZK198" s="268"/>
      <c r="JZL198" s="268"/>
      <c r="KAB198" s="268"/>
      <c r="KAC198" s="268"/>
      <c r="KAS198" s="268"/>
      <c r="KAT198" s="268"/>
      <c r="KBJ198" s="268"/>
      <c r="KBK198" s="268"/>
      <c r="KCA198" s="268"/>
      <c r="KCB198" s="268"/>
      <c r="KCR198" s="268"/>
      <c r="KCS198" s="268"/>
      <c r="KDI198" s="268"/>
      <c r="KDJ198" s="268"/>
      <c r="KDZ198" s="268"/>
      <c r="KEA198" s="268"/>
      <c r="KEQ198" s="268"/>
      <c r="KER198" s="268"/>
      <c r="KFH198" s="268"/>
      <c r="KFI198" s="268"/>
      <c r="KFY198" s="268"/>
      <c r="KFZ198" s="268"/>
      <c r="KGP198" s="268"/>
      <c r="KGQ198" s="268"/>
      <c r="KHG198" s="268"/>
      <c r="KHH198" s="268"/>
      <c r="KHX198" s="268"/>
      <c r="KHY198" s="268"/>
      <c r="KIO198" s="268"/>
      <c r="KIP198" s="268"/>
      <c r="KJF198" s="268"/>
      <c r="KJG198" s="268"/>
      <c r="KJW198" s="268"/>
      <c r="KJX198" s="268"/>
      <c r="KKN198" s="268"/>
      <c r="KKO198" s="268"/>
      <c r="KLE198" s="268"/>
      <c r="KLF198" s="268"/>
      <c r="KLV198" s="268"/>
      <c r="KLW198" s="268"/>
      <c r="KMM198" s="268"/>
      <c r="KMN198" s="268"/>
      <c r="KND198" s="268"/>
      <c r="KNE198" s="268"/>
      <c r="KNU198" s="268"/>
      <c r="KNV198" s="268"/>
      <c r="KOL198" s="268"/>
      <c r="KOM198" s="268"/>
      <c r="KPC198" s="268"/>
      <c r="KPD198" s="268"/>
      <c r="KPT198" s="268"/>
      <c r="KPU198" s="268"/>
      <c r="KQK198" s="268"/>
      <c r="KQL198" s="268"/>
      <c r="KRB198" s="268"/>
      <c r="KRC198" s="268"/>
      <c r="KRS198" s="268"/>
      <c r="KRT198" s="268"/>
      <c r="KSJ198" s="268"/>
      <c r="KSK198" s="268"/>
      <c r="KTA198" s="268"/>
      <c r="KTB198" s="268"/>
      <c r="KTR198" s="268"/>
      <c r="KTS198" s="268"/>
      <c r="KUI198" s="268"/>
      <c r="KUJ198" s="268"/>
      <c r="KUZ198" s="268"/>
      <c r="KVA198" s="268"/>
      <c r="KVQ198" s="268"/>
      <c r="KVR198" s="268"/>
      <c r="KWH198" s="268"/>
      <c r="KWI198" s="268"/>
      <c r="KWY198" s="268"/>
      <c r="KWZ198" s="268"/>
      <c r="KXP198" s="268"/>
      <c r="KXQ198" s="268"/>
      <c r="KYG198" s="268"/>
      <c r="KYH198" s="268"/>
      <c r="KYX198" s="268"/>
      <c r="KYY198" s="268"/>
      <c r="KZO198" s="268"/>
      <c r="KZP198" s="268"/>
      <c r="LAF198" s="268"/>
      <c r="LAG198" s="268"/>
      <c r="LAW198" s="268"/>
      <c r="LAX198" s="268"/>
      <c r="LBN198" s="268"/>
      <c r="LBO198" s="268"/>
      <c r="LCE198" s="268"/>
      <c r="LCF198" s="268"/>
      <c r="LCV198" s="268"/>
      <c r="LCW198" s="268"/>
      <c r="LDM198" s="268"/>
      <c r="LDN198" s="268"/>
      <c r="LED198" s="268"/>
      <c r="LEE198" s="268"/>
      <c r="LEU198" s="268"/>
      <c r="LEV198" s="268"/>
      <c r="LFL198" s="268"/>
      <c r="LFM198" s="268"/>
      <c r="LGC198" s="268"/>
      <c r="LGD198" s="268"/>
      <c r="LGT198" s="268"/>
      <c r="LGU198" s="268"/>
      <c r="LHK198" s="268"/>
      <c r="LHL198" s="268"/>
      <c r="LIB198" s="268"/>
      <c r="LIC198" s="268"/>
      <c r="LIS198" s="268"/>
      <c r="LIT198" s="268"/>
      <c r="LJJ198" s="268"/>
      <c r="LJK198" s="268"/>
      <c r="LKA198" s="268"/>
      <c r="LKB198" s="268"/>
      <c r="LKR198" s="268"/>
      <c r="LKS198" s="268"/>
      <c r="LLI198" s="268"/>
      <c r="LLJ198" s="268"/>
      <c r="LLZ198" s="268"/>
      <c r="LMA198" s="268"/>
      <c r="LMQ198" s="268"/>
      <c r="LMR198" s="268"/>
      <c r="LNH198" s="268"/>
      <c r="LNI198" s="268"/>
      <c r="LNY198" s="268"/>
      <c r="LNZ198" s="268"/>
      <c r="LOP198" s="268"/>
      <c r="LOQ198" s="268"/>
      <c r="LPG198" s="268"/>
      <c r="LPH198" s="268"/>
      <c r="LPX198" s="268"/>
      <c r="LPY198" s="268"/>
      <c r="LQO198" s="268"/>
      <c r="LQP198" s="268"/>
      <c r="LRF198" s="268"/>
      <c r="LRG198" s="268"/>
      <c r="LRW198" s="268"/>
      <c r="LRX198" s="268"/>
      <c r="LSN198" s="268"/>
      <c r="LSO198" s="268"/>
      <c r="LTE198" s="268"/>
      <c r="LTF198" s="268"/>
      <c r="LTV198" s="268"/>
      <c r="LTW198" s="268"/>
      <c r="LUM198" s="268"/>
      <c r="LUN198" s="268"/>
      <c r="LVD198" s="268"/>
      <c r="LVE198" s="268"/>
      <c r="LVU198" s="268"/>
      <c r="LVV198" s="268"/>
      <c r="LWL198" s="268"/>
      <c r="LWM198" s="268"/>
      <c r="LXC198" s="268"/>
      <c r="LXD198" s="268"/>
      <c r="LXT198" s="268"/>
      <c r="LXU198" s="268"/>
      <c r="LYK198" s="268"/>
      <c r="LYL198" s="268"/>
      <c r="LZB198" s="268"/>
      <c r="LZC198" s="268"/>
      <c r="LZS198" s="268"/>
      <c r="LZT198" s="268"/>
      <c r="MAJ198" s="268"/>
      <c r="MAK198" s="268"/>
      <c r="MBA198" s="268"/>
      <c r="MBB198" s="268"/>
      <c r="MBR198" s="268"/>
      <c r="MBS198" s="268"/>
      <c r="MCI198" s="268"/>
      <c r="MCJ198" s="268"/>
      <c r="MCZ198" s="268"/>
      <c r="MDA198" s="268"/>
      <c r="MDQ198" s="268"/>
      <c r="MDR198" s="268"/>
      <c r="MEH198" s="268"/>
      <c r="MEI198" s="268"/>
      <c r="MEY198" s="268"/>
      <c r="MEZ198" s="268"/>
      <c r="MFP198" s="268"/>
      <c r="MFQ198" s="268"/>
      <c r="MGG198" s="268"/>
      <c r="MGH198" s="268"/>
      <c r="MGX198" s="268"/>
      <c r="MGY198" s="268"/>
      <c r="MHO198" s="268"/>
      <c r="MHP198" s="268"/>
      <c r="MIF198" s="268"/>
      <c r="MIG198" s="268"/>
      <c r="MIW198" s="268"/>
      <c r="MIX198" s="268"/>
      <c r="MJN198" s="268"/>
      <c r="MJO198" s="268"/>
      <c r="MKE198" s="268"/>
      <c r="MKF198" s="268"/>
      <c r="MKV198" s="268"/>
      <c r="MKW198" s="268"/>
      <c r="MLM198" s="268"/>
      <c r="MLN198" s="268"/>
      <c r="MMD198" s="268"/>
      <c r="MME198" s="268"/>
      <c r="MMU198" s="268"/>
      <c r="MMV198" s="268"/>
      <c r="MNL198" s="268"/>
      <c r="MNM198" s="268"/>
      <c r="MOC198" s="268"/>
      <c r="MOD198" s="268"/>
      <c r="MOT198" s="268"/>
      <c r="MOU198" s="268"/>
      <c r="MPK198" s="268"/>
      <c r="MPL198" s="268"/>
      <c r="MQB198" s="268"/>
      <c r="MQC198" s="268"/>
      <c r="MQS198" s="268"/>
      <c r="MQT198" s="268"/>
      <c r="MRJ198" s="268"/>
      <c r="MRK198" s="268"/>
      <c r="MSA198" s="268"/>
      <c r="MSB198" s="268"/>
      <c r="MSR198" s="268"/>
      <c r="MSS198" s="268"/>
      <c r="MTI198" s="268"/>
      <c r="MTJ198" s="268"/>
      <c r="MTZ198" s="268"/>
      <c r="MUA198" s="268"/>
      <c r="MUQ198" s="268"/>
      <c r="MUR198" s="268"/>
      <c r="MVH198" s="268"/>
      <c r="MVI198" s="268"/>
      <c r="MVY198" s="268"/>
      <c r="MVZ198" s="268"/>
      <c r="MWP198" s="268"/>
      <c r="MWQ198" s="268"/>
      <c r="MXG198" s="268"/>
      <c r="MXH198" s="268"/>
      <c r="MXX198" s="268"/>
      <c r="MXY198" s="268"/>
      <c r="MYO198" s="268"/>
      <c r="MYP198" s="268"/>
      <c r="MZF198" s="268"/>
      <c r="MZG198" s="268"/>
      <c r="MZW198" s="268"/>
      <c r="MZX198" s="268"/>
      <c r="NAN198" s="268"/>
      <c r="NAO198" s="268"/>
      <c r="NBE198" s="268"/>
      <c r="NBF198" s="268"/>
      <c r="NBV198" s="268"/>
      <c r="NBW198" s="268"/>
      <c r="NCM198" s="268"/>
      <c r="NCN198" s="268"/>
      <c r="NDD198" s="268"/>
      <c r="NDE198" s="268"/>
      <c r="NDU198" s="268"/>
      <c r="NDV198" s="268"/>
      <c r="NEL198" s="268"/>
      <c r="NEM198" s="268"/>
      <c r="NFC198" s="268"/>
      <c r="NFD198" s="268"/>
      <c r="NFT198" s="268"/>
      <c r="NFU198" s="268"/>
      <c r="NGK198" s="268"/>
      <c r="NGL198" s="268"/>
      <c r="NHB198" s="268"/>
      <c r="NHC198" s="268"/>
      <c r="NHS198" s="268"/>
      <c r="NHT198" s="268"/>
      <c r="NIJ198" s="268"/>
      <c r="NIK198" s="268"/>
      <c r="NJA198" s="268"/>
      <c r="NJB198" s="268"/>
      <c r="NJR198" s="268"/>
      <c r="NJS198" s="268"/>
      <c r="NKI198" s="268"/>
      <c r="NKJ198" s="268"/>
      <c r="NKZ198" s="268"/>
      <c r="NLA198" s="268"/>
      <c r="NLQ198" s="268"/>
      <c r="NLR198" s="268"/>
      <c r="NMH198" s="268"/>
      <c r="NMI198" s="268"/>
      <c r="NMY198" s="268"/>
      <c r="NMZ198" s="268"/>
      <c r="NNP198" s="268"/>
      <c r="NNQ198" s="268"/>
      <c r="NOG198" s="268"/>
      <c r="NOH198" s="268"/>
      <c r="NOX198" s="268"/>
      <c r="NOY198" s="268"/>
      <c r="NPO198" s="268"/>
      <c r="NPP198" s="268"/>
      <c r="NQF198" s="268"/>
      <c r="NQG198" s="268"/>
      <c r="NQW198" s="268"/>
      <c r="NQX198" s="268"/>
      <c r="NRN198" s="268"/>
      <c r="NRO198" s="268"/>
      <c r="NSE198" s="268"/>
      <c r="NSF198" s="268"/>
      <c r="NSV198" s="268"/>
      <c r="NSW198" s="268"/>
      <c r="NTM198" s="268"/>
      <c r="NTN198" s="268"/>
      <c r="NUD198" s="268"/>
      <c r="NUE198" s="268"/>
      <c r="NUU198" s="268"/>
      <c r="NUV198" s="268"/>
      <c r="NVL198" s="268"/>
      <c r="NVM198" s="268"/>
      <c r="NWC198" s="268"/>
      <c r="NWD198" s="268"/>
      <c r="NWT198" s="268"/>
      <c r="NWU198" s="268"/>
      <c r="NXK198" s="268"/>
      <c r="NXL198" s="268"/>
      <c r="NYB198" s="268"/>
      <c r="NYC198" s="268"/>
      <c r="NYS198" s="268"/>
      <c r="NYT198" s="268"/>
      <c r="NZJ198" s="268"/>
      <c r="NZK198" s="268"/>
      <c r="OAA198" s="268"/>
      <c r="OAB198" s="268"/>
      <c r="OAR198" s="268"/>
      <c r="OAS198" s="268"/>
      <c r="OBI198" s="268"/>
      <c r="OBJ198" s="268"/>
      <c r="OBZ198" s="268"/>
      <c r="OCA198" s="268"/>
      <c r="OCQ198" s="268"/>
      <c r="OCR198" s="268"/>
      <c r="ODH198" s="268"/>
      <c r="ODI198" s="268"/>
      <c r="ODY198" s="268"/>
      <c r="ODZ198" s="268"/>
      <c r="OEP198" s="268"/>
      <c r="OEQ198" s="268"/>
      <c r="OFG198" s="268"/>
      <c r="OFH198" s="268"/>
      <c r="OFX198" s="268"/>
      <c r="OFY198" s="268"/>
      <c r="OGO198" s="268"/>
      <c r="OGP198" s="268"/>
      <c r="OHF198" s="268"/>
      <c r="OHG198" s="268"/>
      <c r="OHW198" s="268"/>
      <c r="OHX198" s="268"/>
      <c r="OIN198" s="268"/>
      <c r="OIO198" s="268"/>
      <c r="OJE198" s="268"/>
      <c r="OJF198" s="268"/>
      <c r="OJV198" s="268"/>
      <c r="OJW198" s="268"/>
      <c r="OKM198" s="268"/>
      <c r="OKN198" s="268"/>
      <c r="OLD198" s="268"/>
      <c r="OLE198" s="268"/>
      <c r="OLU198" s="268"/>
      <c r="OLV198" s="268"/>
      <c r="OML198" s="268"/>
      <c r="OMM198" s="268"/>
      <c r="ONC198" s="268"/>
      <c r="OND198" s="268"/>
      <c r="ONT198" s="268"/>
      <c r="ONU198" s="268"/>
      <c r="OOK198" s="268"/>
      <c r="OOL198" s="268"/>
      <c r="OPB198" s="268"/>
      <c r="OPC198" s="268"/>
      <c r="OPS198" s="268"/>
      <c r="OPT198" s="268"/>
      <c r="OQJ198" s="268"/>
      <c r="OQK198" s="268"/>
      <c r="ORA198" s="268"/>
      <c r="ORB198" s="268"/>
      <c r="ORR198" s="268"/>
      <c r="ORS198" s="268"/>
      <c r="OSI198" s="268"/>
      <c r="OSJ198" s="268"/>
      <c r="OSZ198" s="268"/>
      <c r="OTA198" s="268"/>
      <c r="OTQ198" s="268"/>
      <c r="OTR198" s="268"/>
      <c r="OUH198" s="268"/>
      <c r="OUI198" s="268"/>
      <c r="OUY198" s="268"/>
      <c r="OUZ198" s="268"/>
      <c r="OVP198" s="268"/>
      <c r="OVQ198" s="268"/>
      <c r="OWG198" s="268"/>
      <c r="OWH198" s="268"/>
      <c r="OWX198" s="268"/>
      <c r="OWY198" s="268"/>
      <c r="OXO198" s="268"/>
      <c r="OXP198" s="268"/>
      <c r="OYF198" s="268"/>
      <c r="OYG198" s="268"/>
      <c r="OYW198" s="268"/>
      <c r="OYX198" s="268"/>
      <c r="OZN198" s="268"/>
      <c r="OZO198" s="268"/>
      <c r="PAE198" s="268"/>
      <c r="PAF198" s="268"/>
      <c r="PAV198" s="268"/>
      <c r="PAW198" s="268"/>
      <c r="PBM198" s="268"/>
      <c r="PBN198" s="268"/>
      <c r="PCD198" s="268"/>
      <c r="PCE198" s="268"/>
      <c r="PCU198" s="268"/>
      <c r="PCV198" s="268"/>
      <c r="PDL198" s="268"/>
      <c r="PDM198" s="268"/>
      <c r="PEC198" s="268"/>
      <c r="PED198" s="268"/>
      <c r="PET198" s="268"/>
      <c r="PEU198" s="268"/>
      <c r="PFK198" s="268"/>
      <c r="PFL198" s="268"/>
      <c r="PGB198" s="268"/>
      <c r="PGC198" s="268"/>
      <c r="PGS198" s="268"/>
      <c r="PGT198" s="268"/>
      <c r="PHJ198" s="268"/>
      <c r="PHK198" s="268"/>
      <c r="PIA198" s="268"/>
      <c r="PIB198" s="268"/>
      <c r="PIR198" s="268"/>
      <c r="PIS198" s="268"/>
      <c r="PJI198" s="268"/>
      <c r="PJJ198" s="268"/>
      <c r="PJZ198" s="268"/>
      <c r="PKA198" s="268"/>
      <c r="PKQ198" s="268"/>
      <c r="PKR198" s="268"/>
      <c r="PLH198" s="268"/>
      <c r="PLI198" s="268"/>
      <c r="PLY198" s="268"/>
      <c r="PLZ198" s="268"/>
      <c r="PMP198" s="268"/>
      <c r="PMQ198" s="268"/>
      <c r="PNG198" s="268"/>
      <c r="PNH198" s="268"/>
      <c r="PNX198" s="268"/>
      <c r="PNY198" s="268"/>
      <c r="POO198" s="268"/>
      <c r="POP198" s="268"/>
      <c r="PPF198" s="268"/>
      <c r="PPG198" s="268"/>
      <c r="PPW198" s="268"/>
      <c r="PPX198" s="268"/>
      <c r="PQN198" s="268"/>
      <c r="PQO198" s="268"/>
      <c r="PRE198" s="268"/>
      <c r="PRF198" s="268"/>
      <c r="PRV198" s="268"/>
      <c r="PRW198" s="268"/>
      <c r="PSM198" s="268"/>
      <c r="PSN198" s="268"/>
      <c r="PTD198" s="268"/>
      <c r="PTE198" s="268"/>
      <c r="PTU198" s="268"/>
      <c r="PTV198" s="268"/>
      <c r="PUL198" s="268"/>
      <c r="PUM198" s="268"/>
      <c r="PVC198" s="268"/>
      <c r="PVD198" s="268"/>
      <c r="PVT198" s="268"/>
      <c r="PVU198" s="268"/>
      <c r="PWK198" s="268"/>
      <c r="PWL198" s="268"/>
      <c r="PXB198" s="268"/>
      <c r="PXC198" s="268"/>
      <c r="PXS198" s="268"/>
      <c r="PXT198" s="268"/>
      <c r="PYJ198" s="268"/>
      <c r="PYK198" s="268"/>
      <c r="PZA198" s="268"/>
      <c r="PZB198" s="268"/>
      <c r="PZR198" s="268"/>
      <c r="PZS198" s="268"/>
      <c r="QAI198" s="268"/>
      <c r="QAJ198" s="268"/>
      <c r="QAZ198" s="268"/>
      <c r="QBA198" s="268"/>
      <c r="QBQ198" s="268"/>
      <c r="QBR198" s="268"/>
      <c r="QCH198" s="268"/>
      <c r="QCI198" s="268"/>
      <c r="QCY198" s="268"/>
      <c r="QCZ198" s="268"/>
      <c r="QDP198" s="268"/>
      <c r="QDQ198" s="268"/>
      <c r="QEG198" s="268"/>
      <c r="QEH198" s="268"/>
      <c r="QEX198" s="268"/>
      <c r="QEY198" s="268"/>
      <c r="QFO198" s="268"/>
      <c r="QFP198" s="268"/>
      <c r="QGF198" s="268"/>
      <c r="QGG198" s="268"/>
      <c r="QGW198" s="268"/>
      <c r="QGX198" s="268"/>
      <c r="QHN198" s="268"/>
      <c r="QHO198" s="268"/>
      <c r="QIE198" s="268"/>
      <c r="QIF198" s="268"/>
      <c r="QIV198" s="268"/>
      <c r="QIW198" s="268"/>
      <c r="QJM198" s="268"/>
      <c r="QJN198" s="268"/>
      <c r="QKD198" s="268"/>
      <c r="QKE198" s="268"/>
      <c r="QKU198" s="268"/>
      <c r="QKV198" s="268"/>
      <c r="QLL198" s="268"/>
      <c r="QLM198" s="268"/>
      <c r="QMC198" s="268"/>
      <c r="QMD198" s="268"/>
      <c r="QMT198" s="268"/>
      <c r="QMU198" s="268"/>
      <c r="QNK198" s="268"/>
      <c r="QNL198" s="268"/>
      <c r="QOB198" s="268"/>
      <c r="QOC198" s="268"/>
      <c r="QOS198" s="268"/>
      <c r="QOT198" s="268"/>
      <c r="QPJ198" s="268"/>
      <c r="QPK198" s="268"/>
      <c r="QQA198" s="268"/>
      <c r="QQB198" s="268"/>
      <c r="QQR198" s="268"/>
      <c r="QQS198" s="268"/>
      <c r="QRI198" s="268"/>
      <c r="QRJ198" s="268"/>
      <c r="QRZ198" s="268"/>
      <c r="QSA198" s="268"/>
      <c r="QSQ198" s="268"/>
      <c r="QSR198" s="268"/>
      <c r="QTH198" s="268"/>
      <c r="QTI198" s="268"/>
      <c r="QTY198" s="268"/>
      <c r="QTZ198" s="268"/>
      <c r="QUP198" s="268"/>
      <c r="QUQ198" s="268"/>
      <c r="QVG198" s="268"/>
      <c r="QVH198" s="268"/>
      <c r="QVX198" s="268"/>
      <c r="QVY198" s="268"/>
      <c r="QWO198" s="268"/>
      <c r="QWP198" s="268"/>
      <c r="QXF198" s="268"/>
      <c r="QXG198" s="268"/>
      <c r="QXW198" s="268"/>
      <c r="QXX198" s="268"/>
      <c r="QYN198" s="268"/>
      <c r="QYO198" s="268"/>
      <c r="QZE198" s="268"/>
      <c r="QZF198" s="268"/>
      <c r="QZV198" s="268"/>
      <c r="QZW198" s="268"/>
      <c r="RAM198" s="268"/>
      <c r="RAN198" s="268"/>
      <c r="RBD198" s="268"/>
      <c r="RBE198" s="268"/>
      <c r="RBU198" s="268"/>
      <c r="RBV198" s="268"/>
      <c r="RCL198" s="268"/>
      <c r="RCM198" s="268"/>
      <c r="RDC198" s="268"/>
      <c r="RDD198" s="268"/>
      <c r="RDT198" s="268"/>
      <c r="RDU198" s="268"/>
      <c r="REK198" s="268"/>
      <c r="REL198" s="268"/>
      <c r="RFB198" s="268"/>
      <c r="RFC198" s="268"/>
      <c r="RFS198" s="268"/>
      <c r="RFT198" s="268"/>
      <c r="RGJ198" s="268"/>
      <c r="RGK198" s="268"/>
      <c r="RHA198" s="268"/>
      <c r="RHB198" s="268"/>
      <c r="RHR198" s="268"/>
      <c r="RHS198" s="268"/>
      <c r="RII198" s="268"/>
      <c r="RIJ198" s="268"/>
      <c r="RIZ198" s="268"/>
      <c r="RJA198" s="268"/>
      <c r="RJQ198" s="268"/>
      <c r="RJR198" s="268"/>
      <c r="RKH198" s="268"/>
      <c r="RKI198" s="268"/>
      <c r="RKY198" s="268"/>
      <c r="RKZ198" s="268"/>
      <c r="RLP198" s="268"/>
      <c r="RLQ198" s="268"/>
      <c r="RMG198" s="268"/>
      <c r="RMH198" s="268"/>
      <c r="RMX198" s="268"/>
      <c r="RMY198" s="268"/>
      <c r="RNO198" s="268"/>
      <c r="RNP198" s="268"/>
      <c r="ROF198" s="268"/>
      <c r="ROG198" s="268"/>
      <c r="ROW198" s="268"/>
      <c r="ROX198" s="268"/>
      <c r="RPN198" s="268"/>
      <c r="RPO198" s="268"/>
      <c r="RQE198" s="268"/>
      <c r="RQF198" s="268"/>
      <c r="RQV198" s="268"/>
      <c r="RQW198" s="268"/>
      <c r="RRM198" s="268"/>
      <c r="RRN198" s="268"/>
      <c r="RSD198" s="268"/>
      <c r="RSE198" s="268"/>
      <c r="RSU198" s="268"/>
      <c r="RSV198" s="268"/>
      <c r="RTL198" s="268"/>
      <c r="RTM198" s="268"/>
      <c r="RUC198" s="268"/>
      <c r="RUD198" s="268"/>
      <c r="RUT198" s="268"/>
      <c r="RUU198" s="268"/>
      <c r="RVK198" s="268"/>
      <c r="RVL198" s="268"/>
      <c r="RWB198" s="268"/>
      <c r="RWC198" s="268"/>
      <c r="RWS198" s="268"/>
      <c r="RWT198" s="268"/>
      <c r="RXJ198" s="268"/>
      <c r="RXK198" s="268"/>
      <c r="RYA198" s="268"/>
      <c r="RYB198" s="268"/>
      <c r="RYR198" s="268"/>
      <c r="RYS198" s="268"/>
      <c r="RZI198" s="268"/>
      <c r="RZJ198" s="268"/>
      <c r="RZZ198" s="268"/>
      <c r="SAA198" s="268"/>
      <c r="SAQ198" s="268"/>
      <c r="SAR198" s="268"/>
      <c r="SBH198" s="268"/>
      <c r="SBI198" s="268"/>
      <c r="SBY198" s="268"/>
      <c r="SBZ198" s="268"/>
      <c r="SCP198" s="268"/>
      <c r="SCQ198" s="268"/>
      <c r="SDG198" s="268"/>
      <c r="SDH198" s="268"/>
      <c r="SDX198" s="268"/>
      <c r="SDY198" s="268"/>
      <c r="SEO198" s="268"/>
      <c r="SEP198" s="268"/>
      <c r="SFF198" s="268"/>
      <c r="SFG198" s="268"/>
      <c r="SFW198" s="268"/>
      <c r="SFX198" s="268"/>
      <c r="SGN198" s="268"/>
      <c r="SGO198" s="268"/>
      <c r="SHE198" s="268"/>
      <c r="SHF198" s="268"/>
      <c r="SHV198" s="268"/>
      <c r="SHW198" s="268"/>
      <c r="SIM198" s="268"/>
      <c r="SIN198" s="268"/>
      <c r="SJD198" s="268"/>
      <c r="SJE198" s="268"/>
      <c r="SJU198" s="268"/>
      <c r="SJV198" s="268"/>
      <c r="SKL198" s="268"/>
      <c r="SKM198" s="268"/>
      <c r="SLC198" s="268"/>
      <c r="SLD198" s="268"/>
      <c r="SLT198" s="268"/>
      <c r="SLU198" s="268"/>
      <c r="SMK198" s="268"/>
      <c r="SML198" s="268"/>
      <c r="SNB198" s="268"/>
      <c r="SNC198" s="268"/>
      <c r="SNS198" s="268"/>
      <c r="SNT198" s="268"/>
      <c r="SOJ198" s="268"/>
      <c r="SOK198" s="268"/>
      <c r="SPA198" s="268"/>
      <c r="SPB198" s="268"/>
      <c r="SPR198" s="268"/>
      <c r="SPS198" s="268"/>
      <c r="SQI198" s="268"/>
      <c r="SQJ198" s="268"/>
      <c r="SQZ198" s="268"/>
      <c r="SRA198" s="268"/>
      <c r="SRQ198" s="268"/>
      <c r="SRR198" s="268"/>
      <c r="SSH198" s="268"/>
      <c r="SSI198" s="268"/>
      <c r="SSY198" s="268"/>
      <c r="SSZ198" s="268"/>
      <c r="STP198" s="268"/>
      <c r="STQ198" s="268"/>
      <c r="SUG198" s="268"/>
      <c r="SUH198" s="268"/>
      <c r="SUX198" s="268"/>
      <c r="SUY198" s="268"/>
      <c r="SVO198" s="268"/>
      <c r="SVP198" s="268"/>
      <c r="SWF198" s="268"/>
      <c r="SWG198" s="268"/>
      <c r="SWW198" s="268"/>
      <c r="SWX198" s="268"/>
      <c r="SXN198" s="268"/>
      <c r="SXO198" s="268"/>
      <c r="SYE198" s="268"/>
      <c r="SYF198" s="268"/>
      <c r="SYV198" s="268"/>
      <c r="SYW198" s="268"/>
      <c r="SZM198" s="268"/>
      <c r="SZN198" s="268"/>
      <c r="TAD198" s="268"/>
      <c r="TAE198" s="268"/>
      <c r="TAU198" s="268"/>
      <c r="TAV198" s="268"/>
      <c r="TBL198" s="268"/>
      <c r="TBM198" s="268"/>
      <c r="TCC198" s="268"/>
      <c r="TCD198" s="268"/>
      <c r="TCT198" s="268"/>
      <c r="TCU198" s="268"/>
      <c r="TDK198" s="268"/>
      <c r="TDL198" s="268"/>
      <c r="TEB198" s="268"/>
      <c r="TEC198" s="268"/>
      <c r="TES198" s="268"/>
      <c r="TET198" s="268"/>
      <c r="TFJ198" s="268"/>
      <c r="TFK198" s="268"/>
      <c r="TGA198" s="268"/>
      <c r="TGB198" s="268"/>
      <c r="TGR198" s="268"/>
      <c r="TGS198" s="268"/>
      <c r="THI198" s="268"/>
      <c r="THJ198" s="268"/>
      <c r="THZ198" s="268"/>
      <c r="TIA198" s="268"/>
      <c r="TIQ198" s="268"/>
      <c r="TIR198" s="268"/>
      <c r="TJH198" s="268"/>
      <c r="TJI198" s="268"/>
      <c r="TJY198" s="268"/>
      <c r="TJZ198" s="268"/>
      <c r="TKP198" s="268"/>
      <c r="TKQ198" s="268"/>
      <c r="TLG198" s="268"/>
      <c r="TLH198" s="268"/>
      <c r="TLX198" s="268"/>
      <c r="TLY198" s="268"/>
      <c r="TMO198" s="268"/>
      <c r="TMP198" s="268"/>
      <c r="TNF198" s="268"/>
      <c r="TNG198" s="268"/>
      <c r="TNW198" s="268"/>
      <c r="TNX198" s="268"/>
      <c r="TON198" s="268"/>
      <c r="TOO198" s="268"/>
      <c r="TPE198" s="268"/>
      <c r="TPF198" s="268"/>
      <c r="TPV198" s="268"/>
      <c r="TPW198" s="268"/>
      <c r="TQM198" s="268"/>
      <c r="TQN198" s="268"/>
      <c r="TRD198" s="268"/>
      <c r="TRE198" s="268"/>
      <c r="TRU198" s="268"/>
      <c r="TRV198" s="268"/>
      <c r="TSL198" s="268"/>
      <c r="TSM198" s="268"/>
      <c r="TTC198" s="268"/>
      <c r="TTD198" s="268"/>
      <c r="TTT198" s="268"/>
      <c r="TTU198" s="268"/>
      <c r="TUK198" s="268"/>
      <c r="TUL198" s="268"/>
      <c r="TVB198" s="268"/>
      <c r="TVC198" s="268"/>
      <c r="TVS198" s="268"/>
      <c r="TVT198" s="268"/>
      <c r="TWJ198" s="268"/>
      <c r="TWK198" s="268"/>
      <c r="TXA198" s="268"/>
      <c r="TXB198" s="268"/>
      <c r="TXR198" s="268"/>
      <c r="TXS198" s="268"/>
      <c r="TYI198" s="268"/>
      <c r="TYJ198" s="268"/>
      <c r="TYZ198" s="268"/>
      <c r="TZA198" s="268"/>
      <c r="TZQ198" s="268"/>
      <c r="TZR198" s="268"/>
      <c r="UAH198" s="268"/>
      <c r="UAI198" s="268"/>
      <c r="UAY198" s="268"/>
      <c r="UAZ198" s="268"/>
      <c r="UBP198" s="268"/>
      <c r="UBQ198" s="268"/>
      <c r="UCG198" s="268"/>
      <c r="UCH198" s="268"/>
      <c r="UCX198" s="268"/>
      <c r="UCY198" s="268"/>
      <c r="UDO198" s="268"/>
      <c r="UDP198" s="268"/>
      <c r="UEF198" s="268"/>
      <c r="UEG198" s="268"/>
      <c r="UEW198" s="268"/>
      <c r="UEX198" s="268"/>
      <c r="UFN198" s="268"/>
      <c r="UFO198" s="268"/>
      <c r="UGE198" s="268"/>
      <c r="UGF198" s="268"/>
      <c r="UGV198" s="268"/>
      <c r="UGW198" s="268"/>
      <c r="UHM198" s="268"/>
      <c r="UHN198" s="268"/>
      <c r="UID198" s="268"/>
      <c r="UIE198" s="268"/>
      <c r="UIU198" s="268"/>
      <c r="UIV198" s="268"/>
      <c r="UJL198" s="268"/>
      <c r="UJM198" s="268"/>
      <c r="UKC198" s="268"/>
      <c r="UKD198" s="268"/>
      <c r="UKT198" s="268"/>
      <c r="UKU198" s="268"/>
      <c r="ULK198" s="268"/>
      <c r="ULL198" s="268"/>
      <c r="UMB198" s="268"/>
      <c r="UMC198" s="268"/>
      <c r="UMS198" s="268"/>
      <c r="UMT198" s="268"/>
      <c r="UNJ198" s="268"/>
      <c r="UNK198" s="268"/>
      <c r="UOA198" s="268"/>
      <c r="UOB198" s="268"/>
      <c r="UOR198" s="268"/>
      <c r="UOS198" s="268"/>
      <c r="UPI198" s="268"/>
      <c r="UPJ198" s="268"/>
      <c r="UPZ198" s="268"/>
      <c r="UQA198" s="268"/>
      <c r="UQQ198" s="268"/>
      <c r="UQR198" s="268"/>
      <c r="URH198" s="268"/>
      <c r="URI198" s="268"/>
      <c r="URY198" s="268"/>
      <c r="URZ198" s="268"/>
      <c r="USP198" s="268"/>
      <c r="USQ198" s="268"/>
      <c r="UTG198" s="268"/>
      <c r="UTH198" s="268"/>
      <c r="UTX198" s="268"/>
      <c r="UTY198" s="268"/>
      <c r="UUO198" s="268"/>
      <c r="UUP198" s="268"/>
      <c r="UVF198" s="268"/>
      <c r="UVG198" s="268"/>
      <c r="UVW198" s="268"/>
      <c r="UVX198" s="268"/>
      <c r="UWN198" s="268"/>
      <c r="UWO198" s="268"/>
      <c r="UXE198" s="268"/>
      <c r="UXF198" s="268"/>
      <c r="UXV198" s="268"/>
      <c r="UXW198" s="268"/>
      <c r="UYM198" s="268"/>
      <c r="UYN198" s="268"/>
      <c r="UZD198" s="268"/>
      <c r="UZE198" s="268"/>
      <c r="UZU198" s="268"/>
      <c r="UZV198" s="268"/>
      <c r="VAL198" s="268"/>
      <c r="VAM198" s="268"/>
      <c r="VBC198" s="268"/>
      <c r="VBD198" s="268"/>
      <c r="VBT198" s="268"/>
      <c r="VBU198" s="268"/>
      <c r="VCK198" s="268"/>
      <c r="VCL198" s="268"/>
      <c r="VDB198" s="268"/>
      <c r="VDC198" s="268"/>
      <c r="VDS198" s="268"/>
      <c r="VDT198" s="268"/>
      <c r="VEJ198" s="268"/>
      <c r="VEK198" s="268"/>
      <c r="VFA198" s="268"/>
      <c r="VFB198" s="268"/>
      <c r="VFR198" s="268"/>
      <c r="VFS198" s="268"/>
      <c r="VGI198" s="268"/>
      <c r="VGJ198" s="268"/>
      <c r="VGZ198" s="268"/>
      <c r="VHA198" s="268"/>
      <c r="VHQ198" s="268"/>
      <c r="VHR198" s="268"/>
      <c r="VIH198" s="268"/>
      <c r="VII198" s="268"/>
      <c r="VIY198" s="268"/>
      <c r="VIZ198" s="268"/>
      <c r="VJP198" s="268"/>
      <c r="VJQ198" s="268"/>
      <c r="VKG198" s="268"/>
      <c r="VKH198" s="268"/>
      <c r="VKX198" s="268"/>
      <c r="VKY198" s="268"/>
      <c r="VLO198" s="268"/>
      <c r="VLP198" s="268"/>
      <c r="VMF198" s="268"/>
      <c r="VMG198" s="268"/>
      <c r="VMW198" s="268"/>
      <c r="VMX198" s="268"/>
      <c r="VNN198" s="268"/>
      <c r="VNO198" s="268"/>
      <c r="VOE198" s="268"/>
      <c r="VOF198" s="268"/>
      <c r="VOV198" s="268"/>
      <c r="VOW198" s="268"/>
      <c r="VPM198" s="268"/>
      <c r="VPN198" s="268"/>
      <c r="VQD198" s="268"/>
      <c r="VQE198" s="268"/>
      <c r="VQU198" s="268"/>
      <c r="VQV198" s="268"/>
      <c r="VRL198" s="268"/>
      <c r="VRM198" s="268"/>
      <c r="VSC198" s="268"/>
      <c r="VSD198" s="268"/>
      <c r="VST198" s="268"/>
      <c r="VSU198" s="268"/>
      <c r="VTK198" s="268"/>
      <c r="VTL198" s="268"/>
      <c r="VUB198" s="268"/>
      <c r="VUC198" s="268"/>
      <c r="VUS198" s="268"/>
      <c r="VUT198" s="268"/>
      <c r="VVJ198" s="268"/>
      <c r="VVK198" s="268"/>
      <c r="VWA198" s="268"/>
      <c r="VWB198" s="268"/>
      <c r="VWR198" s="268"/>
      <c r="VWS198" s="268"/>
      <c r="VXI198" s="268"/>
      <c r="VXJ198" s="268"/>
      <c r="VXZ198" s="268"/>
      <c r="VYA198" s="268"/>
      <c r="VYQ198" s="268"/>
      <c r="VYR198" s="268"/>
      <c r="VZH198" s="268"/>
      <c r="VZI198" s="268"/>
      <c r="VZY198" s="268"/>
      <c r="VZZ198" s="268"/>
      <c r="WAP198" s="268"/>
      <c r="WAQ198" s="268"/>
      <c r="WBG198" s="268"/>
      <c r="WBH198" s="268"/>
      <c r="WBX198" s="268"/>
      <c r="WBY198" s="268"/>
      <c r="WCO198" s="268"/>
      <c r="WCP198" s="268"/>
      <c r="WDF198" s="268"/>
      <c r="WDG198" s="268"/>
      <c r="WDW198" s="268"/>
      <c r="WDX198" s="268"/>
      <c r="WEN198" s="268"/>
      <c r="WEO198" s="268"/>
      <c r="WFE198" s="268"/>
      <c r="WFF198" s="268"/>
      <c r="WFV198" s="268"/>
      <c r="WFW198" s="268"/>
      <c r="WGM198" s="268"/>
      <c r="WGN198" s="268"/>
      <c r="WHD198" s="268"/>
      <c r="WHE198" s="268"/>
      <c r="WHU198" s="268"/>
      <c r="WHV198" s="268"/>
      <c r="WIL198" s="268"/>
      <c r="WIM198" s="268"/>
      <c r="WJC198" s="268"/>
      <c r="WJD198" s="268"/>
      <c r="WJT198" s="268"/>
      <c r="WJU198" s="268"/>
      <c r="WKK198" s="268"/>
      <c r="WKL198" s="268"/>
      <c r="WLB198" s="268"/>
      <c r="WLC198" s="268"/>
      <c r="WLS198" s="268"/>
      <c r="WLT198" s="268"/>
      <c r="WMJ198" s="268"/>
      <c r="WMK198" s="268"/>
      <c r="WNA198" s="268"/>
      <c r="WNB198" s="268"/>
      <c r="WNR198" s="268"/>
      <c r="WNS198" s="268"/>
      <c r="WOI198" s="268"/>
      <c r="WOJ198" s="268"/>
      <c r="WOZ198" s="268"/>
      <c r="WPA198" s="268"/>
      <c r="WPQ198" s="268"/>
      <c r="WPR198" s="268"/>
      <c r="WQH198" s="268"/>
      <c r="WQI198" s="268"/>
      <c r="WQY198" s="268"/>
      <c r="WQZ198" s="268"/>
      <c r="WRP198" s="268"/>
      <c r="WRQ198" s="268"/>
      <c r="WSG198" s="268"/>
      <c r="WSH198" s="268"/>
      <c r="WSX198" s="268"/>
      <c r="WSY198" s="268"/>
      <c r="WTO198" s="268"/>
      <c r="WTP198" s="268"/>
      <c r="WUF198" s="268"/>
      <c r="WUG198" s="268"/>
      <c r="WUW198" s="268"/>
      <c r="WUX198" s="268"/>
      <c r="WVN198" s="268"/>
      <c r="WVO198" s="268"/>
      <c r="WWE198" s="268"/>
      <c r="WWF198" s="268"/>
      <c r="WWV198" s="268"/>
      <c r="WWW198" s="268"/>
      <c r="WXM198" s="268"/>
      <c r="WXN198" s="268"/>
      <c r="WYD198" s="268"/>
      <c r="WYE198" s="268"/>
      <c r="WYU198" s="268"/>
      <c r="WYV198" s="268"/>
      <c r="WZL198" s="268"/>
      <c r="WZM198" s="268"/>
      <c r="XAC198" s="268"/>
      <c r="XAD198" s="268"/>
      <c r="XAT198" s="268"/>
      <c r="XAU198" s="268"/>
      <c r="XBK198" s="268"/>
      <c r="XBL198" s="268"/>
      <c r="XCB198" s="268"/>
      <c r="XCC198" s="268"/>
      <c r="XCS198" s="268"/>
      <c r="XCT198" s="268"/>
      <c r="XDJ198" s="268"/>
      <c r="XDK198" s="268"/>
      <c r="XEA198" s="268"/>
      <c r="XEB198" s="268"/>
      <c r="XER198" s="268"/>
      <c r="XES198" s="268"/>
    </row>
    <row r="199" s="200" customFormat="true" ht="17.35" hidden="false" customHeight="false" outlineLevel="0" collapsed="false">
      <c r="A199" s="200" t="s">
        <v>626</v>
      </c>
      <c r="R199" s="275"/>
      <c r="S199" s="275"/>
      <c r="T199" s="275"/>
      <c r="U199" s="275"/>
      <c r="V199" s="275"/>
      <c r="W199" s="275"/>
      <c r="X199" s="275"/>
      <c r="Y199" s="275"/>
      <c r="Z199" s="275"/>
      <c r="AA199" s="275"/>
      <c r="AB199" s="275"/>
      <c r="AC199" s="275"/>
      <c r="AD199" s="275"/>
      <c r="AE199" s="142"/>
      <c r="AF199" s="142"/>
      <c r="AG199" s="142"/>
      <c r="AH199" s="142"/>
      <c r="AI199" s="142"/>
      <c r="AT199" s="275"/>
      <c r="AU199" s="275"/>
      <c r="AV199" s="275"/>
      <c r="AW199" s="275"/>
      <c r="AX199" s="275"/>
      <c r="AY199" s="267"/>
      <c r="AZ199" s="266"/>
      <c r="BA199" s="275"/>
      <c r="BB199" s="275"/>
      <c r="BC199" s="275"/>
      <c r="BD199" s="275"/>
      <c r="BE199" s="275"/>
      <c r="BF199" s="275"/>
      <c r="BG199" s="275"/>
      <c r="BH199" s="275"/>
      <c r="BI199" s="275"/>
      <c r="BJ199" s="275"/>
      <c r="BK199" s="275"/>
      <c r="BL199" s="275"/>
      <c r="BM199" s="275"/>
      <c r="BN199" s="275"/>
      <c r="BO199" s="275"/>
      <c r="BP199" s="267"/>
      <c r="AEW199" s="200" t="s">
        <v>627</v>
      </c>
      <c r="AEX199" s="200" t="s">
        <v>628</v>
      </c>
      <c r="XER199" s="188"/>
      <c r="XES199" s="188"/>
      <c r="XET199" s="188"/>
      <c r="XEU199" s="188"/>
      <c r="XEV199" s="188"/>
      <c r="XEW199" s="188"/>
      <c r="XEX199" s="188"/>
      <c r="XEY199" s="188"/>
      <c r="XEZ199" s="188"/>
      <c r="XFA199" s="188"/>
      <c r="XFB199" s="188"/>
      <c r="XFC199" s="188"/>
      <c r="XFD199" s="188"/>
    </row>
    <row r="200" s="269" customFormat="true" ht="15" hidden="false" customHeight="false" outlineLevel="0" collapsed="false">
      <c r="A200" s="268" t="s">
        <v>357</v>
      </c>
      <c r="B200" s="268"/>
      <c r="C200" s="269" t="n">
        <v>1</v>
      </c>
      <c r="D200" s="269" t="n">
        <v>1</v>
      </c>
      <c r="E200" s="269" t="n">
        <v>1</v>
      </c>
      <c r="F200" s="269" t="n">
        <v>1</v>
      </c>
      <c r="G200" s="269" t="n">
        <v>1</v>
      </c>
      <c r="H200" s="269" t="n">
        <v>1</v>
      </c>
      <c r="I200" s="269" t="n">
        <v>1</v>
      </c>
      <c r="J200" s="269" t="n">
        <v>1</v>
      </c>
      <c r="K200" s="269" t="n">
        <v>1</v>
      </c>
      <c r="L200" s="269" t="n">
        <v>1</v>
      </c>
      <c r="M200" s="269" t="n">
        <v>1</v>
      </c>
      <c r="N200" s="269" t="n">
        <v>1</v>
      </c>
      <c r="O200" s="269" t="n">
        <v>1</v>
      </c>
      <c r="P200" s="269" t="n">
        <v>1</v>
      </c>
      <c r="Q200" s="270" t="n">
        <v>1</v>
      </c>
      <c r="R200" s="270" t="n">
        <v>1</v>
      </c>
      <c r="S200" s="270" t="n">
        <v>1</v>
      </c>
      <c r="T200" s="270" t="n">
        <v>1</v>
      </c>
      <c r="U200" s="270" t="n">
        <v>1</v>
      </c>
      <c r="V200" s="270" t="n">
        <v>1</v>
      </c>
      <c r="W200" s="270" t="n">
        <v>1</v>
      </c>
      <c r="X200" s="270" t="n">
        <v>1</v>
      </c>
      <c r="Y200" s="270" t="n">
        <v>1</v>
      </c>
      <c r="Z200" s="270" t="n">
        <v>1</v>
      </c>
      <c r="AA200" s="270" t="n">
        <v>1</v>
      </c>
      <c r="AB200" s="270" t="n">
        <v>1</v>
      </c>
      <c r="AC200" s="270" t="n">
        <v>1</v>
      </c>
      <c r="AD200" s="270" t="n">
        <v>1</v>
      </c>
      <c r="AE200" s="142"/>
      <c r="AF200" s="142"/>
      <c r="AG200" s="142"/>
      <c r="AH200" s="142"/>
      <c r="AI200" s="142"/>
      <c r="AY200" s="270"/>
      <c r="AZ200" s="271"/>
      <c r="BA200" s="272"/>
      <c r="BP200" s="270"/>
      <c r="BQ200" s="268"/>
      <c r="BR200" s="268"/>
      <c r="CG200" s="270"/>
      <c r="CH200" s="268"/>
      <c r="CI200" s="268"/>
      <c r="CX200" s="270"/>
      <c r="CY200" s="268"/>
      <c r="CZ200" s="268"/>
      <c r="DO200" s="270"/>
      <c r="DP200" s="268"/>
      <c r="DQ200" s="268"/>
      <c r="EF200" s="270"/>
      <c r="EG200" s="268"/>
      <c r="EH200" s="268"/>
      <c r="EW200" s="270"/>
      <c r="EX200" s="268"/>
      <c r="EY200" s="268"/>
      <c r="FN200" s="270"/>
      <c r="FO200" s="268"/>
      <c r="FP200" s="268"/>
      <c r="GE200" s="270"/>
      <c r="GF200" s="268"/>
      <c r="GG200" s="268"/>
      <c r="GV200" s="270"/>
      <c r="GW200" s="268"/>
      <c r="GX200" s="268"/>
      <c r="HM200" s="270"/>
      <c r="HN200" s="268"/>
      <c r="HO200" s="268"/>
      <c r="ID200" s="270"/>
      <c r="IE200" s="268"/>
      <c r="IF200" s="268"/>
      <c r="IU200" s="270"/>
      <c r="IV200" s="268"/>
      <c r="IW200" s="268"/>
      <c r="JL200" s="270"/>
      <c r="JM200" s="268"/>
      <c r="JN200" s="268"/>
      <c r="KC200" s="270"/>
      <c r="KD200" s="268"/>
      <c r="KE200" s="268"/>
      <c r="KT200" s="270"/>
      <c r="KU200" s="268"/>
      <c r="KV200" s="268"/>
      <c r="LK200" s="270"/>
      <c r="LL200" s="268"/>
      <c r="LM200" s="268"/>
      <c r="MB200" s="270"/>
      <c r="MC200" s="268"/>
      <c r="MD200" s="268"/>
      <c r="MS200" s="270"/>
      <c r="MT200" s="268"/>
      <c r="MU200" s="268"/>
      <c r="NJ200" s="270"/>
      <c r="NK200" s="268"/>
      <c r="NL200" s="268"/>
      <c r="OA200" s="270"/>
      <c r="OB200" s="268"/>
      <c r="OC200" s="268"/>
      <c r="OR200" s="270"/>
      <c r="OS200" s="268"/>
      <c r="OT200" s="268"/>
      <c r="PI200" s="270"/>
      <c r="PJ200" s="268"/>
      <c r="PK200" s="268"/>
      <c r="PZ200" s="270"/>
      <c r="QA200" s="268"/>
      <c r="QB200" s="268"/>
      <c r="QQ200" s="270"/>
      <c r="QR200" s="268"/>
      <c r="QS200" s="268"/>
      <c r="RH200" s="270"/>
      <c r="RI200" s="268"/>
      <c r="RJ200" s="268"/>
      <c r="RY200" s="270"/>
      <c r="RZ200" s="268"/>
      <c r="SA200" s="268"/>
      <c r="SP200" s="270"/>
      <c r="SQ200" s="268"/>
      <c r="SR200" s="268"/>
      <c r="TG200" s="270"/>
      <c r="TH200" s="268"/>
      <c r="TI200" s="268"/>
      <c r="TX200" s="270"/>
      <c r="TY200" s="268"/>
      <c r="TZ200" s="268"/>
      <c r="UO200" s="270"/>
      <c r="UP200" s="268"/>
      <c r="UQ200" s="268"/>
      <c r="VF200" s="270"/>
      <c r="VG200" s="268"/>
      <c r="VH200" s="268"/>
      <c r="VW200" s="270"/>
      <c r="VX200" s="268"/>
      <c r="VY200" s="268"/>
      <c r="WN200" s="270"/>
      <c r="WO200" s="268"/>
      <c r="WP200" s="268"/>
      <c r="XE200" s="270"/>
      <c r="XF200" s="268"/>
      <c r="XG200" s="268"/>
      <c r="XV200" s="270"/>
      <c r="XW200" s="268"/>
      <c r="XX200" s="268"/>
      <c r="YM200" s="270"/>
      <c r="YN200" s="268"/>
      <c r="YO200" s="268"/>
      <c r="ZD200" s="270"/>
      <c r="ZE200" s="268"/>
      <c r="ZF200" s="268"/>
      <c r="ZU200" s="270"/>
      <c r="ZV200" s="268"/>
      <c r="ZW200" s="268"/>
      <c r="AAL200" s="270"/>
      <c r="AAM200" s="268"/>
      <c r="AAN200" s="268"/>
      <c r="ABC200" s="270"/>
      <c r="ABD200" s="268"/>
      <c r="ABE200" s="268"/>
      <c r="ABT200" s="270"/>
      <c r="ABU200" s="268"/>
      <c r="ABV200" s="268"/>
      <c r="ACK200" s="270"/>
      <c r="ACL200" s="268"/>
      <c r="ACM200" s="268"/>
      <c r="ADB200" s="270"/>
      <c r="ADC200" s="268"/>
      <c r="ADD200" s="268"/>
      <c r="ADS200" s="270"/>
      <c r="ADT200" s="268"/>
      <c r="ADU200" s="268"/>
      <c r="AEJ200" s="270"/>
      <c r="AEK200" s="268"/>
      <c r="AEL200" s="268"/>
      <c r="AEW200" s="269" t="s">
        <v>629</v>
      </c>
      <c r="AEX200" s="269" t="s">
        <v>630</v>
      </c>
      <c r="AFA200" s="270"/>
      <c r="AFB200" s="268"/>
      <c r="AFC200" s="268"/>
      <c r="AFR200" s="270"/>
      <c r="AFS200" s="268"/>
      <c r="AFT200" s="268"/>
      <c r="AGI200" s="270"/>
      <c r="AGJ200" s="268"/>
      <c r="AGK200" s="268"/>
      <c r="AGZ200" s="270"/>
      <c r="AHA200" s="268"/>
      <c r="AHB200" s="268"/>
      <c r="AHQ200" s="270"/>
      <c r="AHR200" s="268"/>
      <c r="AHS200" s="268"/>
      <c r="AIH200" s="270"/>
      <c r="AII200" s="268"/>
      <c r="AIJ200" s="268"/>
      <c r="AIY200" s="270"/>
      <c r="AIZ200" s="268"/>
      <c r="AJA200" s="268"/>
      <c r="AJP200" s="270"/>
      <c r="AJQ200" s="268"/>
      <c r="AJR200" s="268"/>
      <c r="AKG200" s="270"/>
      <c r="AKH200" s="268"/>
      <c r="AKI200" s="268"/>
      <c r="AKX200" s="270"/>
      <c r="AKY200" s="268"/>
      <c r="AKZ200" s="268"/>
      <c r="ALO200" s="270"/>
      <c r="ALP200" s="268"/>
      <c r="ALQ200" s="268"/>
      <c r="AMF200" s="270"/>
      <c r="AMG200" s="268"/>
      <c r="AMH200" s="268"/>
      <c r="AMW200" s="270"/>
      <c r="AMX200" s="268"/>
      <c r="AMY200" s="268"/>
      <c r="ANN200" s="270"/>
      <c r="ANO200" s="268"/>
      <c r="ANP200" s="268"/>
      <c r="AOE200" s="270"/>
      <c r="AOF200" s="268"/>
      <c r="AOG200" s="268"/>
      <c r="AOV200" s="270"/>
      <c r="AOW200" s="268"/>
      <c r="AOX200" s="268"/>
      <c r="APM200" s="270"/>
      <c r="APN200" s="268"/>
      <c r="APO200" s="268"/>
      <c r="AQD200" s="270"/>
      <c r="AQE200" s="268"/>
      <c r="AQF200" s="268"/>
      <c r="AQU200" s="270"/>
      <c r="AQV200" s="268"/>
      <c r="AQW200" s="268"/>
      <c r="ARL200" s="270"/>
      <c r="ARM200" s="268"/>
      <c r="ARN200" s="268"/>
      <c r="ASC200" s="270"/>
      <c r="ASD200" s="268"/>
      <c r="ASE200" s="268"/>
      <c r="AST200" s="270"/>
      <c r="ASU200" s="268"/>
      <c r="ASV200" s="268"/>
      <c r="ATK200" s="270"/>
      <c r="ATL200" s="268"/>
      <c r="ATM200" s="268"/>
      <c r="AUB200" s="270"/>
      <c r="AUC200" s="268"/>
      <c r="AUD200" s="268"/>
      <c r="AUS200" s="270"/>
      <c r="AUT200" s="268"/>
      <c r="AUU200" s="268"/>
      <c r="AVJ200" s="270"/>
      <c r="AVK200" s="268"/>
      <c r="AVL200" s="268"/>
      <c r="AWA200" s="270"/>
      <c r="AWB200" s="268"/>
      <c r="AWC200" s="268"/>
      <c r="AWR200" s="270"/>
      <c r="AWS200" s="268"/>
      <c r="AWT200" s="268"/>
      <c r="AXI200" s="270"/>
      <c r="AXJ200" s="268"/>
      <c r="AXK200" s="268"/>
      <c r="AXZ200" s="270"/>
      <c r="AYA200" s="268"/>
      <c r="AYB200" s="268"/>
      <c r="AYQ200" s="270"/>
      <c r="AYR200" s="268"/>
      <c r="AYS200" s="268"/>
      <c r="AZH200" s="270"/>
      <c r="AZI200" s="268"/>
      <c r="AZJ200" s="268"/>
      <c r="AZY200" s="270"/>
      <c r="AZZ200" s="268"/>
      <c r="BAA200" s="268"/>
      <c r="BAP200" s="270"/>
      <c r="BAQ200" s="268"/>
      <c r="BAR200" s="268"/>
      <c r="BBG200" s="270"/>
      <c r="BBH200" s="268"/>
      <c r="BBI200" s="268"/>
      <c r="BBX200" s="270"/>
      <c r="BBY200" s="268"/>
      <c r="BBZ200" s="268"/>
      <c r="BCO200" s="270"/>
      <c r="BCP200" s="268"/>
      <c r="BCQ200" s="268"/>
      <c r="BDF200" s="270"/>
      <c r="BDG200" s="268"/>
      <c r="BDH200" s="268"/>
      <c r="BDW200" s="270"/>
      <c r="BDX200" s="268"/>
      <c r="BDY200" s="268"/>
      <c r="BEN200" s="270"/>
      <c r="BEO200" s="268"/>
      <c r="BEP200" s="268"/>
      <c r="BFE200" s="270"/>
      <c r="BFF200" s="268"/>
      <c r="BFG200" s="268"/>
      <c r="BFV200" s="270"/>
      <c r="BFW200" s="268"/>
      <c r="BFX200" s="268"/>
      <c r="BGM200" s="270"/>
      <c r="BGN200" s="268"/>
      <c r="BGO200" s="268"/>
      <c r="BHD200" s="270"/>
      <c r="BHE200" s="268"/>
      <c r="BHF200" s="268"/>
      <c r="BHU200" s="270"/>
      <c r="BHV200" s="268"/>
      <c r="BHW200" s="268"/>
      <c r="BIL200" s="270"/>
      <c r="BIM200" s="268"/>
      <c r="BIN200" s="268"/>
      <c r="BJC200" s="270"/>
      <c r="BJD200" s="268"/>
      <c r="BJE200" s="268"/>
      <c r="BJT200" s="270"/>
      <c r="BJU200" s="268"/>
      <c r="BJV200" s="268"/>
      <c r="BKK200" s="270"/>
      <c r="BKL200" s="268"/>
      <c r="BKM200" s="268"/>
      <c r="BLB200" s="270"/>
      <c r="BLC200" s="268"/>
      <c r="BLD200" s="268"/>
      <c r="BLS200" s="270"/>
      <c r="BLT200" s="268"/>
      <c r="BLU200" s="268"/>
      <c r="BMJ200" s="270"/>
      <c r="BMK200" s="268"/>
      <c r="BML200" s="268"/>
      <c r="BNA200" s="270"/>
      <c r="BNB200" s="268"/>
      <c r="BNC200" s="268"/>
      <c r="BNR200" s="270"/>
      <c r="BNS200" s="268"/>
      <c r="BNT200" s="268"/>
      <c r="BOI200" s="270"/>
      <c r="BOJ200" s="268"/>
      <c r="BOK200" s="268"/>
      <c r="BOZ200" s="270"/>
      <c r="BPA200" s="268"/>
      <c r="BPB200" s="268"/>
      <c r="BPQ200" s="270"/>
      <c r="BPR200" s="268"/>
      <c r="BPS200" s="268"/>
      <c r="BQH200" s="270"/>
      <c r="BQI200" s="268"/>
      <c r="BQJ200" s="268"/>
      <c r="BQY200" s="270"/>
      <c r="BQZ200" s="268"/>
      <c r="BRA200" s="268"/>
      <c r="BRP200" s="270"/>
      <c r="BRQ200" s="268"/>
      <c r="BRR200" s="268"/>
      <c r="BSG200" s="270"/>
      <c r="BSH200" s="268"/>
      <c r="BSI200" s="268"/>
      <c r="BSX200" s="270"/>
      <c r="BSY200" s="268"/>
      <c r="BSZ200" s="268"/>
      <c r="BTO200" s="270"/>
      <c r="BTP200" s="268"/>
      <c r="BTQ200" s="268"/>
      <c r="BUF200" s="270"/>
      <c r="BUG200" s="268"/>
      <c r="BUH200" s="268"/>
      <c r="BUW200" s="270"/>
      <c r="BUX200" s="268"/>
      <c r="BUY200" s="268"/>
      <c r="BVN200" s="270"/>
      <c r="BVO200" s="268"/>
      <c r="BVP200" s="268"/>
      <c r="BWE200" s="270"/>
      <c r="BWF200" s="268"/>
      <c r="BWG200" s="268"/>
      <c r="BWV200" s="270"/>
      <c r="BWW200" s="268"/>
      <c r="BWX200" s="268"/>
      <c r="BXM200" s="270"/>
      <c r="BXN200" s="268"/>
      <c r="BXO200" s="268"/>
      <c r="BYD200" s="270"/>
      <c r="BYE200" s="268"/>
      <c r="BYF200" s="268"/>
      <c r="BYU200" s="270"/>
      <c r="BYV200" s="268"/>
      <c r="BYW200" s="268"/>
      <c r="BZL200" s="270"/>
      <c r="BZM200" s="268"/>
      <c r="BZN200" s="268"/>
      <c r="CAC200" s="270"/>
      <c r="CAD200" s="268"/>
      <c r="CAE200" s="268"/>
      <c r="CAT200" s="270"/>
      <c r="CAU200" s="268"/>
      <c r="CAV200" s="268"/>
      <c r="CBK200" s="270"/>
      <c r="CBL200" s="268"/>
      <c r="CBM200" s="268"/>
      <c r="CCB200" s="270"/>
      <c r="CCC200" s="268"/>
      <c r="CCD200" s="268"/>
      <c r="CCS200" s="270"/>
      <c r="CCT200" s="268"/>
      <c r="CCU200" s="268"/>
      <c r="CDJ200" s="270"/>
      <c r="CDK200" s="268"/>
      <c r="CDL200" s="268"/>
      <c r="CEA200" s="270"/>
      <c r="CEB200" s="268"/>
      <c r="CEC200" s="268"/>
      <c r="CER200" s="270"/>
      <c r="CES200" s="268"/>
      <c r="CET200" s="268"/>
      <c r="CFI200" s="270"/>
      <c r="CFJ200" s="268"/>
      <c r="CFK200" s="268"/>
      <c r="CFZ200" s="270"/>
      <c r="CGA200" s="268"/>
      <c r="CGB200" s="268"/>
      <c r="CGQ200" s="270"/>
      <c r="CGR200" s="268"/>
      <c r="CGS200" s="268"/>
      <c r="CHH200" s="270"/>
      <c r="CHI200" s="268"/>
      <c r="CHJ200" s="268"/>
      <c r="CHY200" s="270"/>
      <c r="CHZ200" s="268"/>
      <c r="CIA200" s="268"/>
      <c r="CIP200" s="270"/>
      <c r="CIQ200" s="268"/>
      <c r="CIR200" s="268"/>
      <c r="CJG200" s="270"/>
      <c r="CJH200" s="268"/>
      <c r="CJI200" s="268"/>
      <c r="CJX200" s="270"/>
      <c r="CJY200" s="268"/>
      <c r="CJZ200" s="268"/>
      <c r="CKO200" s="270"/>
      <c r="CKP200" s="268"/>
      <c r="CKQ200" s="268"/>
      <c r="CLF200" s="270"/>
      <c r="CLG200" s="268"/>
      <c r="CLH200" s="268"/>
      <c r="CLW200" s="270"/>
      <c r="CLX200" s="268"/>
      <c r="CLY200" s="268"/>
      <c r="CMN200" s="270"/>
      <c r="CMO200" s="268"/>
      <c r="CMP200" s="268"/>
      <c r="CNE200" s="270"/>
      <c r="CNF200" s="268"/>
      <c r="CNG200" s="268"/>
      <c r="CNV200" s="270"/>
      <c r="CNW200" s="268"/>
      <c r="CNX200" s="268"/>
      <c r="COM200" s="270"/>
      <c r="CON200" s="268"/>
      <c r="COO200" s="268"/>
      <c r="CPD200" s="270"/>
      <c r="CPE200" s="268"/>
      <c r="CPF200" s="268"/>
      <c r="CPU200" s="270"/>
      <c r="CPV200" s="268"/>
      <c r="CPW200" s="268"/>
      <c r="CQL200" s="270"/>
      <c r="CQM200" s="268"/>
      <c r="CQN200" s="268"/>
      <c r="CRC200" s="270"/>
      <c r="CRD200" s="268"/>
      <c r="CRE200" s="268"/>
      <c r="CRT200" s="270"/>
      <c r="CRU200" s="268"/>
      <c r="CRV200" s="268"/>
      <c r="CSK200" s="270"/>
      <c r="CSL200" s="268"/>
      <c r="CSM200" s="268"/>
      <c r="CTB200" s="270"/>
      <c r="CTC200" s="268"/>
      <c r="CTD200" s="268"/>
      <c r="CTS200" s="270"/>
      <c r="CTT200" s="268"/>
      <c r="CTU200" s="268"/>
      <c r="CUJ200" s="270"/>
      <c r="CUK200" s="268"/>
      <c r="CUL200" s="268"/>
      <c r="CVA200" s="270"/>
      <c r="CVB200" s="268"/>
      <c r="CVC200" s="268"/>
      <c r="CVR200" s="270"/>
      <c r="CVS200" s="268"/>
      <c r="CVT200" s="268"/>
      <c r="CWI200" s="270"/>
      <c r="CWJ200" s="268"/>
      <c r="CWK200" s="268"/>
      <c r="CWZ200" s="270"/>
      <c r="CXA200" s="268"/>
      <c r="CXB200" s="268"/>
      <c r="CXQ200" s="270"/>
      <c r="CXR200" s="268"/>
      <c r="CXS200" s="268"/>
      <c r="CYH200" s="270"/>
      <c r="CYI200" s="268"/>
      <c r="CYJ200" s="268"/>
      <c r="CYY200" s="270"/>
      <c r="CYZ200" s="268"/>
      <c r="CZA200" s="268"/>
      <c r="CZP200" s="270"/>
      <c r="CZQ200" s="268"/>
      <c r="CZR200" s="268"/>
      <c r="DAG200" s="270"/>
      <c r="DAH200" s="268"/>
      <c r="DAI200" s="268"/>
      <c r="DAX200" s="270"/>
      <c r="DAY200" s="268"/>
      <c r="DAZ200" s="268"/>
      <c r="DBO200" s="270"/>
      <c r="DBP200" s="268"/>
      <c r="DBQ200" s="268"/>
      <c r="DCF200" s="270"/>
      <c r="DCG200" s="268"/>
      <c r="DCH200" s="268"/>
      <c r="DCW200" s="270"/>
      <c r="DCX200" s="268"/>
      <c r="DCY200" s="268"/>
      <c r="DDN200" s="270"/>
      <c r="DDO200" s="268"/>
      <c r="DDP200" s="268"/>
      <c r="DEE200" s="270"/>
      <c r="DEF200" s="268"/>
      <c r="DEG200" s="268"/>
      <c r="DEV200" s="270"/>
      <c r="DEW200" s="268"/>
      <c r="DEX200" s="268"/>
      <c r="DFM200" s="270"/>
      <c r="DFN200" s="268"/>
      <c r="DFO200" s="268"/>
      <c r="DGD200" s="270"/>
      <c r="DGE200" s="268"/>
      <c r="DGF200" s="268"/>
      <c r="DGU200" s="270"/>
      <c r="DGV200" s="268"/>
      <c r="DGW200" s="268"/>
      <c r="DHL200" s="270"/>
      <c r="DHM200" s="268"/>
      <c r="DHN200" s="268"/>
      <c r="DIC200" s="270"/>
      <c r="DID200" s="268"/>
      <c r="DIE200" s="268"/>
      <c r="DIT200" s="270"/>
      <c r="DIU200" s="268"/>
      <c r="DIV200" s="268"/>
      <c r="DJK200" s="270"/>
      <c r="DJL200" s="268"/>
      <c r="DJM200" s="268"/>
      <c r="DKB200" s="270"/>
      <c r="DKC200" s="268"/>
      <c r="DKD200" s="268"/>
      <c r="DKS200" s="270"/>
      <c r="DKT200" s="268"/>
      <c r="DKU200" s="268"/>
      <c r="DLJ200" s="270"/>
      <c r="DLK200" s="268"/>
      <c r="DLL200" s="268"/>
      <c r="DMA200" s="270"/>
      <c r="DMB200" s="268"/>
      <c r="DMC200" s="268"/>
      <c r="DMR200" s="270"/>
      <c r="DMS200" s="268"/>
      <c r="DMT200" s="268"/>
      <c r="DNI200" s="270"/>
      <c r="DNJ200" s="268"/>
      <c r="DNK200" s="268"/>
      <c r="DNZ200" s="270"/>
      <c r="DOA200" s="268"/>
      <c r="DOB200" s="268"/>
      <c r="DOQ200" s="270"/>
      <c r="DOR200" s="268"/>
      <c r="DOS200" s="268"/>
      <c r="DPH200" s="270"/>
      <c r="DPI200" s="268"/>
      <c r="DPJ200" s="268"/>
      <c r="DPY200" s="270"/>
      <c r="DPZ200" s="268"/>
      <c r="DQA200" s="268"/>
      <c r="DQP200" s="270"/>
      <c r="DQQ200" s="268"/>
      <c r="DQR200" s="268"/>
      <c r="DRG200" s="270"/>
      <c r="DRH200" s="268"/>
      <c r="DRI200" s="268"/>
      <c r="DRX200" s="270"/>
      <c r="DRY200" s="268"/>
      <c r="DRZ200" s="268"/>
      <c r="DSO200" s="270"/>
      <c r="DSP200" s="268"/>
      <c r="DSQ200" s="268"/>
      <c r="DTF200" s="270"/>
      <c r="DTG200" s="268"/>
      <c r="DTH200" s="268"/>
      <c r="DTW200" s="270"/>
      <c r="DTX200" s="268"/>
      <c r="DTY200" s="268"/>
      <c r="DUN200" s="270"/>
      <c r="DUO200" s="268"/>
      <c r="DUP200" s="268"/>
      <c r="DVE200" s="270"/>
      <c r="DVF200" s="268"/>
      <c r="DVG200" s="268"/>
      <c r="DVV200" s="270"/>
      <c r="DVW200" s="268"/>
      <c r="DVX200" s="268"/>
      <c r="DWM200" s="270"/>
      <c r="DWN200" s="268"/>
      <c r="DWO200" s="268"/>
      <c r="DXD200" s="270"/>
      <c r="DXE200" s="268"/>
      <c r="DXF200" s="268"/>
      <c r="DXU200" s="270"/>
      <c r="DXV200" s="268"/>
      <c r="DXW200" s="268"/>
      <c r="DYL200" s="270"/>
      <c r="DYM200" s="268"/>
      <c r="DYN200" s="268"/>
      <c r="DZC200" s="270"/>
      <c r="DZD200" s="268"/>
      <c r="DZE200" s="268"/>
      <c r="DZT200" s="270"/>
      <c r="DZU200" s="268"/>
      <c r="DZV200" s="268"/>
      <c r="EAK200" s="270"/>
      <c r="EAL200" s="268"/>
      <c r="EAM200" s="268"/>
      <c r="EBB200" s="270"/>
      <c r="EBC200" s="268"/>
      <c r="EBD200" s="268"/>
      <c r="EBS200" s="270"/>
      <c r="EBT200" s="268"/>
      <c r="EBU200" s="268"/>
      <c r="ECJ200" s="270"/>
      <c r="ECK200" s="268"/>
      <c r="ECL200" s="268"/>
      <c r="EDA200" s="270"/>
      <c r="EDB200" s="268"/>
      <c r="EDC200" s="268"/>
      <c r="EDR200" s="270"/>
      <c r="EDS200" s="268"/>
      <c r="EDT200" s="268"/>
      <c r="EEI200" s="270"/>
      <c r="EEJ200" s="268"/>
      <c r="EEK200" s="268"/>
      <c r="EEZ200" s="270"/>
      <c r="EFA200" s="268"/>
      <c r="EFB200" s="268"/>
      <c r="EFQ200" s="270"/>
      <c r="EFR200" s="268"/>
      <c r="EFS200" s="268"/>
      <c r="EGH200" s="270"/>
      <c r="EGI200" s="268"/>
      <c r="EGJ200" s="268"/>
      <c r="EGY200" s="270"/>
      <c r="EGZ200" s="268"/>
      <c r="EHA200" s="268"/>
      <c r="EHP200" s="270"/>
      <c r="EHQ200" s="268"/>
      <c r="EHR200" s="268"/>
      <c r="EIG200" s="270"/>
      <c r="EIH200" s="268"/>
      <c r="EII200" s="268"/>
      <c r="EIX200" s="270"/>
      <c r="EIY200" s="268"/>
      <c r="EIZ200" s="268"/>
      <c r="EJO200" s="270"/>
      <c r="EJP200" s="268"/>
      <c r="EJQ200" s="268"/>
      <c r="EKF200" s="270"/>
      <c r="EKG200" s="268"/>
      <c r="EKH200" s="268"/>
      <c r="EKW200" s="270"/>
      <c r="EKX200" s="268"/>
      <c r="EKY200" s="268"/>
      <c r="ELN200" s="270"/>
      <c r="ELO200" s="268"/>
      <c r="ELP200" s="268"/>
      <c r="EME200" s="270"/>
      <c r="EMF200" s="268"/>
      <c r="EMG200" s="268"/>
      <c r="EMV200" s="270"/>
      <c r="EMW200" s="268"/>
      <c r="EMX200" s="268"/>
      <c r="ENM200" s="270"/>
      <c r="ENN200" s="268"/>
      <c r="ENO200" s="268"/>
      <c r="EOD200" s="270"/>
      <c r="EOE200" s="268"/>
      <c r="EOF200" s="268"/>
      <c r="EOU200" s="270"/>
      <c r="EOV200" s="268"/>
      <c r="EOW200" s="268"/>
      <c r="EPL200" s="270"/>
      <c r="EPM200" s="268"/>
      <c r="EPN200" s="268"/>
      <c r="EQC200" s="270"/>
      <c r="EQD200" s="268"/>
      <c r="EQE200" s="268"/>
      <c r="EQT200" s="270"/>
      <c r="EQU200" s="268"/>
      <c r="EQV200" s="268"/>
      <c r="ERK200" s="270"/>
      <c r="ERL200" s="268"/>
      <c r="ERM200" s="268"/>
      <c r="ESB200" s="270"/>
      <c r="ESC200" s="268"/>
      <c r="ESD200" s="268"/>
      <c r="ESS200" s="270"/>
      <c r="EST200" s="268"/>
      <c r="ESU200" s="268"/>
      <c r="ETJ200" s="270"/>
      <c r="ETK200" s="268"/>
      <c r="ETL200" s="268"/>
      <c r="EUA200" s="270"/>
      <c r="EUB200" s="268"/>
      <c r="EUC200" s="268"/>
      <c r="EUR200" s="270"/>
      <c r="EUS200" s="268"/>
      <c r="EUT200" s="268"/>
      <c r="EVI200" s="270"/>
      <c r="EVJ200" s="268"/>
      <c r="EVK200" s="268"/>
      <c r="EVZ200" s="270"/>
      <c r="EWA200" s="268"/>
      <c r="EWB200" s="268"/>
      <c r="EWQ200" s="270"/>
      <c r="EWR200" s="268"/>
      <c r="EWS200" s="268"/>
      <c r="EXH200" s="270"/>
      <c r="EXI200" s="268"/>
      <c r="EXJ200" s="268"/>
      <c r="EXY200" s="270"/>
      <c r="EXZ200" s="268"/>
      <c r="EYA200" s="268"/>
      <c r="EYP200" s="270"/>
      <c r="EYQ200" s="268"/>
      <c r="EYR200" s="268"/>
      <c r="EZG200" s="270"/>
      <c r="EZH200" s="268"/>
      <c r="EZI200" s="268"/>
      <c r="EZX200" s="270"/>
      <c r="EZY200" s="268"/>
      <c r="EZZ200" s="268"/>
      <c r="FAO200" s="270"/>
      <c r="FAP200" s="268"/>
      <c r="FAQ200" s="268"/>
      <c r="FBF200" s="270"/>
      <c r="FBG200" s="268"/>
      <c r="FBH200" s="268"/>
      <c r="FBW200" s="270"/>
      <c r="FBX200" s="268"/>
      <c r="FBY200" s="268"/>
      <c r="FCN200" s="270"/>
      <c r="FCO200" s="268"/>
      <c r="FCP200" s="268"/>
      <c r="FDE200" s="270"/>
      <c r="FDF200" s="268"/>
      <c r="FDG200" s="268"/>
      <c r="FDV200" s="270"/>
      <c r="FDW200" s="268"/>
      <c r="FDX200" s="268"/>
      <c r="FEM200" s="270"/>
      <c r="FEN200" s="268"/>
      <c r="FEO200" s="268"/>
      <c r="FFD200" s="270"/>
      <c r="FFE200" s="268"/>
      <c r="FFF200" s="268"/>
      <c r="FFU200" s="270"/>
      <c r="FFV200" s="268"/>
      <c r="FFW200" s="268"/>
      <c r="FGL200" s="270"/>
      <c r="FGM200" s="268"/>
      <c r="FGN200" s="268"/>
      <c r="FHC200" s="270"/>
      <c r="FHD200" s="268"/>
      <c r="FHE200" s="268"/>
      <c r="FHT200" s="270"/>
      <c r="FHU200" s="268"/>
      <c r="FHV200" s="268"/>
      <c r="FIK200" s="270"/>
      <c r="FIL200" s="268"/>
      <c r="FIM200" s="268"/>
      <c r="FJB200" s="270"/>
      <c r="FJC200" s="268"/>
      <c r="FJD200" s="268"/>
      <c r="FJS200" s="270"/>
      <c r="FJT200" s="268"/>
      <c r="FJU200" s="268"/>
      <c r="FKJ200" s="270"/>
      <c r="FKK200" s="268"/>
      <c r="FKL200" s="268"/>
      <c r="FLA200" s="270"/>
      <c r="FLB200" s="268"/>
      <c r="FLC200" s="268"/>
      <c r="FLR200" s="270"/>
      <c r="FLS200" s="268"/>
      <c r="FLT200" s="268"/>
      <c r="FMI200" s="270"/>
      <c r="FMJ200" s="268"/>
      <c r="FMK200" s="268"/>
      <c r="FMZ200" s="270"/>
      <c r="FNA200" s="268"/>
      <c r="FNB200" s="268"/>
      <c r="FNQ200" s="270"/>
      <c r="FNR200" s="268"/>
      <c r="FNS200" s="268"/>
      <c r="FOH200" s="270"/>
      <c r="FOI200" s="268"/>
      <c r="FOJ200" s="268"/>
      <c r="FOY200" s="270"/>
      <c r="FOZ200" s="268"/>
      <c r="FPA200" s="268"/>
      <c r="FPP200" s="270"/>
      <c r="FPQ200" s="268"/>
      <c r="FPR200" s="268"/>
      <c r="FQG200" s="270"/>
      <c r="FQH200" s="268"/>
      <c r="FQI200" s="268"/>
      <c r="FQX200" s="270"/>
      <c r="FQY200" s="268"/>
      <c r="FQZ200" s="268"/>
      <c r="FRO200" s="270"/>
      <c r="FRP200" s="268"/>
      <c r="FRQ200" s="268"/>
      <c r="FSF200" s="270"/>
      <c r="FSG200" s="268"/>
      <c r="FSH200" s="268"/>
      <c r="FSW200" s="270"/>
      <c r="FSX200" s="268"/>
      <c r="FSY200" s="268"/>
      <c r="FTN200" s="270"/>
      <c r="FTO200" s="268"/>
      <c r="FTP200" s="268"/>
      <c r="FUE200" s="270"/>
      <c r="FUF200" s="268"/>
      <c r="FUG200" s="268"/>
      <c r="FUV200" s="270"/>
      <c r="FUW200" s="268"/>
      <c r="FUX200" s="268"/>
      <c r="FVM200" s="270"/>
      <c r="FVN200" s="268"/>
      <c r="FVO200" s="268"/>
      <c r="FWD200" s="270"/>
      <c r="FWE200" s="268"/>
      <c r="FWF200" s="268"/>
      <c r="FWU200" s="270"/>
      <c r="FWV200" s="268"/>
      <c r="FWW200" s="268"/>
      <c r="FXL200" s="270"/>
      <c r="FXM200" s="268"/>
      <c r="FXN200" s="268"/>
      <c r="FYC200" s="270"/>
      <c r="FYD200" s="268"/>
      <c r="FYE200" s="268"/>
      <c r="FYT200" s="270"/>
      <c r="FYU200" s="268"/>
      <c r="FYV200" s="268"/>
      <c r="FZK200" s="270"/>
      <c r="FZL200" s="268"/>
      <c r="FZM200" s="268"/>
      <c r="GAB200" s="270"/>
      <c r="GAC200" s="268"/>
      <c r="GAD200" s="268"/>
      <c r="GAS200" s="270"/>
      <c r="GAT200" s="268"/>
      <c r="GAU200" s="268"/>
      <c r="GBJ200" s="270"/>
      <c r="GBK200" s="268"/>
      <c r="GBL200" s="268"/>
      <c r="GCA200" s="270"/>
      <c r="GCB200" s="268"/>
      <c r="GCC200" s="268"/>
      <c r="GCR200" s="270"/>
      <c r="GCS200" s="268"/>
      <c r="GCT200" s="268"/>
      <c r="GDI200" s="270"/>
      <c r="GDJ200" s="268"/>
      <c r="GDK200" s="268"/>
      <c r="GDZ200" s="270"/>
      <c r="GEA200" s="268"/>
      <c r="GEB200" s="268"/>
      <c r="GEQ200" s="270"/>
      <c r="GER200" s="268"/>
      <c r="GES200" s="268"/>
      <c r="GFH200" s="270"/>
      <c r="GFI200" s="268"/>
      <c r="GFJ200" s="268"/>
      <c r="GFY200" s="270"/>
      <c r="GFZ200" s="268"/>
      <c r="GGA200" s="268"/>
      <c r="GGP200" s="270"/>
      <c r="GGQ200" s="268"/>
      <c r="GGR200" s="268"/>
      <c r="GHG200" s="270"/>
      <c r="GHH200" s="268"/>
      <c r="GHI200" s="268"/>
      <c r="GHX200" s="270"/>
      <c r="GHY200" s="268"/>
      <c r="GHZ200" s="268"/>
      <c r="GIO200" s="270"/>
      <c r="GIP200" s="268"/>
      <c r="GIQ200" s="268"/>
      <c r="GJF200" s="270"/>
      <c r="GJG200" s="268"/>
      <c r="GJH200" s="268"/>
      <c r="GJW200" s="270"/>
      <c r="GJX200" s="268"/>
      <c r="GJY200" s="268"/>
      <c r="GKN200" s="270"/>
      <c r="GKO200" s="268"/>
      <c r="GKP200" s="268"/>
      <c r="GLE200" s="270"/>
      <c r="GLF200" s="268"/>
      <c r="GLG200" s="268"/>
      <c r="GLV200" s="270"/>
      <c r="GLW200" s="268"/>
      <c r="GLX200" s="268"/>
      <c r="GMM200" s="270"/>
      <c r="GMN200" s="268"/>
      <c r="GMO200" s="268"/>
      <c r="GND200" s="270"/>
      <c r="GNE200" s="268"/>
      <c r="GNF200" s="268"/>
      <c r="GNU200" s="270"/>
      <c r="GNV200" s="268"/>
      <c r="GNW200" s="268"/>
      <c r="GOL200" s="270"/>
      <c r="GOM200" s="268"/>
      <c r="GON200" s="268"/>
      <c r="GPC200" s="270"/>
      <c r="GPD200" s="268"/>
      <c r="GPE200" s="268"/>
      <c r="GPT200" s="270"/>
      <c r="GPU200" s="268"/>
      <c r="GPV200" s="268"/>
      <c r="GQK200" s="270"/>
      <c r="GQL200" s="268"/>
      <c r="GQM200" s="268"/>
      <c r="GRB200" s="270"/>
      <c r="GRC200" s="268"/>
      <c r="GRD200" s="268"/>
      <c r="GRS200" s="270"/>
      <c r="GRT200" s="268"/>
      <c r="GRU200" s="268"/>
      <c r="GSJ200" s="270"/>
      <c r="GSK200" s="268"/>
      <c r="GSL200" s="268"/>
      <c r="GTA200" s="270"/>
      <c r="GTB200" s="268"/>
      <c r="GTC200" s="268"/>
      <c r="GTR200" s="270"/>
      <c r="GTS200" s="268"/>
      <c r="GTT200" s="268"/>
      <c r="GUI200" s="270"/>
      <c r="GUJ200" s="268"/>
      <c r="GUK200" s="268"/>
      <c r="GUZ200" s="270"/>
      <c r="GVA200" s="268"/>
      <c r="GVB200" s="268"/>
      <c r="GVQ200" s="270"/>
      <c r="GVR200" s="268"/>
      <c r="GVS200" s="268"/>
      <c r="GWH200" s="270"/>
      <c r="GWI200" s="268"/>
      <c r="GWJ200" s="268"/>
      <c r="GWY200" s="270"/>
      <c r="GWZ200" s="268"/>
      <c r="GXA200" s="268"/>
      <c r="GXP200" s="270"/>
      <c r="GXQ200" s="268"/>
      <c r="GXR200" s="268"/>
      <c r="GYG200" s="270"/>
      <c r="GYH200" s="268"/>
      <c r="GYI200" s="268"/>
      <c r="GYX200" s="270"/>
      <c r="GYY200" s="268"/>
      <c r="GYZ200" s="268"/>
      <c r="GZO200" s="270"/>
      <c r="GZP200" s="268"/>
      <c r="GZQ200" s="268"/>
      <c r="HAF200" s="270"/>
      <c r="HAG200" s="268"/>
      <c r="HAH200" s="268"/>
      <c r="HAW200" s="270"/>
      <c r="HAX200" s="268"/>
      <c r="HAY200" s="268"/>
      <c r="HBN200" s="270"/>
      <c r="HBO200" s="268"/>
      <c r="HBP200" s="268"/>
      <c r="HCE200" s="270"/>
      <c r="HCF200" s="268"/>
      <c r="HCG200" s="268"/>
      <c r="HCV200" s="270"/>
      <c r="HCW200" s="268"/>
      <c r="HCX200" s="268"/>
      <c r="HDM200" s="270"/>
      <c r="HDN200" s="268"/>
      <c r="HDO200" s="268"/>
      <c r="HED200" s="270"/>
      <c r="HEE200" s="268"/>
      <c r="HEF200" s="268"/>
      <c r="HEU200" s="270"/>
      <c r="HEV200" s="268"/>
      <c r="HEW200" s="268"/>
      <c r="HFL200" s="270"/>
      <c r="HFM200" s="268"/>
      <c r="HFN200" s="268"/>
      <c r="HGC200" s="270"/>
      <c r="HGD200" s="268"/>
      <c r="HGE200" s="268"/>
      <c r="HGT200" s="270"/>
      <c r="HGU200" s="268"/>
      <c r="HGV200" s="268"/>
      <c r="HHK200" s="270"/>
      <c r="HHL200" s="268"/>
      <c r="HHM200" s="268"/>
      <c r="HIB200" s="270"/>
      <c r="HIC200" s="268"/>
      <c r="HID200" s="268"/>
      <c r="HIS200" s="270"/>
      <c r="HIT200" s="268"/>
      <c r="HIU200" s="268"/>
      <c r="HJJ200" s="270"/>
      <c r="HJK200" s="268"/>
      <c r="HJL200" s="268"/>
      <c r="HKA200" s="270"/>
      <c r="HKB200" s="268"/>
      <c r="HKC200" s="268"/>
      <c r="HKR200" s="270"/>
      <c r="HKS200" s="268"/>
      <c r="HKT200" s="268"/>
      <c r="HLI200" s="270"/>
      <c r="HLJ200" s="268"/>
      <c r="HLK200" s="268"/>
      <c r="HLZ200" s="270"/>
      <c r="HMA200" s="268"/>
      <c r="HMB200" s="268"/>
      <c r="HMQ200" s="270"/>
      <c r="HMR200" s="268"/>
      <c r="HMS200" s="268"/>
      <c r="HNH200" s="270"/>
      <c r="HNI200" s="268"/>
      <c r="HNJ200" s="268"/>
      <c r="HNY200" s="270"/>
      <c r="HNZ200" s="268"/>
      <c r="HOA200" s="268"/>
      <c r="HOP200" s="270"/>
      <c r="HOQ200" s="268"/>
      <c r="HOR200" s="268"/>
      <c r="HPG200" s="270"/>
      <c r="HPH200" s="268"/>
      <c r="HPI200" s="268"/>
      <c r="HPX200" s="270"/>
      <c r="HPY200" s="268"/>
      <c r="HPZ200" s="268"/>
      <c r="HQO200" s="270"/>
      <c r="HQP200" s="268"/>
      <c r="HQQ200" s="268"/>
      <c r="HRF200" s="270"/>
      <c r="HRG200" s="268"/>
      <c r="HRH200" s="268"/>
      <c r="HRW200" s="270"/>
      <c r="HRX200" s="268"/>
      <c r="HRY200" s="268"/>
      <c r="HSN200" s="270"/>
      <c r="HSO200" s="268"/>
      <c r="HSP200" s="268"/>
      <c r="HTE200" s="270"/>
      <c r="HTF200" s="268"/>
      <c r="HTG200" s="268"/>
      <c r="HTV200" s="270"/>
      <c r="HTW200" s="268"/>
      <c r="HTX200" s="268"/>
      <c r="HUM200" s="270"/>
      <c r="HUN200" s="268"/>
      <c r="HUO200" s="268"/>
      <c r="HVD200" s="270"/>
      <c r="HVE200" s="268"/>
      <c r="HVF200" s="268"/>
      <c r="HVU200" s="270"/>
      <c r="HVV200" s="268"/>
      <c r="HVW200" s="268"/>
      <c r="HWL200" s="270"/>
      <c r="HWM200" s="268"/>
      <c r="HWN200" s="268"/>
      <c r="HXC200" s="270"/>
      <c r="HXD200" s="268"/>
      <c r="HXE200" s="268"/>
      <c r="HXT200" s="270"/>
      <c r="HXU200" s="268"/>
      <c r="HXV200" s="268"/>
      <c r="HYK200" s="270"/>
      <c r="HYL200" s="268"/>
      <c r="HYM200" s="268"/>
      <c r="HZB200" s="270"/>
      <c r="HZC200" s="268"/>
      <c r="HZD200" s="268"/>
      <c r="HZS200" s="270"/>
      <c r="HZT200" s="268"/>
      <c r="HZU200" s="268"/>
      <c r="IAJ200" s="270"/>
      <c r="IAK200" s="268"/>
      <c r="IAL200" s="268"/>
      <c r="IBA200" s="270"/>
      <c r="IBB200" s="268"/>
      <c r="IBC200" s="268"/>
      <c r="IBR200" s="270"/>
      <c r="IBS200" s="268"/>
      <c r="IBT200" s="268"/>
      <c r="ICI200" s="270"/>
      <c r="ICJ200" s="268"/>
      <c r="ICK200" s="268"/>
      <c r="ICZ200" s="270"/>
      <c r="IDA200" s="268"/>
      <c r="IDB200" s="268"/>
      <c r="IDQ200" s="270"/>
      <c r="IDR200" s="268"/>
      <c r="IDS200" s="268"/>
      <c r="IEH200" s="270"/>
      <c r="IEI200" s="268"/>
      <c r="IEJ200" s="268"/>
      <c r="IEY200" s="270"/>
      <c r="IEZ200" s="268"/>
      <c r="IFA200" s="268"/>
      <c r="IFP200" s="270"/>
      <c r="IFQ200" s="268"/>
      <c r="IFR200" s="268"/>
      <c r="IGG200" s="270"/>
      <c r="IGH200" s="268"/>
      <c r="IGI200" s="268"/>
      <c r="IGX200" s="270"/>
      <c r="IGY200" s="268"/>
      <c r="IGZ200" s="268"/>
      <c r="IHO200" s="270"/>
      <c r="IHP200" s="268"/>
      <c r="IHQ200" s="268"/>
      <c r="IIF200" s="270"/>
      <c r="IIG200" s="268"/>
      <c r="IIH200" s="268"/>
      <c r="IIW200" s="270"/>
      <c r="IIX200" s="268"/>
      <c r="IIY200" s="268"/>
      <c r="IJN200" s="270"/>
      <c r="IJO200" s="268"/>
      <c r="IJP200" s="268"/>
      <c r="IKE200" s="270"/>
      <c r="IKF200" s="268"/>
      <c r="IKG200" s="268"/>
      <c r="IKV200" s="270"/>
      <c r="IKW200" s="268"/>
      <c r="IKX200" s="268"/>
      <c r="ILM200" s="270"/>
      <c r="ILN200" s="268"/>
      <c r="ILO200" s="268"/>
      <c r="IMD200" s="270"/>
      <c r="IME200" s="268"/>
      <c r="IMF200" s="268"/>
      <c r="IMU200" s="270"/>
      <c r="IMV200" s="268"/>
      <c r="IMW200" s="268"/>
      <c r="INL200" s="270"/>
      <c r="INM200" s="268"/>
      <c r="INN200" s="268"/>
      <c r="IOC200" s="270"/>
      <c r="IOD200" s="268"/>
      <c r="IOE200" s="268"/>
      <c r="IOT200" s="270"/>
      <c r="IOU200" s="268"/>
      <c r="IOV200" s="268"/>
      <c r="IPK200" s="270"/>
      <c r="IPL200" s="268"/>
      <c r="IPM200" s="268"/>
      <c r="IQB200" s="270"/>
      <c r="IQC200" s="268"/>
      <c r="IQD200" s="268"/>
      <c r="IQS200" s="270"/>
      <c r="IQT200" s="268"/>
      <c r="IQU200" s="268"/>
      <c r="IRJ200" s="270"/>
      <c r="IRK200" s="268"/>
      <c r="IRL200" s="268"/>
      <c r="ISA200" s="270"/>
      <c r="ISB200" s="268"/>
      <c r="ISC200" s="268"/>
      <c r="ISR200" s="270"/>
      <c r="ISS200" s="268"/>
      <c r="IST200" s="268"/>
      <c r="ITI200" s="270"/>
      <c r="ITJ200" s="268"/>
      <c r="ITK200" s="268"/>
      <c r="ITZ200" s="270"/>
      <c r="IUA200" s="268"/>
      <c r="IUB200" s="268"/>
      <c r="IUQ200" s="270"/>
      <c r="IUR200" s="268"/>
      <c r="IUS200" s="268"/>
      <c r="IVH200" s="270"/>
      <c r="IVI200" s="268"/>
      <c r="IVJ200" s="268"/>
      <c r="IVY200" s="270"/>
      <c r="IVZ200" s="268"/>
      <c r="IWA200" s="268"/>
      <c r="IWP200" s="270"/>
      <c r="IWQ200" s="268"/>
      <c r="IWR200" s="268"/>
      <c r="IXG200" s="270"/>
      <c r="IXH200" s="268"/>
      <c r="IXI200" s="268"/>
      <c r="IXX200" s="270"/>
      <c r="IXY200" s="268"/>
      <c r="IXZ200" s="268"/>
      <c r="IYO200" s="270"/>
      <c r="IYP200" s="268"/>
      <c r="IYQ200" s="268"/>
      <c r="IZF200" s="270"/>
      <c r="IZG200" s="268"/>
      <c r="IZH200" s="268"/>
      <c r="IZW200" s="270"/>
      <c r="IZX200" s="268"/>
      <c r="IZY200" s="268"/>
      <c r="JAN200" s="270"/>
      <c r="JAO200" s="268"/>
      <c r="JAP200" s="268"/>
      <c r="JBE200" s="270"/>
      <c r="JBF200" s="268"/>
      <c r="JBG200" s="268"/>
      <c r="JBV200" s="270"/>
      <c r="JBW200" s="268"/>
      <c r="JBX200" s="268"/>
      <c r="JCM200" s="270"/>
      <c r="JCN200" s="268"/>
      <c r="JCO200" s="268"/>
      <c r="JDD200" s="270"/>
      <c r="JDE200" s="268"/>
      <c r="JDF200" s="268"/>
      <c r="JDU200" s="270"/>
      <c r="JDV200" s="268"/>
      <c r="JDW200" s="268"/>
      <c r="JEL200" s="270"/>
      <c r="JEM200" s="268"/>
      <c r="JEN200" s="268"/>
      <c r="JFC200" s="270"/>
      <c r="JFD200" s="268"/>
      <c r="JFE200" s="268"/>
      <c r="JFT200" s="270"/>
      <c r="JFU200" s="268"/>
      <c r="JFV200" s="268"/>
      <c r="JGK200" s="270"/>
      <c r="JGL200" s="268"/>
      <c r="JGM200" s="268"/>
      <c r="JHB200" s="270"/>
      <c r="JHC200" s="268"/>
      <c r="JHD200" s="268"/>
      <c r="JHS200" s="270"/>
      <c r="JHT200" s="268"/>
      <c r="JHU200" s="268"/>
      <c r="JIJ200" s="270"/>
      <c r="JIK200" s="268"/>
      <c r="JIL200" s="268"/>
      <c r="JJA200" s="270"/>
      <c r="JJB200" s="268"/>
      <c r="JJC200" s="268"/>
      <c r="JJR200" s="270"/>
      <c r="JJS200" s="268"/>
      <c r="JJT200" s="268"/>
      <c r="JKI200" s="270"/>
      <c r="JKJ200" s="268"/>
      <c r="JKK200" s="268"/>
      <c r="JKZ200" s="270"/>
      <c r="JLA200" s="268"/>
      <c r="JLB200" s="268"/>
      <c r="JLQ200" s="270"/>
      <c r="JLR200" s="268"/>
      <c r="JLS200" s="268"/>
      <c r="JMH200" s="270"/>
      <c r="JMI200" s="268"/>
      <c r="JMJ200" s="268"/>
      <c r="JMY200" s="270"/>
      <c r="JMZ200" s="268"/>
      <c r="JNA200" s="268"/>
      <c r="JNP200" s="270"/>
      <c r="JNQ200" s="268"/>
      <c r="JNR200" s="268"/>
      <c r="JOG200" s="270"/>
      <c r="JOH200" s="268"/>
      <c r="JOI200" s="268"/>
      <c r="JOX200" s="270"/>
      <c r="JOY200" s="268"/>
      <c r="JOZ200" s="268"/>
      <c r="JPO200" s="270"/>
      <c r="JPP200" s="268"/>
      <c r="JPQ200" s="268"/>
      <c r="JQF200" s="270"/>
      <c r="JQG200" s="268"/>
      <c r="JQH200" s="268"/>
      <c r="JQW200" s="270"/>
      <c r="JQX200" s="268"/>
      <c r="JQY200" s="268"/>
      <c r="JRN200" s="270"/>
      <c r="JRO200" s="268"/>
      <c r="JRP200" s="268"/>
      <c r="JSE200" s="270"/>
      <c r="JSF200" s="268"/>
      <c r="JSG200" s="268"/>
      <c r="JSV200" s="270"/>
      <c r="JSW200" s="268"/>
      <c r="JSX200" s="268"/>
      <c r="JTM200" s="270"/>
      <c r="JTN200" s="268"/>
      <c r="JTO200" s="268"/>
      <c r="JUD200" s="270"/>
      <c r="JUE200" s="268"/>
      <c r="JUF200" s="268"/>
      <c r="JUU200" s="270"/>
      <c r="JUV200" s="268"/>
      <c r="JUW200" s="268"/>
      <c r="JVL200" s="270"/>
      <c r="JVM200" s="268"/>
      <c r="JVN200" s="268"/>
      <c r="JWC200" s="270"/>
      <c r="JWD200" s="268"/>
      <c r="JWE200" s="268"/>
      <c r="JWT200" s="270"/>
      <c r="JWU200" s="268"/>
      <c r="JWV200" s="268"/>
      <c r="JXK200" s="270"/>
      <c r="JXL200" s="268"/>
      <c r="JXM200" s="268"/>
      <c r="JYB200" s="270"/>
      <c r="JYC200" s="268"/>
      <c r="JYD200" s="268"/>
      <c r="JYS200" s="270"/>
      <c r="JYT200" s="268"/>
      <c r="JYU200" s="268"/>
      <c r="JZJ200" s="270"/>
      <c r="JZK200" s="268"/>
      <c r="JZL200" s="268"/>
      <c r="KAA200" s="270"/>
      <c r="KAB200" s="268"/>
      <c r="KAC200" s="268"/>
      <c r="KAR200" s="270"/>
      <c r="KAS200" s="268"/>
      <c r="KAT200" s="268"/>
      <c r="KBI200" s="270"/>
      <c r="KBJ200" s="268"/>
      <c r="KBK200" s="268"/>
      <c r="KBZ200" s="270"/>
      <c r="KCA200" s="268"/>
      <c r="KCB200" s="268"/>
      <c r="KCQ200" s="270"/>
      <c r="KCR200" s="268"/>
      <c r="KCS200" s="268"/>
      <c r="KDH200" s="270"/>
      <c r="KDI200" s="268"/>
      <c r="KDJ200" s="268"/>
      <c r="KDY200" s="270"/>
      <c r="KDZ200" s="268"/>
      <c r="KEA200" s="268"/>
      <c r="KEP200" s="270"/>
      <c r="KEQ200" s="268"/>
      <c r="KER200" s="268"/>
      <c r="KFG200" s="270"/>
      <c r="KFH200" s="268"/>
      <c r="KFI200" s="268"/>
      <c r="KFX200" s="270"/>
      <c r="KFY200" s="268"/>
      <c r="KFZ200" s="268"/>
      <c r="KGO200" s="270"/>
      <c r="KGP200" s="268"/>
      <c r="KGQ200" s="268"/>
      <c r="KHF200" s="270"/>
      <c r="KHG200" s="268"/>
      <c r="KHH200" s="268"/>
      <c r="KHW200" s="270"/>
      <c r="KHX200" s="268"/>
      <c r="KHY200" s="268"/>
      <c r="KIN200" s="270"/>
      <c r="KIO200" s="268"/>
      <c r="KIP200" s="268"/>
      <c r="KJE200" s="270"/>
      <c r="KJF200" s="268"/>
      <c r="KJG200" s="268"/>
      <c r="KJV200" s="270"/>
      <c r="KJW200" s="268"/>
      <c r="KJX200" s="268"/>
      <c r="KKM200" s="270"/>
      <c r="KKN200" s="268"/>
      <c r="KKO200" s="268"/>
      <c r="KLD200" s="270"/>
      <c r="KLE200" s="268"/>
      <c r="KLF200" s="268"/>
      <c r="KLU200" s="270"/>
      <c r="KLV200" s="268"/>
      <c r="KLW200" s="268"/>
      <c r="KML200" s="270"/>
      <c r="KMM200" s="268"/>
      <c r="KMN200" s="268"/>
      <c r="KNC200" s="270"/>
      <c r="KND200" s="268"/>
      <c r="KNE200" s="268"/>
      <c r="KNT200" s="270"/>
      <c r="KNU200" s="268"/>
      <c r="KNV200" s="268"/>
      <c r="KOK200" s="270"/>
      <c r="KOL200" s="268"/>
      <c r="KOM200" s="268"/>
      <c r="KPB200" s="270"/>
      <c r="KPC200" s="268"/>
      <c r="KPD200" s="268"/>
      <c r="KPS200" s="270"/>
      <c r="KPT200" s="268"/>
      <c r="KPU200" s="268"/>
      <c r="KQJ200" s="270"/>
      <c r="KQK200" s="268"/>
      <c r="KQL200" s="268"/>
      <c r="KRA200" s="270"/>
      <c r="KRB200" s="268"/>
      <c r="KRC200" s="268"/>
      <c r="KRR200" s="270"/>
      <c r="KRS200" s="268"/>
      <c r="KRT200" s="268"/>
      <c r="KSI200" s="270"/>
      <c r="KSJ200" s="268"/>
      <c r="KSK200" s="268"/>
      <c r="KSZ200" s="270"/>
      <c r="KTA200" s="268"/>
      <c r="KTB200" s="268"/>
      <c r="KTQ200" s="270"/>
      <c r="KTR200" s="268"/>
      <c r="KTS200" s="268"/>
      <c r="KUH200" s="270"/>
      <c r="KUI200" s="268"/>
      <c r="KUJ200" s="268"/>
      <c r="KUY200" s="270"/>
      <c r="KUZ200" s="268"/>
      <c r="KVA200" s="268"/>
      <c r="KVP200" s="270"/>
      <c r="KVQ200" s="268"/>
      <c r="KVR200" s="268"/>
      <c r="KWG200" s="270"/>
      <c r="KWH200" s="268"/>
      <c r="KWI200" s="268"/>
      <c r="KWX200" s="270"/>
      <c r="KWY200" s="268"/>
      <c r="KWZ200" s="268"/>
      <c r="KXO200" s="270"/>
      <c r="KXP200" s="268"/>
      <c r="KXQ200" s="268"/>
      <c r="KYF200" s="270"/>
      <c r="KYG200" s="268"/>
      <c r="KYH200" s="268"/>
      <c r="KYW200" s="270"/>
      <c r="KYX200" s="268"/>
      <c r="KYY200" s="268"/>
      <c r="KZN200" s="270"/>
      <c r="KZO200" s="268"/>
      <c r="KZP200" s="268"/>
      <c r="LAE200" s="270"/>
      <c r="LAF200" s="268"/>
      <c r="LAG200" s="268"/>
      <c r="LAV200" s="270"/>
      <c r="LAW200" s="268"/>
      <c r="LAX200" s="268"/>
      <c r="LBM200" s="270"/>
      <c r="LBN200" s="268"/>
      <c r="LBO200" s="268"/>
      <c r="LCD200" s="270"/>
      <c r="LCE200" s="268"/>
      <c r="LCF200" s="268"/>
      <c r="LCU200" s="270"/>
      <c r="LCV200" s="268"/>
      <c r="LCW200" s="268"/>
      <c r="LDL200" s="270"/>
      <c r="LDM200" s="268"/>
      <c r="LDN200" s="268"/>
      <c r="LEC200" s="270"/>
      <c r="LED200" s="268"/>
      <c r="LEE200" s="268"/>
      <c r="LET200" s="270"/>
      <c r="LEU200" s="268"/>
      <c r="LEV200" s="268"/>
      <c r="LFK200" s="270"/>
      <c r="LFL200" s="268"/>
      <c r="LFM200" s="268"/>
      <c r="LGB200" s="270"/>
      <c r="LGC200" s="268"/>
      <c r="LGD200" s="268"/>
      <c r="LGS200" s="270"/>
      <c r="LGT200" s="268"/>
      <c r="LGU200" s="268"/>
      <c r="LHJ200" s="270"/>
      <c r="LHK200" s="268"/>
      <c r="LHL200" s="268"/>
      <c r="LIA200" s="270"/>
      <c r="LIB200" s="268"/>
      <c r="LIC200" s="268"/>
      <c r="LIR200" s="270"/>
      <c r="LIS200" s="268"/>
      <c r="LIT200" s="268"/>
      <c r="LJI200" s="270"/>
      <c r="LJJ200" s="268"/>
      <c r="LJK200" s="268"/>
      <c r="LJZ200" s="270"/>
      <c r="LKA200" s="268"/>
      <c r="LKB200" s="268"/>
      <c r="LKQ200" s="270"/>
      <c r="LKR200" s="268"/>
      <c r="LKS200" s="268"/>
      <c r="LLH200" s="270"/>
      <c r="LLI200" s="268"/>
      <c r="LLJ200" s="268"/>
      <c r="LLY200" s="270"/>
      <c r="LLZ200" s="268"/>
      <c r="LMA200" s="268"/>
      <c r="LMP200" s="270"/>
      <c r="LMQ200" s="268"/>
      <c r="LMR200" s="268"/>
      <c r="LNG200" s="270"/>
      <c r="LNH200" s="268"/>
      <c r="LNI200" s="268"/>
      <c r="LNX200" s="270"/>
      <c r="LNY200" s="268"/>
      <c r="LNZ200" s="268"/>
      <c r="LOO200" s="270"/>
      <c r="LOP200" s="268"/>
      <c r="LOQ200" s="268"/>
      <c r="LPF200" s="270"/>
      <c r="LPG200" s="268"/>
      <c r="LPH200" s="268"/>
      <c r="LPW200" s="270"/>
      <c r="LPX200" s="268"/>
      <c r="LPY200" s="268"/>
      <c r="LQN200" s="270"/>
      <c r="LQO200" s="268"/>
      <c r="LQP200" s="268"/>
      <c r="LRE200" s="270"/>
      <c r="LRF200" s="268"/>
      <c r="LRG200" s="268"/>
      <c r="LRV200" s="270"/>
      <c r="LRW200" s="268"/>
      <c r="LRX200" s="268"/>
      <c r="LSM200" s="270"/>
      <c r="LSN200" s="268"/>
      <c r="LSO200" s="268"/>
      <c r="LTD200" s="270"/>
      <c r="LTE200" s="268"/>
      <c r="LTF200" s="268"/>
      <c r="LTU200" s="270"/>
      <c r="LTV200" s="268"/>
      <c r="LTW200" s="268"/>
      <c r="LUL200" s="270"/>
      <c r="LUM200" s="268"/>
      <c r="LUN200" s="268"/>
      <c r="LVC200" s="270"/>
      <c r="LVD200" s="268"/>
      <c r="LVE200" s="268"/>
      <c r="LVT200" s="270"/>
      <c r="LVU200" s="268"/>
      <c r="LVV200" s="268"/>
      <c r="LWK200" s="270"/>
      <c r="LWL200" s="268"/>
      <c r="LWM200" s="268"/>
      <c r="LXB200" s="270"/>
      <c r="LXC200" s="268"/>
      <c r="LXD200" s="268"/>
      <c r="LXS200" s="270"/>
      <c r="LXT200" s="268"/>
      <c r="LXU200" s="268"/>
      <c r="LYJ200" s="270"/>
      <c r="LYK200" s="268"/>
      <c r="LYL200" s="268"/>
      <c r="LZA200" s="270"/>
      <c r="LZB200" s="268"/>
      <c r="LZC200" s="268"/>
      <c r="LZR200" s="270"/>
      <c r="LZS200" s="268"/>
      <c r="LZT200" s="268"/>
      <c r="MAI200" s="270"/>
      <c r="MAJ200" s="268"/>
      <c r="MAK200" s="268"/>
      <c r="MAZ200" s="270"/>
      <c r="MBA200" s="268"/>
      <c r="MBB200" s="268"/>
      <c r="MBQ200" s="270"/>
      <c r="MBR200" s="268"/>
      <c r="MBS200" s="268"/>
      <c r="MCH200" s="270"/>
      <c r="MCI200" s="268"/>
      <c r="MCJ200" s="268"/>
      <c r="MCY200" s="270"/>
      <c r="MCZ200" s="268"/>
      <c r="MDA200" s="268"/>
      <c r="MDP200" s="270"/>
      <c r="MDQ200" s="268"/>
      <c r="MDR200" s="268"/>
      <c r="MEG200" s="270"/>
      <c r="MEH200" s="268"/>
      <c r="MEI200" s="268"/>
      <c r="MEX200" s="270"/>
      <c r="MEY200" s="268"/>
      <c r="MEZ200" s="268"/>
      <c r="MFO200" s="270"/>
      <c r="MFP200" s="268"/>
      <c r="MFQ200" s="268"/>
      <c r="MGF200" s="270"/>
      <c r="MGG200" s="268"/>
      <c r="MGH200" s="268"/>
      <c r="MGW200" s="270"/>
      <c r="MGX200" s="268"/>
      <c r="MGY200" s="268"/>
      <c r="MHN200" s="270"/>
      <c r="MHO200" s="268"/>
      <c r="MHP200" s="268"/>
      <c r="MIE200" s="270"/>
      <c r="MIF200" s="268"/>
      <c r="MIG200" s="268"/>
      <c r="MIV200" s="270"/>
      <c r="MIW200" s="268"/>
      <c r="MIX200" s="268"/>
      <c r="MJM200" s="270"/>
      <c r="MJN200" s="268"/>
      <c r="MJO200" s="268"/>
      <c r="MKD200" s="270"/>
      <c r="MKE200" s="268"/>
      <c r="MKF200" s="268"/>
      <c r="MKU200" s="270"/>
      <c r="MKV200" s="268"/>
      <c r="MKW200" s="268"/>
      <c r="MLL200" s="270"/>
      <c r="MLM200" s="268"/>
      <c r="MLN200" s="268"/>
      <c r="MMC200" s="270"/>
      <c r="MMD200" s="268"/>
      <c r="MME200" s="268"/>
      <c r="MMT200" s="270"/>
      <c r="MMU200" s="268"/>
      <c r="MMV200" s="268"/>
      <c r="MNK200" s="270"/>
      <c r="MNL200" s="268"/>
      <c r="MNM200" s="268"/>
      <c r="MOB200" s="270"/>
      <c r="MOC200" s="268"/>
      <c r="MOD200" s="268"/>
      <c r="MOS200" s="270"/>
      <c r="MOT200" s="268"/>
      <c r="MOU200" s="268"/>
      <c r="MPJ200" s="270"/>
      <c r="MPK200" s="268"/>
      <c r="MPL200" s="268"/>
      <c r="MQA200" s="270"/>
      <c r="MQB200" s="268"/>
      <c r="MQC200" s="268"/>
      <c r="MQR200" s="270"/>
      <c r="MQS200" s="268"/>
      <c r="MQT200" s="268"/>
      <c r="MRI200" s="270"/>
      <c r="MRJ200" s="268"/>
      <c r="MRK200" s="268"/>
      <c r="MRZ200" s="270"/>
      <c r="MSA200" s="268"/>
      <c r="MSB200" s="268"/>
      <c r="MSQ200" s="270"/>
      <c r="MSR200" s="268"/>
      <c r="MSS200" s="268"/>
      <c r="MTH200" s="270"/>
      <c r="MTI200" s="268"/>
      <c r="MTJ200" s="268"/>
      <c r="MTY200" s="270"/>
      <c r="MTZ200" s="268"/>
      <c r="MUA200" s="268"/>
      <c r="MUP200" s="270"/>
      <c r="MUQ200" s="268"/>
      <c r="MUR200" s="268"/>
      <c r="MVG200" s="270"/>
      <c r="MVH200" s="268"/>
      <c r="MVI200" s="268"/>
      <c r="MVX200" s="270"/>
      <c r="MVY200" s="268"/>
      <c r="MVZ200" s="268"/>
      <c r="MWO200" s="270"/>
      <c r="MWP200" s="268"/>
      <c r="MWQ200" s="268"/>
      <c r="MXF200" s="270"/>
      <c r="MXG200" s="268"/>
      <c r="MXH200" s="268"/>
      <c r="MXW200" s="270"/>
      <c r="MXX200" s="268"/>
      <c r="MXY200" s="268"/>
      <c r="MYN200" s="270"/>
      <c r="MYO200" s="268"/>
      <c r="MYP200" s="268"/>
      <c r="MZE200" s="270"/>
      <c r="MZF200" s="268"/>
      <c r="MZG200" s="268"/>
      <c r="MZV200" s="270"/>
      <c r="MZW200" s="268"/>
      <c r="MZX200" s="268"/>
      <c r="NAM200" s="270"/>
      <c r="NAN200" s="268"/>
      <c r="NAO200" s="268"/>
      <c r="NBD200" s="270"/>
      <c r="NBE200" s="268"/>
      <c r="NBF200" s="268"/>
      <c r="NBU200" s="270"/>
      <c r="NBV200" s="268"/>
      <c r="NBW200" s="268"/>
      <c r="NCL200" s="270"/>
      <c r="NCM200" s="268"/>
      <c r="NCN200" s="268"/>
      <c r="NDC200" s="270"/>
      <c r="NDD200" s="268"/>
      <c r="NDE200" s="268"/>
      <c r="NDT200" s="270"/>
      <c r="NDU200" s="268"/>
      <c r="NDV200" s="268"/>
      <c r="NEK200" s="270"/>
      <c r="NEL200" s="268"/>
      <c r="NEM200" s="268"/>
      <c r="NFB200" s="270"/>
      <c r="NFC200" s="268"/>
      <c r="NFD200" s="268"/>
      <c r="NFS200" s="270"/>
      <c r="NFT200" s="268"/>
      <c r="NFU200" s="268"/>
      <c r="NGJ200" s="270"/>
      <c r="NGK200" s="268"/>
      <c r="NGL200" s="268"/>
      <c r="NHA200" s="270"/>
      <c r="NHB200" s="268"/>
      <c r="NHC200" s="268"/>
      <c r="NHR200" s="270"/>
      <c r="NHS200" s="268"/>
      <c r="NHT200" s="268"/>
      <c r="NII200" s="270"/>
      <c r="NIJ200" s="268"/>
      <c r="NIK200" s="268"/>
      <c r="NIZ200" s="270"/>
      <c r="NJA200" s="268"/>
      <c r="NJB200" s="268"/>
      <c r="NJQ200" s="270"/>
      <c r="NJR200" s="268"/>
      <c r="NJS200" s="268"/>
      <c r="NKH200" s="270"/>
      <c r="NKI200" s="268"/>
      <c r="NKJ200" s="268"/>
      <c r="NKY200" s="270"/>
      <c r="NKZ200" s="268"/>
      <c r="NLA200" s="268"/>
      <c r="NLP200" s="270"/>
      <c r="NLQ200" s="268"/>
      <c r="NLR200" s="268"/>
      <c r="NMG200" s="270"/>
      <c r="NMH200" s="268"/>
      <c r="NMI200" s="268"/>
      <c r="NMX200" s="270"/>
      <c r="NMY200" s="268"/>
      <c r="NMZ200" s="268"/>
      <c r="NNO200" s="270"/>
      <c r="NNP200" s="268"/>
      <c r="NNQ200" s="268"/>
      <c r="NOF200" s="270"/>
      <c r="NOG200" s="268"/>
      <c r="NOH200" s="268"/>
      <c r="NOW200" s="270"/>
      <c r="NOX200" s="268"/>
      <c r="NOY200" s="268"/>
      <c r="NPN200" s="270"/>
      <c r="NPO200" s="268"/>
      <c r="NPP200" s="268"/>
      <c r="NQE200" s="270"/>
      <c r="NQF200" s="268"/>
      <c r="NQG200" s="268"/>
      <c r="NQV200" s="270"/>
      <c r="NQW200" s="268"/>
      <c r="NQX200" s="268"/>
      <c r="NRM200" s="270"/>
      <c r="NRN200" s="268"/>
      <c r="NRO200" s="268"/>
      <c r="NSD200" s="270"/>
      <c r="NSE200" s="268"/>
      <c r="NSF200" s="268"/>
      <c r="NSU200" s="270"/>
      <c r="NSV200" s="268"/>
      <c r="NSW200" s="268"/>
      <c r="NTL200" s="270"/>
      <c r="NTM200" s="268"/>
      <c r="NTN200" s="268"/>
      <c r="NUC200" s="270"/>
      <c r="NUD200" s="268"/>
      <c r="NUE200" s="268"/>
      <c r="NUT200" s="270"/>
      <c r="NUU200" s="268"/>
      <c r="NUV200" s="268"/>
      <c r="NVK200" s="270"/>
      <c r="NVL200" s="268"/>
      <c r="NVM200" s="268"/>
      <c r="NWB200" s="270"/>
      <c r="NWC200" s="268"/>
      <c r="NWD200" s="268"/>
      <c r="NWS200" s="270"/>
      <c r="NWT200" s="268"/>
      <c r="NWU200" s="268"/>
      <c r="NXJ200" s="270"/>
      <c r="NXK200" s="268"/>
      <c r="NXL200" s="268"/>
      <c r="NYA200" s="270"/>
      <c r="NYB200" s="268"/>
      <c r="NYC200" s="268"/>
      <c r="NYR200" s="270"/>
      <c r="NYS200" s="268"/>
      <c r="NYT200" s="268"/>
      <c r="NZI200" s="270"/>
      <c r="NZJ200" s="268"/>
      <c r="NZK200" s="268"/>
      <c r="NZZ200" s="270"/>
      <c r="OAA200" s="268"/>
      <c r="OAB200" s="268"/>
      <c r="OAQ200" s="270"/>
      <c r="OAR200" s="268"/>
      <c r="OAS200" s="268"/>
      <c r="OBH200" s="270"/>
      <c r="OBI200" s="268"/>
      <c r="OBJ200" s="268"/>
      <c r="OBY200" s="270"/>
      <c r="OBZ200" s="268"/>
      <c r="OCA200" s="268"/>
      <c r="OCP200" s="270"/>
      <c r="OCQ200" s="268"/>
      <c r="OCR200" s="268"/>
      <c r="ODG200" s="270"/>
      <c r="ODH200" s="268"/>
      <c r="ODI200" s="268"/>
      <c r="ODX200" s="270"/>
      <c r="ODY200" s="268"/>
      <c r="ODZ200" s="268"/>
      <c r="OEO200" s="270"/>
      <c r="OEP200" s="268"/>
      <c r="OEQ200" s="268"/>
      <c r="OFF200" s="270"/>
      <c r="OFG200" s="268"/>
      <c r="OFH200" s="268"/>
      <c r="OFW200" s="270"/>
      <c r="OFX200" s="268"/>
      <c r="OFY200" s="268"/>
      <c r="OGN200" s="270"/>
      <c r="OGO200" s="268"/>
      <c r="OGP200" s="268"/>
      <c r="OHE200" s="270"/>
      <c r="OHF200" s="268"/>
      <c r="OHG200" s="268"/>
      <c r="OHV200" s="270"/>
      <c r="OHW200" s="268"/>
      <c r="OHX200" s="268"/>
      <c r="OIM200" s="270"/>
      <c r="OIN200" s="268"/>
      <c r="OIO200" s="268"/>
      <c r="OJD200" s="270"/>
      <c r="OJE200" s="268"/>
      <c r="OJF200" s="268"/>
      <c r="OJU200" s="270"/>
      <c r="OJV200" s="268"/>
      <c r="OJW200" s="268"/>
      <c r="OKL200" s="270"/>
      <c r="OKM200" s="268"/>
      <c r="OKN200" s="268"/>
      <c r="OLC200" s="270"/>
      <c r="OLD200" s="268"/>
      <c r="OLE200" s="268"/>
      <c r="OLT200" s="270"/>
      <c r="OLU200" s="268"/>
      <c r="OLV200" s="268"/>
      <c r="OMK200" s="270"/>
      <c r="OML200" s="268"/>
      <c r="OMM200" s="268"/>
      <c r="ONB200" s="270"/>
      <c r="ONC200" s="268"/>
      <c r="OND200" s="268"/>
      <c r="ONS200" s="270"/>
      <c r="ONT200" s="268"/>
      <c r="ONU200" s="268"/>
      <c r="OOJ200" s="270"/>
      <c r="OOK200" s="268"/>
      <c r="OOL200" s="268"/>
      <c r="OPA200" s="270"/>
      <c r="OPB200" s="268"/>
      <c r="OPC200" s="268"/>
      <c r="OPR200" s="270"/>
      <c r="OPS200" s="268"/>
      <c r="OPT200" s="268"/>
      <c r="OQI200" s="270"/>
      <c r="OQJ200" s="268"/>
      <c r="OQK200" s="268"/>
      <c r="OQZ200" s="270"/>
      <c r="ORA200" s="268"/>
      <c r="ORB200" s="268"/>
      <c r="ORQ200" s="270"/>
      <c r="ORR200" s="268"/>
      <c r="ORS200" s="268"/>
      <c r="OSH200" s="270"/>
      <c r="OSI200" s="268"/>
      <c r="OSJ200" s="268"/>
      <c r="OSY200" s="270"/>
      <c r="OSZ200" s="268"/>
      <c r="OTA200" s="268"/>
      <c r="OTP200" s="270"/>
      <c r="OTQ200" s="268"/>
      <c r="OTR200" s="268"/>
      <c r="OUG200" s="270"/>
      <c r="OUH200" s="268"/>
      <c r="OUI200" s="268"/>
      <c r="OUX200" s="270"/>
      <c r="OUY200" s="268"/>
      <c r="OUZ200" s="268"/>
      <c r="OVO200" s="270"/>
      <c r="OVP200" s="268"/>
      <c r="OVQ200" s="268"/>
      <c r="OWF200" s="270"/>
      <c r="OWG200" s="268"/>
      <c r="OWH200" s="268"/>
      <c r="OWW200" s="270"/>
      <c r="OWX200" s="268"/>
      <c r="OWY200" s="268"/>
      <c r="OXN200" s="270"/>
      <c r="OXO200" s="268"/>
      <c r="OXP200" s="268"/>
      <c r="OYE200" s="270"/>
      <c r="OYF200" s="268"/>
      <c r="OYG200" s="268"/>
      <c r="OYV200" s="270"/>
      <c r="OYW200" s="268"/>
      <c r="OYX200" s="268"/>
      <c r="OZM200" s="270"/>
      <c r="OZN200" s="268"/>
      <c r="OZO200" s="268"/>
      <c r="PAD200" s="270"/>
      <c r="PAE200" s="268"/>
      <c r="PAF200" s="268"/>
      <c r="PAU200" s="270"/>
      <c r="PAV200" s="268"/>
      <c r="PAW200" s="268"/>
      <c r="PBL200" s="270"/>
      <c r="PBM200" s="268"/>
      <c r="PBN200" s="268"/>
      <c r="PCC200" s="270"/>
      <c r="PCD200" s="268"/>
      <c r="PCE200" s="268"/>
      <c r="PCT200" s="270"/>
      <c r="PCU200" s="268"/>
      <c r="PCV200" s="268"/>
      <c r="PDK200" s="270"/>
      <c r="PDL200" s="268"/>
      <c r="PDM200" s="268"/>
      <c r="PEB200" s="270"/>
      <c r="PEC200" s="268"/>
      <c r="PED200" s="268"/>
      <c r="PES200" s="270"/>
      <c r="PET200" s="268"/>
      <c r="PEU200" s="268"/>
      <c r="PFJ200" s="270"/>
      <c r="PFK200" s="268"/>
      <c r="PFL200" s="268"/>
      <c r="PGA200" s="270"/>
      <c r="PGB200" s="268"/>
      <c r="PGC200" s="268"/>
      <c r="PGR200" s="270"/>
      <c r="PGS200" s="268"/>
      <c r="PGT200" s="268"/>
      <c r="PHI200" s="270"/>
      <c r="PHJ200" s="268"/>
      <c r="PHK200" s="268"/>
      <c r="PHZ200" s="270"/>
      <c r="PIA200" s="268"/>
      <c r="PIB200" s="268"/>
      <c r="PIQ200" s="270"/>
      <c r="PIR200" s="268"/>
      <c r="PIS200" s="268"/>
      <c r="PJH200" s="270"/>
      <c r="PJI200" s="268"/>
      <c r="PJJ200" s="268"/>
      <c r="PJY200" s="270"/>
      <c r="PJZ200" s="268"/>
      <c r="PKA200" s="268"/>
      <c r="PKP200" s="270"/>
      <c r="PKQ200" s="268"/>
      <c r="PKR200" s="268"/>
      <c r="PLG200" s="270"/>
      <c r="PLH200" s="268"/>
      <c r="PLI200" s="268"/>
      <c r="PLX200" s="270"/>
      <c r="PLY200" s="268"/>
      <c r="PLZ200" s="268"/>
      <c r="PMO200" s="270"/>
      <c r="PMP200" s="268"/>
      <c r="PMQ200" s="268"/>
      <c r="PNF200" s="270"/>
      <c r="PNG200" s="268"/>
      <c r="PNH200" s="268"/>
      <c r="PNW200" s="270"/>
      <c r="PNX200" s="268"/>
      <c r="PNY200" s="268"/>
      <c r="PON200" s="270"/>
      <c r="POO200" s="268"/>
      <c r="POP200" s="268"/>
      <c r="PPE200" s="270"/>
      <c r="PPF200" s="268"/>
      <c r="PPG200" s="268"/>
      <c r="PPV200" s="270"/>
      <c r="PPW200" s="268"/>
      <c r="PPX200" s="268"/>
      <c r="PQM200" s="270"/>
      <c r="PQN200" s="268"/>
      <c r="PQO200" s="268"/>
      <c r="PRD200" s="270"/>
      <c r="PRE200" s="268"/>
      <c r="PRF200" s="268"/>
      <c r="PRU200" s="270"/>
      <c r="PRV200" s="268"/>
      <c r="PRW200" s="268"/>
      <c r="PSL200" s="270"/>
      <c r="PSM200" s="268"/>
      <c r="PSN200" s="268"/>
      <c r="PTC200" s="270"/>
      <c r="PTD200" s="268"/>
      <c r="PTE200" s="268"/>
      <c r="PTT200" s="270"/>
      <c r="PTU200" s="268"/>
      <c r="PTV200" s="268"/>
      <c r="PUK200" s="270"/>
      <c r="PUL200" s="268"/>
      <c r="PUM200" s="268"/>
      <c r="PVB200" s="270"/>
      <c r="PVC200" s="268"/>
      <c r="PVD200" s="268"/>
      <c r="PVS200" s="270"/>
      <c r="PVT200" s="268"/>
      <c r="PVU200" s="268"/>
      <c r="PWJ200" s="270"/>
      <c r="PWK200" s="268"/>
      <c r="PWL200" s="268"/>
      <c r="PXA200" s="270"/>
      <c r="PXB200" s="268"/>
      <c r="PXC200" s="268"/>
      <c r="PXR200" s="270"/>
      <c r="PXS200" s="268"/>
      <c r="PXT200" s="268"/>
      <c r="PYI200" s="270"/>
      <c r="PYJ200" s="268"/>
      <c r="PYK200" s="268"/>
      <c r="PYZ200" s="270"/>
      <c r="PZA200" s="268"/>
      <c r="PZB200" s="268"/>
      <c r="PZQ200" s="270"/>
      <c r="PZR200" s="268"/>
      <c r="PZS200" s="268"/>
      <c r="QAH200" s="270"/>
      <c r="QAI200" s="268"/>
      <c r="QAJ200" s="268"/>
      <c r="QAY200" s="270"/>
      <c r="QAZ200" s="268"/>
      <c r="QBA200" s="268"/>
      <c r="QBP200" s="270"/>
      <c r="QBQ200" s="268"/>
      <c r="QBR200" s="268"/>
      <c r="QCG200" s="270"/>
      <c r="QCH200" s="268"/>
      <c r="QCI200" s="268"/>
      <c r="QCX200" s="270"/>
      <c r="QCY200" s="268"/>
      <c r="QCZ200" s="268"/>
      <c r="QDO200" s="270"/>
      <c r="QDP200" s="268"/>
      <c r="QDQ200" s="268"/>
      <c r="QEF200" s="270"/>
      <c r="QEG200" s="268"/>
      <c r="QEH200" s="268"/>
      <c r="QEW200" s="270"/>
      <c r="QEX200" s="268"/>
      <c r="QEY200" s="268"/>
      <c r="QFN200" s="270"/>
      <c r="QFO200" s="268"/>
      <c r="QFP200" s="268"/>
      <c r="QGE200" s="270"/>
      <c r="QGF200" s="268"/>
      <c r="QGG200" s="268"/>
      <c r="QGV200" s="270"/>
      <c r="QGW200" s="268"/>
      <c r="QGX200" s="268"/>
      <c r="QHM200" s="270"/>
      <c r="QHN200" s="268"/>
      <c r="QHO200" s="268"/>
      <c r="QID200" s="270"/>
      <c r="QIE200" s="268"/>
      <c r="QIF200" s="268"/>
      <c r="QIU200" s="270"/>
      <c r="QIV200" s="268"/>
      <c r="QIW200" s="268"/>
      <c r="QJL200" s="270"/>
      <c r="QJM200" s="268"/>
      <c r="QJN200" s="268"/>
      <c r="QKC200" s="270"/>
      <c r="QKD200" s="268"/>
      <c r="QKE200" s="268"/>
      <c r="QKT200" s="270"/>
      <c r="QKU200" s="268"/>
      <c r="QKV200" s="268"/>
      <c r="QLK200" s="270"/>
      <c r="QLL200" s="268"/>
      <c r="QLM200" s="268"/>
      <c r="QMB200" s="270"/>
      <c r="QMC200" s="268"/>
      <c r="QMD200" s="268"/>
      <c r="QMS200" s="270"/>
      <c r="QMT200" s="268"/>
      <c r="QMU200" s="268"/>
      <c r="QNJ200" s="270"/>
      <c r="QNK200" s="268"/>
      <c r="QNL200" s="268"/>
      <c r="QOA200" s="270"/>
      <c r="QOB200" s="268"/>
      <c r="QOC200" s="268"/>
      <c r="QOR200" s="270"/>
      <c r="QOS200" s="268"/>
      <c r="QOT200" s="268"/>
      <c r="QPI200" s="270"/>
      <c r="QPJ200" s="268"/>
      <c r="QPK200" s="268"/>
      <c r="QPZ200" s="270"/>
      <c r="QQA200" s="268"/>
      <c r="QQB200" s="268"/>
      <c r="QQQ200" s="270"/>
      <c r="QQR200" s="268"/>
      <c r="QQS200" s="268"/>
      <c r="QRH200" s="270"/>
      <c r="QRI200" s="268"/>
      <c r="QRJ200" s="268"/>
      <c r="QRY200" s="270"/>
      <c r="QRZ200" s="268"/>
      <c r="QSA200" s="268"/>
      <c r="QSP200" s="270"/>
      <c r="QSQ200" s="268"/>
      <c r="QSR200" s="268"/>
      <c r="QTG200" s="270"/>
      <c r="QTH200" s="268"/>
      <c r="QTI200" s="268"/>
      <c r="QTX200" s="270"/>
      <c r="QTY200" s="268"/>
      <c r="QTZ200" s="268"/>
      <c r="QUO200" s="270"/>
      <c r="QUP200" s="268"/>
      <c r="QUQ200" s="268"/>
      <c r="QVF200" s="270"/>
      <c r="QVG200" s="268"/>
      <c r="QVH200" s="268"/>
      <c r="QVW200" s="270"/>
      <c r="QVX200" s="268"/>
      <c r="QVY200" s="268"/>
      <c r="QWN200" s="270"/>
      <c r="QWO200" s="268"/>
      <c r="QWP200" s="268"/>
      <c r="QXE200" s="270"/>
      <c r="QXF200" s="268"/>
      <c r="QXG200" s="268"/>
      <c r="QXV200" s="270"/>
      <c r="QXW200" s="268"/>
      <c r="QXX200" s="268"/>
      <c r="QYM200" s="270"/>
      <c r="QYN200" s="268"/>
      <c r="QYO200" s="268"/>
      <c r="QZD200" s="270"/>
      <c r="QZE200" s="268"/>
      <c r="QZF200" s="268"/>
      <c r="QZU200" s="270"/>
      <c r="QZV200" s="268"/>
      <c r="QZW200" s="268"/>
      <c r="RAL200" s="270"/>
      <c r="RAM200" s="268"/>
      <c r="RAN200" s="268"/>
      <c r="RBC200" s="270"/>
      <c r="RBD200" s="268"/>
      <c r="RBE200" s="268"/>
      <c r="RBT200" s="270"/>
      <c r="RBU200" s="268"/>
      <c r="RBV200" s="268"/>
      <c r="RCK200" s="270"/>
      <c r="RCL200" s="268"/>
      <c r="RCM200" s="268"/>
      <c r="RDB200" s="270"/>
      <c r="RDC200" s="268"/>
      <c r="RDD200" s="268"/>
      <c r="RDS200" s="270"/>
      <c r="RDT200" s="268"/>
      <c r="RDU200" s="268"/>
      <c r="REJ200" s="270"/>
      <c r="REK200" s="268"/>
      <c r="REL200" s="268"/>
      <c r="RFA200" s="270"/>
      <c r="RFB200" s="268"/>
      <c r="RFC200" s="268"/>
      <c r="RFR200" s="270"/>
      <c r="RFS200" s="268"/>
      <c r="RFT200" s="268"/>
      <c r="RGI200" s="270"/>
      <c r="RGJ200" s="268"/>
      <c r="RGK200" s="268"/>
      <c r="RGZ200" s="270"/>
      <c r="RHA200" s="268"/>
      <c r="RHB200" s="268"/>
      <c r="RHQ200" s="270"/>
      <c r="RHR200" s="268"/>
      <c r="RHS200" s="268"/>
      <c r="RIH200" s="270"/>
      <c r="RII200" s="268"/>
      <c r="RIJ200" s="268"/>
      <c r="RIY200" s="270"/>
      <c r="RIZ200" s="268"/>
      <c r="RJA200" s="268"/>
      <c r="RJP200" s="270"/>
      <c r="RJQ200" s="268"/>
      <c r="RJR200" s="268"/>
      <c r="RKG200" s="270"/>
      <c r="RKH200" s="268"/>
      <c r="RKI200" s="268"/>
      <c r="RKX200" s="270"/>
      <c r="RKY200" s="268"/>
      <c r="RKZ200" s="268"/>
      <c r="RLO200" s="270"/>
      <c r="RLP200" s="268"/>
      <c r="RLQ200" s="268"/>
      <c r="RMF200" s="270"/>
      <c r="RMG200" s="268"/>
      <c r="RMH200" s="268"/>
      <c r="RMW200" s="270"/>
      <c r="RMX200" s="268"/>
      <c r="RMY200" s="268"/>
      <c r="RNN200" s="270"/>
      <c r="RNO200" s="268"/>
      <c r="RNP200" s="268"/>
      <c r="ROE200" s="270"/>
      <c r="ROF200" s="268"/>
      <c r="ROG200" s="268"/>
      <c r="ROV200" s="270"/>
      <c r="ROW200" s="268"/>
      <c r="ROX200" s="268"/>
      <c r="RPM200" s="270"/>
      <c r="RPN200" s="268"/>
      <c r="RPO200" s="268"/>
      <c r="RQD200" s="270"/>
      <c r="RQE200" s="268"/>
      <c r="RQF200" s="268"/>
      <c r="RQU200" s="270"/>
      <c r="RQV200" s="268"/>
      <c r="RQW200" s="268"/>
      <c r="RRL200" s="270"/>
      <c r="RRM200" s="268"/>
      <c r="RRN200" s="268"/>
      <c r="RSC200" s="270"/>
      <c r="RSD200" s="268"/>
      <c r="RSE200" s="268"/>
      <c r="RST200" s="270"/>
      <c r="RSU200" s="268"/>
      <c r="RSV200" s="268"/>
      <c r="RTK200" s="270"/>
      <c r="RTL200" s="268"/>
      <c r="RTM200" s="268"/>
      <c r="RUB200" s="270"/>
      <c r="RUC200" s="268"/>
      <c r="RUD200" s="268"/>
      <c r="RUS200" s="270"/>
      <c r="RUT200" s="268"/>
      <c r="RUU200" s="268"/>
      <c r="RVJ200" s="270"/>
      <c r="RVK200" s="268"/>
      <c r="RVL200" s="268"/>
      <c r="RWA200" s="270"/>
      <c r="RWB200" s="268"/>
      <c r="RWC200" s="268"/>
      <c r="RWR200" s="270"/>
      <c r="RWS200" s="268"/>
      <c r="RWT200" s="268"/>
      <c r="RXI200" s="270"/>
      <c r="RXJ200" s="268"/>
      <c r="RXK200" s="268"/>
      <c r="RXZ200" s="270"/>
      <c r="RYA200" s="268"/>
      <c r="RYB200" s="268"/>
      <c r="RYQ200" s="270"/>
      <c r="RYR200" s="268"/>
      <c r="RYS200" s="268"/>
      <c r="RZH200" s="270"/>
      <c r="RZI200" s="268"/>
      <c r="RZJ200" s="268"/>
      <c r="RZY200" s="270"/>
      <c r="RZZ200" s="268"/>
      <c r="SAA200" s="268"/>
      <c r="SAP200" s="270"/>
      <c r="SAQ200" s="268"/>
      <c r="SAR200" s="268"/>
      <c r="SBG200" s="270"/>
      <c r="SBH200" s="268"/>
      <c r="SBI200" s="268"/>
      <c r="SBX200" s="270"/>
      <c r="SBY200" s="268"/>
      <c r="SBZ200" s="268"/>
      <c r="SCO200" s="270"/>
      <c r="SCP200" s="268"/>
      <c r="SCQ200" s="268"/>
      <c r="SDF200" s="270"/>
      <c r="SDG200" s="268"/>
      <c r="SDH200" s="268"/>
      <c r="SDW200" s="270"/>
      <c r="SDX200" s="268"/>
      <c r="SDY200" s="268"/>
      <c r="SEN200" s="270"/>
      <c r="SEO200" s="268"/>
      <c r="SEP200" s="268"/>
      <c r="SFE200" s="270"/>
      <c r="SFF200" s="268"/>
      <c r="SFG200" s="268"/>
      <c r="SFV200" s="270"/>
      <c r="SFW200" s="268"/>
      <c r="SFX200" s="268"/>
      <c r="SGM200" s="270"/>
      <c r="SGN200" s="268"/>
      <c r="SGO200" s="268"/>
      <c r="SHD200" s="270"/>
      <c r="SHE200" s="268"/>
      <c r="SHF200" s="268"/>
      <c r="SHU200" s="270"/>
      <c r="SHV200" s="268"/>
      <c r="SHW200" s="268"/>
      <c r="SIL200" s="270"/>
      <c r="SIM200" s="268"/>
      <c r="SIN200" s="268"/>
      <c r="SJC200" s="270"/>
      <c r="SJD200" s="268"/>
      <c r="SJE200" s="268"/>
      <c r="SJT200" s="270"/>
      <c r="SJU200" s="268"/>
      <c r="SJV200" s="268"/>
      <c r="SKK200" s="270"/>
      <c r="SKL200" s="268"/>
      <c r="SKM200" s="268"/>
      <c r="SLB200" s="270"/>
      <c r="SLC200" s="268"/>
      <c r="SLD200" s="268"/>
      <c r="SLS200" s="270"/>
      <c r="SLT200" s="268"/>
      <c r="SLU200" s="268"/>
      <c r="SMJ200" s="270"/>
      <c r="SMK200" s="268"/>
      <c r="SML200" s="268"/>
      <c r="SNA200" s="270"/>
      <c r="SNB200" s="268"/>
      <c r="SNC200" s="268"/>
      <c r="SNR200" s="270"/>
      <c r="SNS200" s="268"/>
      <c r="SNT200" s="268"/>
      <c r="SOI200" s="270"/>
      <c r="SOJ200" s="268"/>
      <c r="SOK200" s="268"/>
      <c r="SOZ200" s="270"/>
      <c r="SPA200" s="268"/>
      <c r="SPB200" s="268"/>
      <c r="SPQ200" s="270"/>
      <c r="SPR200" s="268"/>
      <c r="SPS200" s="268"/>
      <c r="SQH200" s="270"/>
      <c r="SQI200" s="268"/>
      <c r="SQJ200" s="268"/>
      <c r="SQY200" s="270"/>
      <c r="SQZ200" s="268"/>
      <c r="SRA200" s="268"/>
      <c r="SRP200" s="270"/>
      <c r="SRQ200" s="268"/>
      <c r="SRR200" s="268"/>
      <c r="SSG200" s="270"/>
      <c r="SSH200" s="268"/>
      <c r="SSI200" s="268"/>
      <c r="SSX200" s="270"/>
      <c r="SSY200" s="268"/>
      <c r="SSZ200" s="268"/>
      <c r="STO200" s="270"/>
      <c r="STP200" s="268"/>
      <c r="STQ200" s="268"/>
      <c r="SUF200" s="270"/>
      <c r="SUG200" s="268"/>
      <c r="SUH200" s="268"/>
      <c r="SUW200" s="270"/>
      <c r="SUX200" s="268"/>
      <c r="SUY200" s="268"/>
      <c r="SVN200" s="270"/>
      <c r="SVO200" s="268"/>
      <c r="SVP200" s="268"/>
      <c r="SWE200" s="270"/>
      <c r="SWF200" s="268"/>
      <c r="SWG200" s="268"/>
      <c r="SWV200" s="270"/>
      <c r="SWW200" s="268"/>
      <c r="SWX200" s="268"/>
      <c r="SXM200" s="270"/>
      <c r="SXN200" s="268"/>
      <c r="SXO200" s="268"/>
      <c r="SYD200" s="270"/>
      <c r="SYE200" s="268"/>
      <c r="SYF200" s="268"/>
      <c r="SYU200" s="270"/>
      <c r="SYV200" s="268"/>
      <c r="SYW200" s="268"/>
      <c r="SZL200" s="270"/>
      <c r="SZM200" s="268"/>
      <c r="SZN200" s="268"/>
      <c r="TAC200" s="270"/>
      <c r="TAD200" s="268"/>
      <c r="TAE200" s="268"/>
      <c r="TAT200" s="270"/>
      <c r="TAU200" s="268"/>
      <c r="TAV200" s="268"/>
      <c r="TBK200" s="270"/>
      <c r="TBL200" s="268"/>
      <c r="TBM200" s="268"/>
      <c r="TCB200" s="270"/>
      <c r="TCC200" s="268"/>
      <c r="TCD200" s="268"/>
      <c r="TCS200" s="270"/>
      <c r="TCT200" s="268"/>
      <c r="TCU200" s="268"/>
      <c r="TDJ200" s="270"/>
      <c r="TDK200" s="268"/>
      <c r="TDL200" s="268"/>
      <c r="TEA200" s="270"/>
      <c r="TEB200" s="268"/>
      <c r="TEC200" s="268"/>
      <c r="TER200" s="270"/>
      <c r="TES200" s="268"/>
      <c r="TET200" s="268"/>
      <c r="TFI200" s="270"/>
      <c r="TFJ200" s="268"/>
      <c r="TFK200" s="268"/>
      <c r="TFZ200" s="270"/>
      <c r="TGA200" s="268"/>
      <c r="TGB200" s="268"/>
      <c r="TGQ200" s="270"/>
      <c r="TGR200" s="268"/>
      <c r="TGS200" s="268"/>
      <c r="THH200" s="270"/>
      <c r="THI200" s="268"/>
      <c r="THJ200" s="268"/>
      <c r="THY200" s="270"/>
      <c r="THZ200" s="268"/>
      <c r="TIA200" s="268"/>
      <c r="TIP200" s="270"/>
      <c r="TIQ200" s="268"/>
      <c r="TIR200" s="268"/>
      <c r="TJG200" s="270"/>
      <c r="TJH200" s="268"/>
      <c r="TJI200" s="268"/>
      <c r="TJX200" s="270"/>
      <c r="TJY200" s="268"/>
      <c r="TJZ200" s="268"/>
      <c r="TKO200" s="270"/>
      <c r="TKP200" s="268"/>
      <c r="TKQ200" s="268"/>
      <c r="TLF200" s="270"/>
      <c r="TLG200" s="268"/>
      <c r="TLH200" s="268"/>
      <c r="TLW200" s="270"/>
      <c r="TLX200" s="268"/>
      <c r="TLY200" s="268"/>
      <c r="TMN200" s="270"/>
      <c r="TMO200" s="268"/>
      <c r="TMP200" s="268"/>
      <c r="TNE200" s="270"/>
      <c r="TNF200" s="268"/>
      <c r="TNG200" s="268"/>
      <c r="TNV200" s="270"/>
      <c r="TNW200" s="268"/>
      <c r="TNX200" s="268"/>
      <c r="TOM200" s="270"/>
      <c r="TON200" s="268"/>
      <c r="TOO200" s="268"/>
      <c r="TPD200" s="270"/>
      <c r="TPE200" s="268"/>
      <c r="TPF200" s="268"/>
      <c r="TPU200" s="270"/>
      <c r="TPV200" s="268"/>
      <c r="TPW200" s="268"/>
      <c r="TQL200" s="270"/>
      <c r="TQM200" s="268"/>
      <c r="TQN200" s="268"/>
      <c r="TRC200" s="270"/>
      <c r="TRD200" s="268"/>
      <c r="TRE200" s="268"/>
      <c r="TRT200" s="270"/>
      <c r="TRU200" s="268"/>
      <c r="TRV200" s="268"/>
      <c r="TSK200" s="270"/>
      <c r="TSL200" s="268"/>
      <c r="TSM200" s="268"/>
      <c r="TTB200" s="270"/>
      <c r="TTC200" s="268"/>
      <c r="TTD200" s="268"/>
      <c r="TTS200" s="270"/>
      <c r="TTT200" s="268"/>
      <c r="TTU200" s="268"/>
      <c r="TUJ200" s="270"/>
      <c r="TUK200" s="268"/>
      <c r="TUL200" s="268"/>
      <c r="TVA200" s="270"/>
      <c r="TVB200" s="268"/>
      <c r="TVC200" s="268"/>
      <c r="TVR200" s="270"/>
      <c r="TVS200" s="268"/>
      <c r="TVT200" s="268"/>
      <c r="TWI200" s="270"/>
      <c r="TWJ200" s="268"/>
      <c r="TWK200" s="268"/>
      <c r="TWZ200" s="270"/>
      <c r="TXA200" s="268"/>
      <c r="TXB200" s="268"/>
      <c r="TXQ200" s="270"/>
      <c r="TXR200" s="268"/>
      <c r="TXS200" s="268"/>
      <c r="TYH200" s="270"/>
      <c r="TYI200" s="268"/>
      <c r="TYJ200" s="268"/>
      <c r="TYY200" s="270"/>
      <c r="TYZ200" s="268"/>
      <c r="TZA200" s="268"/>
      <c r="TZP200" s="270"/>
      <c r="TZQ200" s="268"/>
      <c r="TZR200" s="268"/>
      <c r="UAG200" s="270"/>
      <c r="UAH200" s="268"/>
      <c r="UAI200" s="268"/>
      <c r="UAX200" s="270"/>
      <c r="UAY200" s="268"/>
      <c r="UAZ200" s="268"/>
      <c r="UBO200" s="270"/>
      <c r="UBP200" s="268"/>
      <c r="UBQ200" s="268"/>
      <c r="UCF200" s="270"/>
      <c r="UCG200" s="268"/>
      <c r="UCH200" s="268"/>
      <c r="UCW200" s="270"/>
      <c r="UCX200" s="268"/>
      <c r="UCY200" s="268"/>
      <c r="UDN200" s="270"/>
      <c r="UDO200" s="268"/>
      <c r="UDP200" s="268"/>
      <c r="UEE200" s="270"/>
      <c r="UEF200" s="268"/>
      <c r="UEG200" s="268"/>
      <c r="UEV200" s="270"/>
      <c r="UEW200" s="268"/>
      <c r="UEX200" s="268"/>
      <c r="UFM200" s="270"/>
      <c r="UFN200" s="268"/>
      <c r="UFO200" s="268"/>
      <c r="UGD200" s="270"/>
      <c r="UGE200" s="268"/>
      <c r="UGF200" s="268"/>
      <c r="UGU200" s="270"/>
      <c r="UGV200" s="268"/>
      <c r="UGW200" s="268"/>
      <c r="UHL200" s="270"/>
      <c r="UHM200" s="268"/>
      <c r="UHN200" s="268"/>
      <c r="UIC200" s="270"/>
      <c r="UID200" s="268"/>
      <c r="UIE200" s="268"/>
      <c r="UIT200" s="270"/>
      <c r="UIU200" s="268"/>
      <c r="UIV200" s="268"/>
      <c r="UJK200" s="270"/>
      <c r="UJL200" s="268"/>
      <c r="UJM200" s="268"/>
      <c r="UKB200" s="270"/>
      <c r="UKC200" s="268"/>
      <c r="UKD200" s="268"/>
      <c r="UKS200" s="270"/>
      <c r="UKT200" s="268"/>
      <c r="UKU200" s="268"/>
      <c r="ULJ200" s="270"/>
      <c r="ULK200" s="268"/>
      <c r="ULL200" s="268"/>
      <c r="UMA200" s="270"/>
      <c r="UMB200" s="268"/>
      <c r="UMC200" s="268"/>
      <c r="UMR200" s="270"/>
      <c r="UMS200" s="268"/>
      <c r="UMT200" s="268"/>
      <c r="UNI200" s="270"/>
      <c r="UNJ200" s="268"/>
      <c r="UNK200" s="268"/>
      <c r="UNZ200" s="270"/>
      <c r="UOA200" s="268"/>
      <c r="UOB200" s="268"/>
      <c r="UOQ200" s="270"/>
      <c r="UOR200" s="268"/>
      <c r="UOS200" s="268"/>
      <c r="UPH200" s="270"/>
      <c r="UPI200" s="268"/>
      <c r="UPJ200" s="268"/>
      <c r="UPY200" s="270"/>
      <c r="UPZ200" s="268"/>
      <c r="UQA200" s="268"/>
      <c r="UQP200" s="270"/>
      <c r="UQQ200" s="268"/>
      <c r="UQR200" s="268"/>
      <c r="URG200" s="270"/>
      <c r="URH200" s="268"/>
      <c r="URI200" s="268"/>
      <c r="URX200" s="270"/>
      <c r="URY200" s="268"/>
      <c r="URZ200" s="268"/>
      <c r="USO200" s="270"/>
      <c r="USP200" s="268"/>
      <c r="USQ200" s="268"/>
      <c r="UTF200" s="270"/>
      <c r="UTG200" s="268"/>
      <c r="UTH200" s="268"/>
      <c r="UTW200" s="270"/>
      <c r="UTX200" s="268"/>
      <c r="UTY200" s="268"/>
      <c r="UUN200" s="270"/>
      <c r="UUO200" s="268"/>
      <c r="UUP200" s="268"/>
      <c r="UVE200" s="270"/>
      <c r="UVF200" s="268"/>
      <c r="UVG200" s="268"/>
      <c r="UVV200" s="270"/>
      <c r="UVW200" s="268"/>
      <c r="UVX200" s="268"/>
      <c r="UWM200" s="270"/>
      <c r="UWN200" s="268"/>
      <c r="UWO200" s="268"/>
      <c r="UXD200" s="270"/>
      <c r="UXE200" s="268"/>
      <c r="UXF200" s="268"/>
      <c r="UXU200" s="270"/>
      <c r="UXV200" s="268"/>
      <c r="UXW200" s="268"/>
      <c r="UYL200" s="270"/>
      <c r="UYM200" s="268"/>
      <c r="UYN200" s="268"/>
      <c r="UZC200" s="270"/>
      <c r="UZD200" s="268"/>
      <c r="UZE200" s="268"/>
      <c r="UZT200" s="270"/>
      <c r="UZU200" s="268"/>
      <c r="UZV200" s="268"/>
      <c r="VAK200" s="270"/>
      <c r="VAL200" s="268"/>
      <c r="VAM200" s="268"/>
      <c r="VBB200" s="270"/>
      <c r="VBC200" s="268"/>
      <c r="VBD200" s="268"/>
      <c r="VBS200" s="270"/>
      <c r="VBT200" s="268"/>
      <c r="VBU200" s="268"/>
      <c r="VCJ200" s="270"/>
      <c r="VCK200" s="268"/>
      <c r="VCL200" s="268"/>
      <c r="VDA200" s="270"/>
      <c r="VDB200" s="268"/>
      <c r="VDC200" s="268"/>
      <c r="VDR200" s="270"/>
      <c r="VDS200" s="268"/>
      <c r="VDT200" s="268"/>
      <c r="VEI200" s="270"/>
      <c r="VEJ200" s="268"/>
      <c r="VEK200" s="268"/>
      <c r="VEZ200" s="270"/>
      <c r="VFA200" s="268"/>
      <c r="VFB200" s="268"/>
      <c r="VFQ200" s="270"/>
      <c r="VFR200" s="268"/>
      <c r="VFS200" s="268"/>
      <c r="VGH200" s="270"/>
      <c r="VGI200" s="268"/>
      <c r="VGJ200" s="268"/>
      <c r="VGY200" s="270"/>
      <c r="VGZ200" s="268"/>
      <c r="VHA200" s="268"/>
      <c r="VHP200" s="270"/>
      <c r="VHQ200" s="268"/>
      <c r="VHR200" s="268"/>
      <c r="VIG200" s="270"/>
      <c r="VIH200" s="268"/>
      <c r="VII200" s="268"/>
      <c r="VIX200" s="270"/>
      <c r="VIY200" s="268"/>
      <c r="VIZ200" s="268"/>
      <c r="VJO200" s="270"/>
      <c r="VJP200" s="268"/>
      <c r="VJQ200" s="268"/>
      <c r="VKF200" s="270"/>
      <c r="VKG200" s="268"/>
      <c r="VKH200" s="268"/>
      <c r="VKW200" s="270"/>
      <c r="VKX200" s="268"/>
      <c r="VKY200" s="268"/>
      <c r="VLN200" s="270"/>
      <c r="VLO200" s="268"/>
      <c r="VLP200" s="268"/>
      <c r="VME200" s="270"/>
      <c r="VMF200" s="268"/>
      <c r="VMG200" s="268"/>
      <c r="VMV200" s="270"/>
      <c r="VMW200" s="268"/>
      <c r="VMX200" s="268"/>
      <c r="VNM200" s="270"/>
      <c r="VNN200" s="268"/>
      <c r="VNO200" s="268"/>
      <c r="VOD200" s="270"/>
      <c r="VOE200" s="268"/>
      <c r="VOF200" s="268"/>
      <c r="VOU200" s="270"/>
      <c r="VOV200" s="268"/>
      <c r="VOW200" s="268"/>
      <c r="VPL200" s="270"/>
      <c r="VPM200" s="268"/>
      <c r="VPN200" s="268"/>
      <c r="VQC200" s="270"/>
      <c r="VQD200" s="268"/>
      <c r="VQE200" s="268"/>
      <c r="VQT200" s="270"/>
      <c r="VQU200" s="268"/>
      <c r="VQV200" s="268"/>
      <c r="VRK200" s="270"/>
      <c r="VRL200" s="268"/>
      <c r="VRM200" s="268"/>
      <c r="VSB200" s="270"/>
      <c r="VSC200" s="268"/>
      <c r="VSD200" s="268"/>
      <c r="VSS200" s="270"/>
      <c r="VST200" s="268"/>
      <c r="VSU200" s="268"/>
      <c r="VTJ200" s="270"/>
      <c r="VTK200" s="268"/>
      <c r="VTL200" s="268"/>
      <c r="VUA200" s="270"/>
      <c r="VUB200" s="268"/>
      <c r="VUC200" s="268"/>
      <c r="VUR200" s="270"/>
      <c r="VUS200" s="268"/>
      <c r="VUT200" s="268"/>
      <c r="VVI200" s="270"/>
      <c r="VVJ200" s="268"/>
      <c r="VVK200" s="268"/>
      <c r="VVZ200" s="270"/>
      <c r="VWA200" s="268"/>
      <c r="VWB200" s="268"/>
      <c r="VWQ200" s="270"/>
      <c r="VWR200" s="268"/>
      <c r="VWS200" s="268"/>
      <c r="VXH200" s="270"/>
      <c r="VXI200" s="268"/>
      <c r="VXJ200" s="268"/>
      <c r="VXY200" s="270"/>
      <c r="VXZ200" s="268"/>
      <c r="VYA200" s="268"/>
      <c r="VYP200" s="270"/>
      <c r="VYQ200" s="268"/>
      <c r="VYR200" s="268"/>
      <c r="VZG200" s="270"/>
      <c r="VZH200" s="268"/>
      <c r="VZI200" s="268"/>
      <c r="VZX200" s="270"/>
      <c r="VZY200" s="268"/>
      <c r="VZZ200" s="268"/>
      <c r="WAO200" s="270"/>
      <c r="WAP200" s="268"/>
      <c r="WAQ200" s="268"/>
      <c r="WBF200" s="270"/>
      <c r="WBG200" s="268"/>
      <c r="WBH200" s="268"/>
      <c r="WBW200" s="270"/>
      <c r="WBX200" s="268"/>
      <c r="WBY200" s="268"/>
      <c r="WCN200" s="270"/>
      <c r="WCO200" s="268"/>
      <c r="WCP200" s="268"/>
      <c r="WDE200" s="270"/>
      <c r="WDF200" s="268"/>
      <c r="WDG200" s="268"/>
      <c r="WDV200" s="270"/>
      <c r="WDW200" s="268"/>
      <c r="WDX200" s="268"/>
      <c r="WEM200" s="270"/>
      <c r="WEN200" s="268"/>
      <c r="WEO200" s="268"/>
      <c r="WFD200" s="270"/>
      <c r="WFE200" s="268"/>
      <c r="WFF200" s="268"/>
      <c r="WFU200" s="270"/>
      <c r="WFV200" s="268"/>
      <c r="WFW200" s="268"/>
      <c r="WGL200" s="270"/>
      <c r="WGM200" s="268"/>
      <c r="WGN200" s="268"/>
      <c r="WHC200" s="270"/>
      <c r="WHD200" s="268"/>
      <c r="WHE200" s="268"/>
      <c r="WHT200" s="270"/>
      <c r="WHU200" s="268"/>
      <c r="WHV200" s="268"/>
      <c r="WIK200" s="270"/>
      <c r="WIL200" s="268"/>
      <c r="WIM200" s="268"/>
      <c r="WJB200" s="270"/>
      <c r="WJC200" s="268"/>
      <c r="WJD200" s="268"/>
      <c r="WJS200" s="270"/>
      <c r="WJT200" s="268"/>
      <c r="WJU200" s="268"/>
      <c r="WKJ200" s="270"/>
      <c r="WKK200" s="268"/>
      <c r="WKL200" s="268"/>
      <c r="WLA200" s="270"/>
      <c r="WLB200" s="268"/>
      <c r="WLC200" s="268"/>
      <c r="WLR200" s="270"/>
      <c r="WLS200" s="268"/>
      <c r="WLT200" s="268"/>
      <c r="WMI200" s="270"/>
      <c r="WMJ200" s="268"/>
      <c r="WMK200" s="268"/>
      <c r="WMZ200" s="270"/>
      <c r="WNA200" s="268"/>
      <c r="WNB200" s="268"/>
      <c r="WNQ200" s="270"/>
      <c r="WNR200" s="268"/>
      <c r="WNS200" s="268"/>
      <c r="WOH200" s="270"/>
      <c r="WOI200" s="268"/>
      <c r="WOJ200" s="268"/>
      <c r="WOY200" s="270"/>
      <c r="WOZ200" s="268"/>
      <c r="WPA200" s="268"/>
      <c r="WPP200" s="270"/>
      <c r="WPQ200" s="268"/>
      <c r="WPR200" s="268"/>
      <c r="WQG200" s="270"/>
      <c r="WQH200" s="268"/>
      <c r="WQI200" s="268"/>
      <c r="WQX200" s="270"/>
      <c r="WQY200" s="268"/>
      <c r="WQZ200" s="268"/>
      <c r="WRO200" s="270"/>
      <c r="WRP200" s="268"/>
      <c r="WRQ200" s="268"/>
      <c r="WSF200" s="270"/>
      <c r="WSG200" s="268"/>
      <c r="WSH200" s="268"/>
      <c r="WSW200" s="270"/>
      <c r="WSX200" s="268"/>
      <c r="WSY200" s="268"/>
      <c r="WTN200" s="270"/>
      <c r="WTO200" s="268"/>
      <c r="WTP200" s="268"/>
      <c r="WUE200" s="270"/>
      <c r="WUF200" s="268"/>
      <c r="WUG200" s="268"/>
      <c r="WUV200" s="270"/>
      <c r="WUW200" s="268"/>
      <c r="WUX200" s="268"/>
      <c r="WVM200" s="270"/>
      <c r="WVN200" s="268"/>
      <c r="WVO200" s="268"/>
      <c r="WWD200" s="270"/>
      <c r="WWE200" s="268"/>
      <c r="WWF200" s="268"/>
      <c r="WWU200" s="270"/>
      <c r="WWV200" s="268"/>
      <c r="WWW200" s="268"/>
      <c r="WXL200" s="270"/>
      <c r="WXM200" s="268"/>
      <c r="WXN200" s="268"/>
      <c r="WYC200" s="270"/>
      <c r="WYD200" s="268"/>
      <c r="WYE200" s="268"/>
      <c r="WYT200" s="270"/>
      <c r="WYU200" s="268"/>
      <c r="WYV200" s="268"/>
      <c r="WZK200" s="270"/>
      <c r="WZL200" s="268"/>
      <c r="WZM200" s="268"/>
      <c r="XAB200" s="270"/>
      <c r="XAC200" s="268"/>
      <c r="XAD200" s="268"/>
      <c r="XAS200" s="270"/>
      <c r="XAT200" s="268"/>
      <c r="XAU200" s="268"/>
      <c r="XBJ200" s="270"/>
      <c r="XBK200" s="268"/>
      <c r="XBL200" s="268"/>
      <c r="XCA200" s="270"/>
      <c r="XCB200" s="268"/>
      <c r="XCC200" s="268"/>
      <c r="XCR200" s="270"/>
      <c r="XCS200" s="268"/>
      <c r="XCT200" s="268"/>
      <c r="XDI200" s="270"/>
      <c r="XDJ200" s="268"/>
      <c r="XDK200" s="268"/>
      <c r="XDZ200" s="270"/>
      <c r="XEA200" s="268"/>
      <c r="XEB200" s="268"/>
      <c r="XEQ200" s="270"/>
      <c r="XER200" s="268"/>
      <c r="XES200" s="268"/>
    </row>
    <row r="201" s="269" customFormat="true" ht="15" hidden="false" customHeight="false" outlineLevel="0" collapsed="false">
      <c r="A201" s="268" t="s">
        <v>358</v>
      </c>
      <c r="B201" s="268"/>
      <c r="C201" s="269" t="n">
        <v>1</v>
      </c>
      <c r="D201" s="269" t="n">
        <v>1</v>
      </c>
      <c r="E201" s="269" t="n">
        <v>1</v>
      </c>
      <c r="F201" s="269" t="n">
        <v>1</v>
      </c>
      <c r="G201" s="269" t="n">
        <v>1</v>
      </c>
      <c r="H201" s="269" t="n">
        <v>1</v>
      </c>
      <c r="I201" s="269" t="n">
        <v>1</v>
      </c>
      <c r="J201" s="269" t="n">
        <v>1</v>
      </c>
      <c r="K201" s="269" t="n">
        <v>1</v>
      </c>
      <c r="L201" s="269" t="n">
        <v>1</v>
      </c>
      <c r="M201" s="269" t="n">
        <v>1</v>
      </c>
      <c r="N201" s="269" t="n">
        <v>1</v>
      </c>
      <c r="O201" s="269" t="n">
        <v>1</v>
      </c>
      <c r="P201" s="269" t="n">
        <v>1</v>
      </c>
      <c r="Q201" s="270" t="n">
        <v>1</v>
      </c>
      <c r="R201" s="270" t="n">
        <v>1</v>
      </c>
      <c r="S201" s="270" t="n">
        <v>1</v>
      </c>
      <c r="T201" s="270" t="n">
        <v>1</v>
      </c>
      <c r="U201" s="270" t="n">
        <v>1</v>
      </c>
      <c r="V201" s="270" t="n">
        <v>1</v>
      </c>
      <c r="W201" s="270" t="n">
        <v>1</v>
      </c>
      <c r="X201" s="270" t="n">
        <v>1</v>
      </c>
      <c r="Y201" s="270" t="n">
        <v>1</v>
      </c>
      <c r="Z201" s="270" t="n">
        <v>1</v>
      </c>
      <c r="AA201" s="270" t="n">
        <v>1</v>
      </c>
      <c r="AB201" s="270" t="n">
        <v>1</v>
      </c>
      <c r="AC201" s="270" t="n">
        <v>1</v>
      </c>
      <c r="AD201" s="270" t="n">
        <v>1</v>
      </c>
      <c r="AE201" s="142"/>
      <c r="AF201" s="142"/>
      <c r="AG201" s="142"/>
      <c r="AH201" s="142"/>
      <c r="AI201" s="142"/>
      <c r="AY201" s="270"/>
      <c r="AZ201" s="271"/>
      <c r="BA201" s="272"/>
      <c r="BP201" s="270"/>
      <c r="BQ201" s="268"/>
      <c r="BR201" s="268"/>
      <c r="CG201" s="270"/>
      <c r="CH201" s="268"/>
      <c r="CI201" s="268"/>
      <c r="CX201" s="270"/>
      <c r="CY201" s="268"/>
      <c r="CZ201" s="268"/>
      <c r="DO201" s="270"/>
      <c r="DP201" s="268"/>
      <c r="DQ201" s="268"/>
      <c r="EF201" s="270"/>
      <c r="EG201" s="268"/>
      <c r="EH201" s="268"/>
      <c r="EW201" s="270"/>
      <c r="EX201" s="268"/>
      <c r="EY201" s="268"/>
      <c r="FN201" s="270"/>
      <c r="FO201" s="268"/>
      <c r="FP201" s="268"/>
      <c r="GE201" s="270"/>
      <c r="GF201" s="268"/>
      <c r="GG201" s="268"/>
      <c r="GV201" s="270"/>
      <c r="GW201" s="268"/>
      <c r="GX201" s="268"/>
      <c r="HM201" s="270"/>
      <c r="HN201" s="268"/>
      <c r="HO201" s="268"/>
      <c r="ID201" s="270"/>
      <c r="IE201" s="268"/>
      <c r="IF201" s="268"/>
      <c r="IU201" s="270"/>
      <c r="IV201" s="268"/>
      <c r="IW201" s="268"/>
      <c r="JL201" s="270"/>
      <c r="JM201" s="268"/>
      <c r="JN201" s="268"/>
      <c r="KC201" s="270"/>
      <c r="KD201" s="268"/>
      <c r="KE201" s="268"/>
      <c r="KT201" s="270"/>
      <c r="KU201" s="268"/>
      <c r="KV201" s="268"/>
      <c r="LK201" s="270"/>
      <c r="LL201" s="268"/>
      <c r="LM201" s="268"/>
      <c r="MB201" s="270"/>
      <c r="MC201" s="268"/>
      <c r="MD201" s="268"/>
      <c r="MS201" s="270"/>
      <c r="MT201" s="268"/>
      <c r="MU201" s="268"/>
      <c r="NJ201" s="270"/>
      <c r="NK201" s="268"/>
      <c r="NL201" s="268"/>
      <c r="OA201" s="270"/>
      <c r="OB201" s="268"/>
      <c r="OC201" s="268"/>
      <c r="OR201" s="270"/>
      <c r="OS201" s="268"/>
      <c r="OT201" s="268"/>
      <c r="PI201" s="270"/>
      <c r="PJ201" s="268"/>
      <c r="PK201" s="268"/>
      <c r="PZ201" s="270"/>
      <c r="QA201" s="268"/>
      <c r="QB201" s="268"/>
      <c r="QQ201" s="270"/>
      <c r="QR201" s="268"/>
      <c r="QS201" s="268"/>
      <c r="RH201" s="270"/>
      <c r="RI201" s="268"/>
      <c r="RJ201" s="268"/>
      <c r="RY201" s="270"/>
      <c r="RZ201" s="268"/>
      <c r="SA201" s="268"/>
      <c r="SP201" s="270"/>
      <c r="SQ201" s="268"/>
      <c r="SR201" s="268"/>
      <c r="TG201" s="270"/>
      <c r="TH201" s="268"/>
      <c r="TI201" s="268"/>
      <c r="TX201" s="270"/>
      <c r="TY201" s="268"/>
      <c r="TZ201" s="268"/>
      <c r="UO201" s="270"/>
      <c r="UP201" s="268"/>
      <c r="UQ201" s="268"/>
      <c r="VF201" s="270"/>
      <c r="VG201" s="268"/>
      <c r="VH201" s="268"/>
      <c r="VW201" s="270"/>
      <c r="VX201" s="268"/>
      <c r="VY201" s="268"/>
      <c r="WN201" s="270"/>
      <c r="WO201" s="268"/>
      <c r="WP201" s="268"/>
      <c r="XE201" s="270"/>
      <c r="XF201" s="268"/>
      <c r="XG201" s="268"/>
      <c r="XV201" s="270"/>
      <c r="XW201" s="268"/>
      <c r="XX201" s="268"/>
      <c r="YM201" s="270"/>
      <c r="YN201" s="268"/>
      <c r="YO201" s="268"/>
      <c r="ZD201" s="270"/>
      <c r="ZE201" s="268"/>
      <c r="ZF201" s="268"/>
      <c r="ZU201" s="270"/>
      <c r="ZV201" s="268"/>
      <c r="ZW201" s="268"/>
      <c r="AAL201" s="270"/>
      <c r="AAM201" s="268"/>
      <c r="AAN201" s="268"/>
      <c r="ABC201" s="270"/>
      <c r="ABD201" s="268"/>
      <c r="ABE201" s="268"/>
      <c r="ABT201" s="270"/>
      <c r="ABU201" s="268"/>
      <c r="ABV201" s="268"/>
      <c r="ACK201" s="270"/>
      <c r="ACL201" s="268"/>
      <c r="ACM201" s="268"/>
      <c r="ADB201" s="270"/>
      <c r="ADC201" s="268"/>
      <c r="ADD201" s="268"/>
      <c r="ADS201" s="270"/>
      <c r="ADT201" s="268"/>
      <c r="ADU201" s="268"/>
      <c r="AEJ201" s="270"/>
      <c r="AEK201" s="268"/>
      <c r="AEL201" s="268"/>
      <c r="AEW201" s="269" t="s">
        <v>631</v>
      </c>
      <c r="AEX201" s="269" t="s">
        <v>632</v>
      </c>
      <c r="AFA201" s="270"/>
      <c r="AFB201" s="268"/>
      <c r="AFC201" s="268"/>
      <c r="AFR201" s="270"/>
      <c r="AFS201" s="268"/>
      <c r="AFT201" s="268"/>
      <c r="AGI201" s="270"/>
      <c r="AGJ201" s="268"/>
      <c r="AGK201" s="268"/>
      <c r="AGZ201" s="270"/>
      <c r="AHA201" s="268"/>
      <c r="AHB201" s="268"/>
      <c r="AHQ201" s="270"/>
      <c r="AHR201" s="268"/>
      <c r="AHS201" s="268"/>
      <c r="AIH201" s="270"/>
      <c r="AII201" s="268"/>
      <c r="AIJ201" s="268"/>
      <c r="AIY201" s="270"/>
      <c r="AIZ201" s="268"/>
      <c r="AJA201" s="268"/>
      <c r="AJP201" s="270"/>
      <c r="AJQ201" s="268"/>
      <c r="AJR201" s="268"/>
      <c r="AKG201" s="270"/>
      <c r="AKH201" s="268"/>
      <c r="AKI201" s="268"/>
      <c r="AKX201" s="270"/>
      <c r="AKY201" s="268"/>
      <c r="AKZ201" s="268"/>
      <c r="ALO201" s="270"/>
      <c r="ALP201" s="268"/>
      <c r="ALQ201" s="268"/>
      <c r="AMF201" s="270"/>
      <c r="AMG201" s="268"/>
      <c r="AMH201" s="268"/>
      <c r="AMW201" s="270"/>
      <c r="AMX201" s="268"/>
      <c r="AMY201" s="268"/>
      <c r="ANN201" s="270"/>
      <c r="ANO201" s="268"/>
      <c r="ANP201" s="268"/>
      <c r="AOE201" s="270"/>
      <c r="AOF201" s="268"/>
      <c r="AOG201" s="268"/>
      <c r="AOV201" s="270"/>
      <c r="AOW201" s="268"/>
      <c r="AOX201" s="268"/>
      <c r="APM201" s="270"/>
      <c r="APN201" s="268"/>
      <c r="APO201" s="268"/>
      <c r="AQD201" s="270"/>
      <c r="AQE201" s="268"/>
      <c r="AQF201" s="268"/>
      <c r="AQU201" s="270"/>
      <c r="AQV201" s="268"/>
      <c r="AQW201" s="268"/>
      <c r="ARL201" s="270"/>
      <c r="ARM201" s="268"/>
      <c r="ARN201" s="268"/>
      <c r="ASC201" s="270"/>
      <c r="ASD201" s="268"/>
      <c r="ASE201" s="268"/>
      <c r="AST201" s="270"/>
      <c r="ASU201" s="268"/>
      <c r="ASV201" s="268"/>
      <c r="ATK201" s="270"/>
      <c r="ATL201" s="268"/>
      <c r="ATM201" s="268"/>
      <c r="AUB201" s="270"/>
      <c r="AUC201" s="268"/>
      <c r="AUD201" s="268"/>
      <c r="AUS201" s="270"/>
      <c r="AUT201" s="268"/>
      <c r="AUU201" s="268"/>
      <c r="AVJ201" s="270"/>
      <c r="AVK201" s="268"/>
      <c r="AVL201" s="268"/>
      <c r="AWA201" s="270"/>
      <c r="AWB201" s="268"/>
      <c r="AWC201" s="268"/>
      <c r="AWR201" s="270"/>
      <c r="AWS201" s="268"/>
      <c r="AWT201" s="268"/>
      <c r="AXI201" s="270"/>
      <c r="AXJ201" s="268"/>
      <c r="AXK201" s="268"/>
      <c r="AXZ201" s="270"/>
      <c r="AYA201" s="268"/>
      <c r="AYB201" s="268"/>
      <c r="AYQ201" s="270"/>
      <c r="AYR201" s="268"/>
      <c r="AYS201" s="268"/>
      <c r="AZH201" s="270"/>
      <c r="AZI201" s="268"/>
      <c r="AZJ201" s="268"/>
      <c r="AZY201" s="270"/>
      <c r="AZZ201" s="268"/>
      <c r="BAA201" s="268"/>
      <c r="BAP201" s="270"/>
      <c r="BAQ201" s="268"/>
      <c r="BAR201" s="268"/>
      <c r="BBG201" s="270"/>
      <c r="BBH201" s="268"/>
      <c r="BBI201" s="268"/>
      <c r="BBX201" s="270"/>
      <c r="BBY201" s="268"/>
      <c r="BBZ201" s="268"/>
      <c r="BCO201" s="270"/>
      <c r="BCP201" s="268"/>
      <c r="BCQ201" s="268"/>
      <c r="BDF201" s="270"/>
      <c r="BDG201" s="268"/>
      <c r="BDH201" s="268"/>
      <c r="BDW201" s="270"/>
      <c r="BDX201" s="268"/>
      <c r="BDY201" s="268"/>
      <c r="BEN201" s="270"/>
      <c r="BEO201" s="268"/>
      <c r="BEP201" s="268"/>
      <c r="BFE201" s="270"/>
      <c r="BFF201" s="268"/>
      <c r="BFG201" s="268"/>
      <c r="BFV201" s="270"/>
      <c r="BFW201" s="268"/>
      <c r="BFX201" s="268"/>
      <c r="BGM201" s="270"/>
      <c r="BGN201" s="268"/>
      <c r="BGO201" s="268"/>
      <c r="BHD201" s="270"/>
      <c r="BHE201" s="268"/>
      <c r="BHF201" s="268"/>
      <c r="BHU201" s="270"/>
      <c r="BHV201" s="268"/>
      <c r="BHW201" s="268"/>
      <c r="BIL201" s="270"/>
      <c r="BIM201" s="268"/>
      <c r="BIN201" s="268"/>
      <c r="BJC201" s="270"/>
      <c r="BJD201" s="268"/>
      <c r="BJE201" s="268"/>
      <c r="BJT201" s="270"/>
      <c r="BJU201" s="268"/>
      <c r="BJV201" s="268"/>
      <c r="BKK201" s="270"/>
      <c r="BKL201" s="268"/>
      <c r="BKM201" s="268"/>
      <c r="BLB201" s="270"/>
      <c r="BLC201" s="268"/>
      <c r="BLD201" s="268"/>
      <c r="BLS201" s="270"/>
      <c r="BLT201" s="268"/>
      <c r="BLU201" s="268"/>
      <c r="BMJ201" s="270"/>
      <c r="BMK201" s="268"/>
      <c r="BML201" s="268"/>
      <c r="BNA201" s="270"/>
      <c r="BNB201" s="268"/>
      <c r="BNC201" s="268"/>
      <c r="BNR201" s="270"/>
      <c r="BNS201" s="268"/>
      <c r="BNT201" s="268"/>
      <c r="BOI201" s="270"/>
      <c r="BOJ201" s="268"/>
      <c r="BOK201" s="268"/>
      <c r="BOZ201" s="270"/>
      <c r="BPA201" s="268"/>
      <c r="BPB201" s="268"/>
      <c r="BPQ201" s="270"/>
      <c r="BPR201" s="268"/>
      <c r="BPS201" s="268"/>
      <c r="BQH201" s="270"/>
      <c r="BQI201" s="268"/>
      <c r="BQJ201" s="268"/>
      <c r="BQY201" s="270"/>
      <c r="BQZ201" s="268"/>
      <c r="BRA201" s="268"/>
      <c r="BRP201" s="270"/>
      <c r="BRQ201" s="268"/>
      <c r="BRR201" s="268"/>
      <c r="BSG201" s="270"/>
      <c r="BSH201" s="268"/>
      <c r="BSI201" s="268"/>
      <c r="BSX201" s="270"/>
      <c r="BSY201" s="268"/>
      <c r="BSZ201" s="268"/>
      <c r="BTO201" s="270"/>
      <c r="BTP201" s="268"/>
      <c r="BTQ201" s="268"/>
      <c r="BUF201" s="270"/>
      <c r="BUG201" s="268"/>
      <c r="BUH201" s="268"/>
      <c r="BUW201" s="270"/>
      <c r="BUX201" s="268"/>
      <c r="BUY201" s="268"/>
      <c r="BVN201" s="270"/>
      <c r="BVO201" s="268"/>
      <c r="BVP201" s="268"/>
      <c r="BWE201" s="270"/>
      <c r="BWF201" s="268"/>
      <c r="BWG201" s="268"/>
      <c r="BWV201" s="270"/>
      <c r="BWW201" s="268"/>
      <c r="BWX201" s="268"/>
      <c r="BXM201" s="270"/>
      <c r="BXN201" s="268"/>
      <c r="BXO201" s="268"/>
      <c r="BYD201" s="270"/>
      <c r="BYE201" s="268"/>
      <c r="BYF201" s="268"/>
      <c r="BYU201" s="270"/>
      <c r="BYV201" s="268"/>
      <c r="BYW201" s="268"/>
      <c r="BZL201" s="270"/>
      <c r="BZM201" s="268"/>
      <c r="BZN201" s="268"/>
      <c r="CAC201" s="270"/>
      <c r="CAD201" s="268"/>
      <c r="CAE201" s="268"/>
      <c r="CAT201" s="270"/>
      <c r="CAU201" s="268"/>
      <c r="CAV201" s="268"/>
      <c r="CBK201" s="270"/>
      <c r="CBL201" s="268"/>
      <c r="CBM201" s="268"/>
      <c r="CCB201" s="270"/>
      <c r="CCC201" s="268"/>
      <c r="CCD201" s="268"/>
      <c r="CCS201" s="270"/>
      <c r="CCT201" s="268"/>
      <c r="CCU201" s="268"/>
      <c r="CDJ201" s="270"/>
      <c r="CDK201" s="268"/>
      <c r="CDL201" s="268"/>
      <c r="CEA201" s="270"/>
      <c r="CEB201" s="268"/>
      <c r="CEC201" s="268"/>
      <c r="CER201" s="270"/>
      <c r="CES201" s="268"/>
      <c r="CET201" s="268"/>
      <c r="CFI201" s="270"/>
      <c r="CFJ201" s="268"/>
      <c r="CFK201" s="268"/>
      <c r="CFZ201" s="270"/>
      <c r="CGA201" s="268"/>
      <c r="CGB201" s="268"/>
      <c r="CGQ201" s="270"/>
      <c r="CGR201" s="268"/>
      <c r="CGS201" s="268"/>
      <c r="CHH201" s="270"/>
      <c r="CHI201" s="268"/>
      <c r="CHJ201" s="268"/>
      <c r="CHY201" s="270"/>
      <c r="CHZ201" s="268"/>
      <c r="CIA201" s="268"/>
      <c r="CIP201" s="270"/>
      <c r="CIQ201" s="268"/>
      <c r="CIR201" s="268"/>
      <c r="CJG201" s="270"/>
      <c r="CJH201" s="268"/>
      <c r="CJI201" s="268"/>
      <c r="CJX201" s="270"/>
      <c r="CJY201" s="268"/>
      <c r="CJZ201" s="268"/>
      <c r="CKO201" s="270"/>
      <c r="CKP201" s="268"/>
      <c r="CKQ201" s="268"/>
      <c r="CLF201" s="270"/>
      <c r="CLG201" s="268"/>
      <c r="CLH201" s="268"/>
      <c r="CLW201" s="270"/>
      <c r="CLX201" s="268"/>
      <c r="CLY201" s="268"/>
      <c r="CMN201" s="270"/>
      <c r="CMO201" s="268"/>
      <c r="CMP201" s="268"/>
      <c r="CNE201" s="270"/>
      <c r="CNF201" s="268"/>
      <c r="CNG201" s="268"/>
      <c r="CNV201" s="270"/>
      <c r="CNW201" s="268"/>
      <c r="CNX201" s="268"/>
      <c r="COM201" s="270"/>
      <c r="CON201" s="268"/>
      <c r="COO201" s="268"/>
      <c r="CPD201" s="270"/>
      <c r="CPE201" s="268"/>
      <c r="CPF201" s="268"/>
      <c r="CPU201" s="270"/>
      <c r="CPV201" s="268"/>
      <c r="CPW201" s="268"/>
      <c r="CQL201" s="270"/>
      <c r="CQM201" s="268"/>
      <c r="CQN201" s="268"/>
      <c r="CRC201" s="270"/>
      <c r="CRD201" s="268"/>
      <c r="CRE201" s="268"/>
      <c r="CRT201" s="270"/>
      <c r="CRU201" s="268"/>
      <c r="CRV201" s="268"/>
      <c r="CSK201" s="270"/>
      <c r="CSL201" s="268"/>
      <c r="CSM201" s="268"/>
      <c r="CTB201" s="270"/>
      <c r="CTC201" s="268"/>
      <c r="CTD201" s="268"/>
      <c r="CTS201" s="270"/>
      <c r="CTT201" s="268"/>
      <c r="CTU201" s="268"/>
      <c r="CUJ201" s="270"/>
      <c r="CUK201" s="268"/>
      <c r="CUL201" s="268"/>
      <c r="CVA201" s="270"/>
      <c r="CVB201" s="268"/>
      <c r="CVC201" s="268"/>
      <c r="CVR201" s="270"/>
      <c r="CVS201" s="268"/>
      <c r="CVT201" s="268"/>
      <c r="CWI201" s="270"/>
      <c r="CWJ201" s="268"/>
      <c r="CWK201" s="268"/>
      <c r="CWZ201" s="270"/>
      <c r="CXA201" s="268"/>
      <c r="CXB201" s="268"/>
      <c r="CXQ201" s="270"/>
      <c r="CXR201" s="268"/>
      <c r="CXS201" s="268"/>
      <c r="CYH201" s="270"/>
      <c r="CYI201" s="268"/>
      <c r="CYJ201" s="268"/>
      <c r="CYY201" s="270"/>
      <c r="CYZ201" s="268"/>
      <c r="CZA201" s="268"/>
      <c r="CZP201" s="270"/>
      <c r="CZQ201" s="268"/>
      <c r="CZR201" s="268"/>
      <c r="DAG201" s="270"/>
      <c r="DAH201" s="268"/>
      <c r="DAI201" s="268"/>
      <c r="DAX201" s="270"/>
      <c r="DAY201" s="268"/>
      <c r="DAZ201" s="268"/>
      <c r="DBO201" s="270"/>
      <c r="DBP201" s="268"/>
      <c r="DBQ201" s="268"/>
      <c r="DCF201" s="270"/>
      <c r="DCG201" s="268"/>
      <c r="DCH201" s="268"/>
      <c r="DCW201" s="270"/>
      <c r="DCX201" s="268"/>
      <c r="DCY201" s="268"/>
      <c r="DDN201" s="270"/>
      <c r="DDO201" s="268"/>
      <c r="DDP201" s="268"/>
      <c r="DEE201" s="270"/>
      <c r="DEF201" s="268"/>
      <c r="DEG201" s="268"/>
      <c r="DEV201" s="270"/>
      <c r="DEW201" s="268"/>
      <c r="DEX201" s="268"/>
      <c r="DFM201" s="270"/>
      <c r="DFN201" s="268"/>
      <c r="DFO201" s="268"/>
      <c r="DGD201" s="270"/>
      <c r="DGE201" s="268"/>
      <c r="DGF201" s="268"/>
      <c r="DGU201" s="270"/>
      <c r="DGV201" s="268"/>
      <c r="DGW201" s="268"/>
      <c r="DHL201" s="270"/>
      <c r="DHM201" s="268"/>
      <c r="DHN201" s="268"/>
      <c r="DIC201" s="270"/>
      <c r="DID201" s="268"/>
      <c r="DIE201" s="268"/>
      <c r="DIT201" s="270"/>
      <c r="DIU201" s="268"/>
      <c r="DIV201" s="268"/>
      <c r="DJK201" s="270"/>
      <c r="DJL201" s="268"/>
      <c r="DJM201" s="268"/>
      <c r="DKB201" s="270"/>
      <c r="DKC201" s="268"/>
      <c r="DKD201" s="268"/>
      <c r="DKS201" s="270"/>
      <c r="DKT201" s="268"/>
      <c r="DKU201" s="268"/>
      <c r="DLJ201" s="270"/>
      <c r="DLK201" s="268"/>
      <c r="DLL201" s="268"/>
      <c r="DMA201" s="270"/>
      <c r="DMB201" s="268"/>
      <c r="DMC201" s="268"/>
      <c r="DMR201" s="270"/>
      <c r="DMS201" s="268"/>
      <c r="DMT201" s="268"/>
      <c r="DNI201" s="270"/>
      <c r="DNJ201" s="268"/>
      <c r="DNK201" s="268"/>
      <c r="DNZ201" s="270"/>
      <c r="DOA201" s="268"/>
      <c r="DOB201" s="268"/>
      <c r="DOQ201" s="270"/>
      <c r="DOR201" s="268"/>
      <c r="DOS201" s="268"/>
      <c r="DPH201" s="270"/>
      <c r="DPI201" s="268"/>
      <c r="DPJ201" s="268"/>
      <c r="DPY201" s="270"/>
      <c r="DPZ201" s="268"/>
      <c r="DQA201" s="268"/>
      <c r="DQP201" s="270"/>
      <c r="DQQ201" s="268"/>
      <c r="DQR201" s="268"/>
      <c r="DRG201" s="270"/>
      <c r="DRH201" s="268"/>
      <c r="DRI201" s="268"/>
      <c r="DRX201" s="270"/>
      <c r="DRY201" s="268"/>
      <c r="DRZ201" s="268"/>
      <c r="DSO201" s="270"/>
      <c r="DSP201" s="268"/>
      <c r="DSQ201" s="268"/>
      <c r="DTF201" s="270"/>
      <c r="DTG201" s="268"/>
      <c r="DTH201" s="268"/>
      <c r="DTW201" s="270"/>
      <c r="DTX201" s="268"/>
      <c r="DTY201" s="268"/>
      <c r="DUN201" s="270"/>
      <c r="DUO201" s="268"/>
      <c r="DUP201" s="268"/>
      <c r="DVE201" s="270"/>
      <c r="DVF201" s="268"/>
      <c r="DVG201" s="268"/>
      <c r="DVV201" s="270"/>
      <c r="DVW201" s="268"/>
      <c r="DVX201" s="268"/>
      <c r="DWM201" s="270"/>
      <c r="DWN201" s="268"/>
      <c r="DWO201" s="268"/>
      <c r="DXD201" s="270"/>
      <c r="DXE201" s="268"/>
      <c r="DXF201" s="268"/>
      <c r="DXU201" s="270"/>
      <c r="DXV201" s="268"/>
      <c r="DXW201" s="268"/>
      <c r="DYL201" s="270"/>
      <c r="DYM201" s="268"/>
      <c r="DYN201" s="268"/>
      <c r="DZC201" s="270"/>
      <c r="DZD201" s="268"/>
      <c r="DZE201" s="268"/>
      <c r="DZT201" s="270"/>
      <c r="DZU201" s="268"/>
      <c r="DZV201" s="268"/>
      <c r="EAK201" s="270"/>
      <c r="EAL201" s="268"/>
      <c r="EAM201" s="268"/>
      <c r="EBB201" s="270"/>
      <c r="EBC201" s="268"/>
      <c r="EBD201" s="268"/>
      <c r="EBS201" s="270"/>
      <c r="EBT201" s="268"/>
      <c r="EBU201" s="268"/>
      <c r="ECJ201" s="270"/>
      <c r="ECK201" s="268"/>
      <c r="ECL201" s="268"/>
      <c r="EDA201" s="270"/>
      <c r="EDB201" s="268"/>
      <c r="EDC201" s="268"/>
      <c r="EDR201" s="270"/>
      <c r="EDS201" s="268"/>
      <c r="EDT201" s="268"/>
      <c r="EEI201" s="270"/>
      <c r="EEJ201" s="268"/>
      <c r="EEK201" s="268"/>
      <c r="EEZ201" s="270"/>
      <c r="EFA201" s="268"/>
      <c r="EFB201" s="268"/>
      <c r="EFQ201" s="270"/>
      <c r="EFR201" s="268"/>
      <c r="EFS201" s="268"/>
      <c r="EGH201" s="270"/>
      <c r="EGI201" s="268"/>
      <c r="EGJ201" s="268"/>
      <c r="EGY201" s="270"/>
      <c r="EGZ201" s="268"/>
      <c r="EHA201" s="268"/>
      <c r="EHP201" s="270"/>
      <c r="EHQ201" s="268"/>
      <c r="EHR201" s="268"/>
      <c r="EIG201" s="270"/>
      <c r="EIH201" s="268"/>
      <c r="EII201" s="268"/>
      <c r="EIX201" s="270"/>
      <c r="EIY201" s="268"/>
      <c r="EIZ201" s="268"/>
      <c r="EJO201" s="270"/>
      <c r="EJP201" s="268"/>
      <c r="EJQ201" s="268"/>
      <c r="EKF201" s="270"/>
      <c r="EKG201" s="268"/>
      <c r="EKH201" s="268"/>
      <c r="EKW201" s="270"/>
      <c r="EKX201" s="268"/>
      <c r="EKY201" s="268"/>
      <c r="ELN201" s="270"/>
      <c r="ELO201" s="268"/>
      <c r="ELP201" s="268"/>
      <c r="EME201" s="270"/>
      <c r="EMF201" s="268"/>
      <c r="EMG201" s="268"/>
      <c r="EMV201" s="270"/>
      <c r="EMW201" s="268"/>
      <c r="EMX201" s="268"/>
      <c r="ENM201" s="270"/>
      <c r="ENN201" s="268"/>
      <c r="ENO201" s="268"/>
      <c r="EOD201" s="270"/>
      <c r="EOE201" s="268"/>
      <c r="EOF201" s="268"/>
      <c r="EOU201" s="270"/>
      <c r="EOV201" s="268"/>
      <c r="EOW201" s="268"/>
      <c r="EPL201" s="270"/>
      <c r="EPM201" s="268"/>
      <c r="EPN201" s="268"/>
      <c r="EQC201" s="270"/>
      <c r="EQD201" s="268"/>
      <c r="EQE201" s="268"/>
      <c r="EQT201" s="270"/>
      <c r="EQU201" s="268"/>
      <c r="EQV201" s="268"/>
      <c r="ERK201" s="270"/>
      <c r="ERL201" s="268"/>
      <c r="ERM201" s="268"/>
      <c r="ESB201" s="270"/>
      <c r="ESC201" s="268"/>
      <c r="ESD201" s="268"/>
      <c r="ESS201" s="270"/>
      <c r="EST201" s="268"/>
      <c r="ESU201" s="268"/>
      <c r="ETJ201" s="270"/>
      <c r="ETK201" s="268"/>
      <c r="ETL201" s="268"/>
      <c r="EUA201" s="270"/>
      <c r="EUB201" s="268"/>
      <c r="EUC201" s="268"/>
      <c r="EUR201" s="270"/>
      <c r="EUS201" s="268"/>
      <c r="EUT201" s="268"/>
      <c r="EVI201" s="270"/>
      <c r="EVJ201" s="268"/>
      <c r="EVK201" s="268"/>
      <c r="EVZ201" s="270"/>
      <c r="EWA201" s="268"/>
      <c r="EWB201" s="268"/>
      <c r="EWQ201" s="270"/>
      <c r="EWR201" s="268"/>
      <c r="EWS201" s="268"/>
      <c r="EXH201" s="270"/>
      <c r="EXI201" s="268"/>
      <c r="EXJ201" s="268"/>
      <c r="EXY201" s="270"/>
      <c r="EXZ201" s="268"/>
      <c r="EYA201" s="268"/>
      <c r="EYP201" s="270"/>
      <c r="EYQ201" s="268"/>
      <c r="EYR201" s="268"/>
      <c r="EZG201" s="270"/>
      <c r="EZH201" s="268"/>
      <c r="EZI201" s="268"/>
      <c r="EZX201" s="270"/>
      <c r="EZY201" s="268"/>
      <c r="EZZ201" s="268"/>
      <c r="FAO201" s="270"/>
      <c r="FAP201" s="268"/>
      <c r="FAQ201" s="268"/>
      <c r="FBF201" s="270"/>
      <c r="FBG201" s="268"/>
      <c r="FBH201" s="268"/>
      <c r="FBW201" s="270"/>
      <c r="FBX201" s="268"/>
      <c r="FBY201" s="268"/>
      <c r="FCN201" s="270"/>
      <c r="FCO201" s="268"/>
      <c r="FCP201" s="268"/>
      <c r="FDE201" s="270"/>
      <c r="FDF201" s="268"/>
      <c r="FDG201" s="268"/>
      <c r="FDV201" s="270"/>
      <c r="FDW201" s="268"/>
      <c r="FDX201" s="268"/>
      <c r="FEM201" s="270"/>
      <c r="FEN201" s="268"/>
      <c r="FEO201" s="268"/>
      <c r="FFD201" s="270"/>
      <c r="FFE201" s="268"/>
      <c r="FFF201" s="268"/>
      <c r="FFU201" s="270"/>
      <c r="FFV201" s="268"/>
      <c r="FFW201" s="268"/>
      <c r="FGL201" s="270"/>
      <c r="FGM201" s="268"/>
      <c r="FGN201" s="268"/>
      <c r="FHC201" s="270"/>
      <c r="FHD201" s="268"/>
      <c r="FHE201" s="268"/>
      <c r="FHT201" s="270"/>
      <c r="FHU201" s="268"/>
      <c r="FHV201" s="268"/>
      <c r="FIK201" s="270"/>
      <c r="FIL201" s="268"/>
      <c r="FIM201" s="268"/>
      <c r="FJB201" s="270"/>
      <c r="FJC201" s="268"/>
      <c r="FJD201" s="268"/>
      <c r="FJS201" s="270"/>
      <c r="FJT201" s="268"/>
      <c r="FJU201" s="268"/>
      <c r="FKJ201" s="270"/>
      <c r="FKK201" s="268"/>
      <c r="FKL201" s="268"/>
      <c r="FLA201" s="270"/>
      <c r="FLB201" s="268"/>
      <c r="FLC201" s="268"/>
      <c r="FLR201" s="270"/>
      <c r="FLS201" s="268"/>
      <c r="FLT201" s="268"/>
      <c r="FMI201" s="270"/>
      <c r="FMJ201" s="268"/>
      <c r="FMK201" s="268"/>
      <c r="FMZ201" s="270"/>
      <c r="FNA201" s="268"/>
      <c r="FNB201" s="268"/>
      <c r="FNQ201" s="270"/>
      <c r="FNR201" s="268"/>
      <c r="FNS201" s="268"/>
      <c r="FOH201" s="270"/>
      <c r="FOI201" s="268"/>
      <c r="FOJ201" s="268"/>
      <c r="FOY201" s="270"/>
      <c r="FOZ201" s="268"/>
      <c r="FPA201" s="268"/>
      <c r="FPP201" s="270"/>
      <c r="FPQ201" s="268"/>
      <c r="FPR201" s="268"/>
      <c r="FQG201" s="270"/>
      <c r="FQH201" s="268"/>
      <c r="FQI201" s="268"/>
      <c r="FQX201" s="270"/>
      <c r="FQY201" s="268"/>
      <c r="FQZ201" s="268"/>
      <c r="FRO201" s="270"/>
      <c r="FRP201" s="268"/>
      <c r="FRQ201" s="268"/>
      <c r="FSF201" s="270"/>
      <c r="FSG201" s="268"/>
      <c r="FSH201" s="268"/>
      <c r="FSW201" s="270"/>
      <c r="FSX201" s="268"/>
      <c r="FSY201" s="268"/>
      <c r="FTN201" s="270"/>
      <c r="FTO201" s="268"/>
      <c r="FTP201" s="268"/>
      <c r="FUE201" s="270"/>
      <c r="FUF201" s="268"/>
      <c r="FUG201" s="268"/>
      <c r="FUV201" s="270"/>
      <c r="FUW201" s="268"/>
      <c r="FUX201" s="268"/>
      <c r="FVM201" s="270"/>
      <c r="FVN201" s="268"/>
      <c r="FVO201" s="268"/>
      <c r="FWD201" s="270"/>
      <c r="FWE201" s="268"/>
      <c r="FWF201" s="268"/>
      <c r="FWU201" s="270"/>
      <c r="FWV201" s="268"/>
      <c r="FWW201" s="268"/>
      <c r="FXL201" s="270"/>
      <c r="FXM201" s="268"/>
      <c r="FXN201" s="268"/>
      <c r="FYC201" s="270"/>
      <c r="FYD201" s="268"/>
      <c r="FYE201" s="268"/>
      <c r="FYT201" s="270"/>
      <c r="FYU201" s="268"/>
      <c r="FYV201" s="268"/>
      <c r="FZK201" s="270"/>
      <c r="FZL201" s="268"/>
      <c r="FZM201" s="268"/>
      <c r="GAB201" s="270"/>
      <c r="GAC201" s="268"/>
      <c r="GAD201" s="268"/>
      <c r="GAS201" s="270"/>
      <c r="GAT201" s="268"/>
      <c r="GAU201" s="268"/>
      <c r="GBJ201" s="270"/>
      <c r="GBK201" s="268"/>
      <c r="GBL201" s="268"/>
      <c r="GCA201" s="270"/>
      <c r="GCB201" s="268"/>
      <c r="GCC201" s="268"/>
      <c r="GCR201" s="270"/>
      <c r="GCS201" s="268"/>
      <c r="GCT201" s="268"/>
      <c r="GDI201" s="270"/>
      <c r="GDJ201" s="268"/>
      <c r="GDK201" s="268"/>
      <c r="GDZ201" s="270"/>
      <c r="GEA201" s="268"/>
      <c r="GEB201" s="268"/>
      <c r="GEQ201" s="270"/>
      <c r="GER201" s="268"/>
      <c r="GES201" s="268"/>
      <c r="GFH201" s="270"/>
      <c r="GFI201" s="268"/>
      <c r="GFJ201" s="268"/>
      <c r="GFY201" s="270"/>
      <c r="GFZ201" s="268"/>
      <c r="GGA201" s="268"/>
      <c r="GGP201" s="270"/>
      <c r="GGQ201" s="268"/>
      <c r="GGR201" s="268"/>
      <c r="GHG201" s="270"/>
      <c r="GHH201" s="268"/>
      <c r="GHI201" s="268"/>
      <c r="GHX201" s="270"/>
      <c r="GHY201" s="268"/>
      <c r="GHZ201" s="268"/>
      <c r="GIO201" s="270"/>
      <c r="GIP201" s="268"/>
      <c r="GIQ201" s="268"/>
      <c r="GJF201" s="270"/>
      <c r="GJG201" s="268"/>
      <c r="GJH201" s="268"/>
      <c r="GJW201" s="270"/>
      <c r="GJX201" s="268"/>
      <c r="GJY201" s="268"/>
      <c r="GKN201" s="270"/>
      <c r="GKO201" s="268"/>
      <c r="GKP201" s="268"/>
      <c r="GLE201" s="270"/>
      <c r="GLF201" s="268"/>
      <c r="GLG201" s="268"/>
      <c r="GLV201" s="270"/>
      <c r="GLW201" s="268"/>
      <c r="GLX201" s="268"/>
      <c r="GMM201" s="270"/>
      <c r="GMN201" s="268"/>
      <c r="GMO201" s="268"/>
      <c r="GND201" s="270"/>
      <c r="GNE201" s="268"/>
      <c r="GNF201" s="268"/>
      <c r="GNU201" s="270"/>
      <c r="GNV201" s="268"/>
      <c r="GNW201" s="268"/>
      <c r="GOL201" s="270"/>
      <c r="GOM201" s="268"/>
      <c r="GON201" s="268"/>
      <c r="GPC201" s="270"/>
      <c r="GPD201" s="268"/>
      <c r="GPE201" s="268"/>
      <c r="GPT201" s="270"/>
      <c r="GPU201" s="268"/>
      <c r="GPV201" s="268"/>
      <c r="GQK201" s="270"/>
      <c r="GQL201" s="268"/>
      <c r="GQM201" s="268"/>
      <c r="GRB201" s="270"/>
      <c r="GRC201" s="268"/>
      <c r="GRD201" s="268"/>
      <c r="GRS201" s="270"/>
      <c r="GRT201" s="268"/>
      <c r="GRU201" s="268"/>
      <c r="GSJ201" s="270"/>
      <c r="GSK201" s="268"/>
      <c r="GSL201" s="268"/>
      <c r="GTA201" s="270"/>
      <c r="GTB201" s="268"/>
      <c r="GTC201" s="268"/>
      <c r="GTR201" s="270"/>
      <c r="GTS201" s="268"/>
      <c r="GTT201" s="268"/>
      <c r="GUI201" s="270"/>
      <c r="GUJ201" s="268"/>
      <c r="GUK201" s="268"/>
      <c r="GUZ201" s="270"/>
      <c r="GVA201" s="268"/>
      <c r="GVB201" s="268"/>
      <c r="GVQ201" s="270"/>
      <c r="GVR201" s="268"/>
      <c r="GVS201" s="268"/>
      <c r="GWH201" s="270"/>
      <c r="GWI201" s="268"/>
      <c r="GWJ201" s="268"/>
      <c r="GWY201" s="270"/>
      <c r="GWZ201" s="268"/>
      <c r="GXA201" s="268"/>
      <c r="GXP201" s="270"/>
      <c r="GXQ201" s="268"/>
      <c r="GXR201" s="268"/>
      <c r="GYG201" s="270"/>
      <c r="GYH201" s="268"/>
      <c r="GYI201" s="268"/>
      <c r="GYX201" s="270"/>
      <c r="GYY201" s="268"/>
      <c r="GYZ201" s="268"/>
      <c r="GZO201" s="270"/>
      <c r="GZP201" s="268"/>
      <c r="GZQ201" s="268"/>
      <c r="HAF201" s="270"/>
      <c r="HAG201" s="268"/>
      <c r="HAH201" s="268"/>
      <c r="HAW201" s="270"/>
      <c r="HAX201" s="268"/>
      <c r="HAY201" s="268"/>
      <c r="HBN201" s="270"/>
      <c r="HBO201" s="268"/>
      <c r="HBP201" s="268"/>
      <c r="HCE201" s="270"/>
      <c r="HCF201" s="268"/>
      <c r="HCG201" s="268"/>
      <c r="HCV201" s="270"/>
      <c r="HCW201" s="268"/>
      <c r="HCX201" s="268"/>
      <c r="HDM201" s="270"/>
      <c r="HDN201" s="268"/>
      <c r="HDO201" s="268"/>
      <c r="HED201" s="270"/>
      <c r="HEE201" s="268"/>
      <c r="HEF201" s="268"/>
      <c r="HEU201" s="270"/>
      <c r="HEV201" s="268"/>
      <c r="HEW201" s="268"/>
      <c r="HFL201" s="270"/>
      <c r="HFM201" s="268"/>
      <c r="HFN201" s="268"/>
      <c r="HGC201" s="270"/>
      <c r="HGD201" s="268"/>
      <c r="HGE201" s="268"/>
      <c r="HGT201" s="270"/>
      <c r="HGU201" s="268"/>
      <c r="HGV201" s="268"/>
      <c r="HHK201" s="270"/>
      <c r="HHL201" s="268"/>
      <c r="HHM201" s="268"/>
      <c r="HIB201" s="270"/>
      <c r="HIC201" s="268"/>
      <c r="HID201" s="268"/>
      <c r="HIS201" s="270"/>
      <c r="HIT201" s="268"/>
      <c r="HIU201" s="268"/>
      <c r="HJJ201" s="270"/>
      <c r="HJK201" s="268"/>
      <c r="HJL201" s="268"/>
      <c r="HKA201" s="270"/>
      <c r="HKB201" s="268"/>
      <c r="HKC201" s="268"/>
      <c r="HKR201" s="270"/>
      <c r="HKS201" s="268"/>
      <c r="HKT201" s="268"/>
      <c r="HLI201" s="270"/>
      <c r="HLJ201" s="268"/>
      <c r="HLK201" s="268"/>
      <c r="HLZ201" s="270"/>
      <c r="HMA201" s="268"/>
      <c r="HMB201" s="268"/>
      <c r="HMQ201" s="270"/>
      <c r="HMR201" s="268"/>
      <c r="HMS201" s="268"/>
      <c r="HNH201" s="270"/>
      <c r="HNI201" s="268"/>
      <c r="HNJ201" s="268"/>
      <c r="HNY201" s="270"/>
      <c r="HNZ201" s="268"/>
      <c r="HOA201" s="268"/>
      <c r="HOP201" s="270"/>
      <c r="HOQ201" s="268"/>
      <c r="HOR201" s="268"/>
      <c r="HPG201" s="270"/>
      <c r="HPH201" s="268"/>
      <c r="HPI201" s="268"/>
      <c r="HPX201" s="270"/>
      <c r="HPY201" s="268"/>
      <c r="HPZ201" s="268"/>
      <c r="HQO201" s="270"/>
      <c r="HQP201" s="268"/>
      <c r="HQQ201" s="268"/>
      <c r="HRF201" s="270"/>
      <c r="HRG201" s="268"/>
      <c r="HRH201" s="268"/>
      <c r="HRW201" s="270"/>
      <c r="HRX201" s="268"/>
      <c r="HRY201" s="268"/>
      <c r="HSN201" s="270"/>
      <c r="HSO201" s="268"/>
      <c r="HSP201" s="268"/>
      <c r="HTE201" s="270"/>
      <c r="HTF201" s="268"/>
      <c r="HTG201" s="268"/>
      <c r="HTV201" s="270"/>
      <c r="HTW201" s="268"/>
      <c r="HTX201" s="268"/>
      <c r="HUM201" s="270"/>
      <c r="HUN201" s="268"/>
      <c r="HUO201" s="268"/>
      <c r="HVD201" s="270"/>
      <c r="HVE201" s="268"/>
      <c r="HVF201" s="268"/>
      <c r="HVU201" s="270"/>
      <c r="HVV201" s="268"/>
      <c r="HVW201" s="268"/>
      <c r="HWL201" s="270"/>
      <c r="HWM201" s="268"/>
      <c r="HWN201" s="268"/>
      <c r="HXC201" s="270"/>
      <c r="HXD201" s="268"/>
      <c r="HXE201" s="268"/>
      <c r="HXT201" s="270"/>
      <c r="HXU201" s="268"/>
      <c r="HXV201" s="268"/>
      <c r="HYK201" s="270"/>
      <c r="HYL201" s="268"/>
      <c r="HYM201" s="268"/>
      <c r="HZB201" s="270"/>
      <c r="HZC201" s="268"/>
      <c r="HZD201" s="268"/>
      <c r="HZS201" s="270"/>
      <c r="HZT201" s="268"/>
      <c r="HZU201" s="268"/>
      <c r="IAJ201" s="270"/>
      <c r="IAK201" s="268"/>
      <c r="IAL201" s="268"/>
      <c r="IBA201" s="270"/>
      <c r="IBB201" s="268"/>
      <c r="IBC201" s="268"/>
      <c r="IBR201" s="270"/>
      <c r="IBS201" s="268"/>
      <c r="IBT201" s="268"/>
      <c r="ICI201" s="270"/>
      <c r="ICJ201" s="268"/>
      <c r="ICK201" s="268"/>
      <c r="ICZ201" s="270"/>
      <c r="IDA201" s="268"/>
      <c r="IDB201" s="268"/>
      <c r="IDQ201" s="270"/>
      <c r="IDR201" s="268"/>
      <c r="IDS201" s="268"/>
      <c r="IEH201" s="270"/>
      <c r="IEI201" s="268"/>
      <c r="IEJ201" s="268"/>
      <c r="IEY201" s="270"/>
      <c r="IEZ201" s="268"/>
      <c r="IFA201" s="268"/>
      <c r="IFP201" s="270"/>
      <c r="IFQ201" s="268"/>
      <c r="IFR201" s="268"/>
      <c r="IGG201" s="270"/>
      <c r="IGH201" s="268"/>
      <c r="IGI201" s="268"/>
      <c r="IGX201" s="270"/>
      <c r="IGY201" s="268"/>
      <c r="IGZ201" s="268"/>
      <c r="IHO201" s="270"/>
      <c r="IHP201" s="268"/>
      <c r="IHQ201" s="268"/>
      <c r="IIF201" s="270"/>
      <c r="IIG201" s="268"/>
      <c r="IIH201" s="268"/>
      <c r="IIW201" s="270"/>
      <c r="IIX201" s="268"/>
      <c r="IIY201" s="268"/>
      <c r="IJN201" s="270"/>
      <c r="IJO201" s="268"/>
      <c r="IJP201" s="268"/>
      <c r="IKE201" s="270"/>
      <c r="IKF201" s="268"/>
      <c r="IKG201" s="268"/>
      <c r="IKV201" s="270"/>
      <c r="IKW201" s="268"/>
      <c r="IKX201" s="268"/>
      <c r="ILM201" s="270"/>
      <c r="ILN201" s="268"/>
      <c r="ILO201" s="268"/>
      <c r="IMD201" s="270"/>
      <c r="IME201" s="268"/>
      <c r="IMF201" s="268"/>
      <c r="IMU201" s="270"/>
      <c r="IMV201" s="268"/>
      <c r="IMW201" s="268"/>
      <c r="INL201" s="270"/>
      <c r="INM201" s="268"/>
      <c r="INN201" s="268"/>
      <c r="IOC201" s="270"/>
      <c r="IOD201" s="268"/>
      <c r="IOE201" s="268"/>
      <c r="IOT201" s="270"/>
      <c r="IOU201" s="268"/>
      <c r="IOV201" s="268"/>
      <c r="IPK201" s="270"/>
      <c r="IPL201" s="268"/>
      <c r="IPM201" s="268"/>
      <c r="IQB201" s="270"/>
      <c r="IQC201" s="268"/>
      <c r="IQD201" s="268"/>
      <c r="IQS201" s="270"/>
      <c r="IQT201" s="268"/>
      <c r="IQU201" s="268"/>
      <c r="IRJ201" s="270"/>
      <c r="IRK201" s="268"/>
      <c r="IRL201" s="268"/>
      <c r="ISA201" s="270"/>
      <c r="ISB201" s="268"/>
      <c r="ISC201" s="268"/>
      <c r="ISR201" s="270"/>
      <c r="ISS201" s="268"/>
      <c r="IST201" s="268"/>
      <c r="ITI201" s="270"/>
      <c r="ITJ201" s="268"/>
      <c r="ITK201" s="268"/>
      <c r="ITZ201" s="270"/>
      <c r="IUA201" s="268"/>
      <c r="IUB201" s="268"/>
      <c r="IUQ201" s="270"/>
      <c r="IUR201" s="268"/>
      <c r="IUS201" s="268"/>
      <c r="IVH201" s="270"/>
      <c r="IVI201" s="268"/>
      <c r="IVJ201" s="268"/>
      <c r="IVY201" s="270"/>
      <c r="IVZ201" s="268"/>
      <c r="IWA201" s="268"/>
      <c r="IWP201" s="270"/>
      <c r="IWQ201" s="268"/>
      <c r="IWR201" s="268"/>
      <c r="IXG201" s="270"/>
      <c r="IXH201" s="268"/>
      <c r="IXI201" s="268"/>
      <c r="IXX201" s="270"/>
      <c r="IXY201" s="268"/>
      <c r="IXZ201" s="268"/>
      <c r="IYO201" s="270"/>
      <c r="IYP201" s="268"/>
      <c r="IYQ201" s="268"/>
      <c r="IZF201" s="270"/>
      <c r="IZG201" s="268"/>
      <c r="IZH201" s="268"/>
      <c r="IZW201" s="270"/>
      <c r="IZX201" s="268"/>
      <c r="IZY201" s="268"/>
      <c r="JAN201" s="270"/>
      <c r="JAO201" s="268"/>
      <c r="JAP201" s="268"/>
      <c r="JBE201" s="270"/>
      <c r="JBF201" s="268"/>
      <c r="JBG201" s="268"/>
      <c r="JBV201" s="270"/>
      <c r="JBW201" s="268"/>
      <c r="JBX201" s="268"/>
      <c r="JCM201" s="270"/>
      <c r="JCN201" s="268"/>
      <c r="JCO201" s="268"/>
      <c r="JDD201" s="270"/>
      <c r="JDE201" s="268"/>
      <c r="JDF201" s="268"/>
      <c r="JDU201" s="270"/>
      <c r="JDV201" s="268"/>
      <c r="JDW201" s="268"/>
      <c r="JEL201" s="270"/>
      <c r="JEM201" s="268"/>
      <c r="JEN201" s="268"/>
      <c r="JFC201" s="270"/>
      <c r="JFD201" s="268"/>
      <c r="JFE201" s="268"/>
      <c r="JFT201" s="270"/>
      <c r="JFU201" s="268"/>
      <c r="JFV201" s="268"/>
      <c r="JGK201" s="270"/>
      <c r="JGL201" s="268"/>
      <c r="JGM201" s="268"/>
      <c r="JHB201" s="270"/>
      <c r="JHC201" s="268"/>
      <c r="JHD201" s="268"/>
      <c r="JHS201" s="270"/>
      <c r="JHT201" s="268"/>
      <c r="JHU201" s="268"/>
      <c r="JIJ201" s="270"/>
      <c r="JIK201" s="268"/>
      <c r="JIL201" s="268"/>
      <c r="JJA201" s="270"/>
      <c r="JJB201" s="268"/>
      <c r="JJC201" s="268"/>
      <c r="JJR201" s="270"/>
      <c r="JJS201" s="268"/>
      <c r="JJT201" s="268"/>
      <c r="JKI201" s="270"/>
      <c r="JKJ201" s="268"/>
      <c r="JKK201" s="268"/>
      <c r="JKZ201" s="270"/>
      <c r="JLA201" s="268"/>
      <c r="JLB201" s="268"/>
      <c r="JLQ201" s="270"/>
      <c r="JLR201" s="268"/>
      <c r="JLS201" s="268"/>
      <c r="JMH201" s="270"/>
      <c r="JMI201" s="268"/>
      <c r="JMJ201" s="268"/>
      <c r="JMY201" s="270"/>
      <c r="JMZ201" s="268"/>
      <c r="JNA201" s="268"/>
      <c r="JNP201" s="270"/>
      <c r="JNQ201" s="268"/>
      <c r="JNR201" s="268"/>
      <c r="JOG201" s="270"/>
      <c r="JOH201" s="268"/>
      <c r="JOI201" s="268"/>
      <c r="JOX201" s="270"/>
      <c r="JOY201" s="268"/>
      <c r="JOZ201" s="268"/>
      <c r="JPO201" s="270"/>
      <c r="JPP201" s="268"/>
      <c r="JPQ201" s="268"/>
      <c r="JQF201" s="270"/>
      <c r="JQG201" s="268"/>
      <c r="JQH201" s="268"/>
      <c r="JQW201" s="270"/>
      <c r="JQX201" s="268"/>
      <c r="JQY201" s="268"/>
      <c r="JRN201" s="270"/>
      <c r="JRO201" s="268"/>
      <c r="JRP201" s="268"/>
      <c r="JSE201" s="270"/>
      <c r="JSF201" s="268"/>
      <c r="JSG201" s="268"/>
      <c r="JSV201" s="270"/>
      <c r="JSW201" s="268"/>
      <c r="JSX201" s="268"/>
      <c r="JTM201" s="270"/>
      <c r="JTN201" s="268"/>
      <c r="JTO201" s="268"/>
      <c r="JUD201" s="270"/>
      <c r="JUE201" s="268"/>
      <c r="JUF201" s="268"/>
      <c r="JUU201" s="270"/>
      <c r="JUV201" s="268"/>
      <c r="JUW201" s="268"/>
      <c r="JVL201" s="270"/>
      <c r="JVM201" s="268"/>
      <c r="JVN201" s="268"/>
      <c r="JWC201" s="270"/>
      <c r="JWD201" s="268"/>
      <c r="JWE201" s="268"/>
      <c r="JWT201" s="270"/>
      <c r="JWU201" s="268"/>
      <c r="JWV201" s="268"/>
      <c r="JXK201" s="270"/>
      <c r="JXL201" s="268"/>
      <c r="JXM201" s="268"/>
      <c r="JYB201" s="270"/>
      <c r="JYC201" s="268"/>
      <c r="JYD201" s="268"/>
      <c r="JYS201" s="270"/>
      <c r="JYT201" s="268"/>
      <c r="JYU201" s="268"/>
      <c r="JZJ201" s="270"/>
      <c r="JZK201" s="268"/>
      <c r="JZL201" s="268"/>
      <c r="KAA201" s="270"/>
      <c r="KAB201" s="268"/>
      <c r="KAC201" s="268"/>
      <c r="KAR201" s="270"/>
      <c r="KAS201" s="268"/>
      <c r="KAT201" s="268"/>
      <c r="KBI201" s="270"/>
      <c r="KBJ201" s="268"/>
      <c r="KBK201" s="268"/>
      <c r="KBZ201" s="270"/>
      <c r="KCA201" s="268"/>
      <c r="KCB201" s="268"/>
      <c r="KCQ201" s="270"/>
      <c r="KCR201" s="268"/>
      <c r="KCS201" s="268"/>
      <c r="KDH201" s="270"/>
      <c r="KDI201" s="268"/>
      <c r="KDJ201" s="268"/>
      <c r="KDY201" s="270"/>
      <c r="KDZ201" s="268"/>
      <c r="KEA201" s="268"/>
      <c r="KEP201" s="270"/>
      <c r="KEQ201" s="268"/>
      <c r="KER201" s="268"/>
      <c r="KFG201" s="270"/>
      <c r="KFH201" s="268"/>
      <c r="KFI201" s="268"/>
      <c r="KFX201" s="270"/>
      <c r="KFY201" s="268"/>
      <c r="KFZ201" s="268"/>
      <c r="KGO201" s="270"/>
      <c r="KGP201" s="268"/>
      <c r="KGQ201" s="268"/>
      <c r="KHF201" s="270"/>
      <c r="KHG201" s="268"/>
      <c r="KHH201" s="268"/>
      <c r="KHW201" s="270"/>
      <c r="KHX201" s="268"/>
      <c r="KHY201" s="268"/>
      <c r="KIN201" s="270"/>
      <c r="KIO201" s="268"/>
      <c r="KIP201" s="268"/>
      <c r="KJE201" s="270"/>
      <c r="KJF201" s="268"/>
      <c r="KJG201" s="268"/>
      <c r="KJV201" s="270"/>
      <c r="KJW201" s="268"/>
      <c r="KJX201" s="268"/>
      <c r="KKM201" s="270"/>
      <c r="KKN201" s="268"/>
      <c r="KKO201" s="268"/>
      <c r="KLD201" s="270"/>
      <c r="KLE201" s="268"/>
      <c r="KLF201" s="268"/>
      <c r="KLU201" s="270"/>
      <c r="KLV201" s="268"/>
      <c r="KLW201" s="268"/>
      <c r="KML201" s="270"/>
      <c r="KMM201" s="268"/>
      <c r="KMN201" s="268"/>
      <c r="KNC201" s="270"/>
      <c r="KND201" s="268"/>
      <c r="KNE201" s="268"/>
      <c r="KNT201" s="270"/>
      <c r="KNU201" s="268"/>
      <c r="KNV201" s="268"/>
      <c r="KOK201" s="270"/>
      <c r="KOL201" s="268"/>
      <c r="KOM201" s="268"/>
      <c r="KPB201" s="270"/>
      <c r="KPC201" s="268"/>
      <c r="KPD201" s="268"/>
      <c r="KPS201" s="270"/>
      <c r="KPT201" s="268"/>
      <c r="KPU201" s="268"/>
      <c r="KQJ201" s="270"/>
      <c r="KQK201" s="268"/>
      <c r="KQL201" s="268"/>
      <c r="KRA201" s="270"/>
      <c r="KRB201" s="268"/>
      <c r="KRC201" s="268"/>
      <c r="KRR201" s="270"/>
      <c r="KRS201" s="268"/>
      <c r="KRT201" s="268"/>
      <c r="KSI201" s="270"/>
      <c r="KSJ201" s="268"/>
      <c r="KSK201" s="268"/>
      <c r="KSZ201" s="270"/>
      <c r="KTA201" s="268"/>
      <c r="KTB201" s="268"/>
      <c r="KTQ201" s="270"/>
      <c r="KTR201" s="268"/>
      <c r="KTS201" s="268"/>
      <c r="KUH201" s="270"/>
      <c r="KUI201" s="268"/>
      <c r="KUJ201" s="268"/>
      <c r="KUY201" s="270"/>
      <c r="KUZ201" s="268"/>
      <c r="KVA201" s="268"/>
      <c r="KVP201" s="270"/>
      <c r="KVQ201" s="268"/>
      <c r="KVR201" s="268"/>
      <c r="KWG201" s="270"/>
      <c r="KWH201" s="268"/>
      <c r="KWI201" s="268"/>
      <c r="KWX201" s="270"/>
      <c r="KWY201" s="268"/>
      <c r="KWZ201" s="268"/>
      <c r="KXO201" s="270"/>
      <c r="KXP201" s="268"/>
      <c r="KXQ201" s="268"/>
      <c r="KYF201" s="270"/>
      <c r="KYG201" s="268"/>
      <c r="KYH201" s="268"/>
      <c r="KYW201" s="270"/>
      <c r="KYX201" s="268"/>
      <c r="KYY201" s="268"/>
      <c r="KZN201" s="270"/>
      <c r="KZO201" s="268"/>
      <c r="KZP201" s="268"/>
      <c r="LAE201" s="270"/>
      <c r="LAF201" s="268"/>
      <c r="LAG201" s="268"/>
      <c r="LAV201" s="270"/>
      <c r="LAW201" s="268"/>
      <c r="LAX201" s="268"/>
      <c r="LBM201" s="270"/>
      <c r="LBN201" s="268"/>
      <c r="LBO201" s="268"/>
      <c r="LCD201" s="270"/>
      <c r="LCE201" s="268"/>
      <c r="LCF201" s="268"/>
      <c r="LCU201" s="270"/>
      <c r="LCV201" s="268"/>
      <c r="LCW201" s="268"/>
      <c r="LDL201" s="270"/>
      <c r="LDM201" s="268"/>
      <c r="LDN201" s="268"/>
      <c r="LEC201" s="270"/>
      <c r="LED201" s="268"/>
      <c r="LEE201" s="268"/>
      <c r="LET201" s="270"/>
      <c r="LEU201" s="268"/>
      <c r="LEV201" s="268"/>
      <c r="LFK201" s="270"/>
      <c r="LFL201" s="268"/>
      <c r="LFM201" s="268"/>
      <c r="LGB201" s="270"/>
      <c r="LGC201" s="268"/>
      <c r="LGD201" s="268"/>
      <c r="LGS201" s="270"/>
      <c r="LGT201" s="268"/>
      <c r="LGU201" s="268"/>
      <c r="LHJ201" s="270"/>
      <c r="LHK201" s="268"/>
      <c r="LHL201" s="268"/>
      <c r="LIA201" s="270"/>
      <c r="LIB201" s="268"/>
      <c r="LIC201" s="268"/>
      <c r="LIR201" s="270"/>
      <c r="LIS201" s="268"/>
      <c r="LIT201" s="268"/>
      <c r="LJI201" s="270"/>
      <c r="LJJ201" s="268"/>
      <c r="LJK201" s="268"/>
      <c r="LJZ201" s="270"/>
      <c r="LKA201" s="268"/>
      <c r="LKB201" s="268"/>
      <c r="LKQ201" s="270"/>
      <c r="LKR201" s="268"/>
      <c r="LKS201" s="268"/>
      <c r="LLH201" s="270"/>
      <c r="LLI201" s="268"/>
      <c r="LLJ201" s="268"/>
      <c r="LLY201" s="270"/>
      <c r="LLZ201" s="268"/>
      <c r="LMA201" s="268"/>
      <c r="LMP201" s="270"/>
      <c r="LMQ201" s="268"/>
      <c r="LMR201" s="268"/>
      <c r="LNG201" s="270"/>
      <c r="LNH201" s="268"/>
      <c r="LNI201" s="268"/>
      <c r="LNX201" s="270"/>
      <c r="LNY201" s="268"/>
      <c r="LNZ201" s="268"/>
      <c r="LOO201" s="270"/>
      <c r="LOP201" s="268"/>
      <c r="LOQ201" s="268"/>
      <c r="LPF201" s="270"/>
      <c r="LPG201" s="268"/>
      <c r="LPH201" s="268"/>
      <c r="LPW201" s="270"/>
      <c r="LPX201" s="268"/>
      <c r="LPY201" s="268"/>
      <c r="LQN201" s="270"/>
      <c r="LQO201" s="268"/>
      <c r="LQP201" s="268"/>
      <c r="LRE201" s="270"/>
      <c r="LRF201" s="268"/>
      <c r="LRG201" s="268"/>
      <c r="LRV201" s="270"/>
      <c r="LRW201" s="268"/>
      <c r="LRX201" s="268"/>
      <c r="LSM201" s="270"/>
      <c r="LSN201" s="268"/>
      <c r="LSO201" s="268"/>
      <c r="LTD201" s="270"/>
      <c r="LTE201" s="268"/>
      <c r="LTF201" s="268"/>
      <c r="LTU201" s="270"/>
      <c r="LTV201" s="268"/>
      <c r="LTW201" s="268"/>
      <c r="LUL201" s="270"/>
      <c r="LUM201" s="268"/>
      <c r="LUN201" s="268"/>
      <c r="LVC201" s="270"/>
      <c r="LVD201" s="268"/>
      <c r="LVE201" s="268"/>
      <c r="LVT201" s="270"/>
      <c r="LVU201" s="268"/>
      <c r="LVV201" s="268"/>
      <c r="LWK201" s="270"/>
      <c r="LWL201" s="268"/>
      <c r="LWM201" s="268"/>
      <c r="LXB201" s="270"/>
      <c r="LXC201" s="268"/>
      <c r="LXD201" s="268"/>
      <c r="LXS201" s="270"/>
      <c r="LXT201" s="268"/>
      <c r="LXU201" s="268"/>
      <c r="LYJ201" s="270"/>
      <c r="LYK201" s="268"/>
      <c r="LYL201" s="268"/>
      <c r="LZA201" s="270"/>
      <c r="LZB201" s="268"/>
      <c r="LZC201" s="268"/>
      <c r="LZR201" s="270"/>
      <c r="LZS201" s="268"/>
      <c r="LZT201" s="268"/>
      <c r="MAI201" s="270"/>
      <c r="MAJ201" s="268"/>
      <c r="MAK201" s="268"/>
      <c r="MAZ201" s="270"/>
      <c r="MBA201" s="268"/>
      <c r="MBB201" s="268"/>
      <c r="MBQ201" s="270"/>
      <c r="MBR201" s="268"/>
      <c r="MBS201" s="268"/>
      <c r="MCH201" s="270"/>
      <c r="MCI201" s="268"/>
      <c r="MCJ201" s="268"/>
      <c r="MCY201" s="270"/>
      <c r="MCZ201" s="268"/>
      <c r="MDA201" s="268"/>
      <c r="MDP201" s="270"/>
      <c r="MDQ201" s="268"/>
      <c r="MDR201" s="268"/>
      <c r="MEG201" s="270"/>
      <c r="MEH201" s="268"/>
      <c r="MEI201" s="268"/>
      <c r="MEX201" s="270"/>
      <c r="MEY201" s="268"/>
      <c r="MEZ201" s="268"/>
      <c r="MFO201" s="270"/>
      <c r="MFP201" s="268"/>
      <c r="MFQ201" s="268"/>
      <c r="MGF201" s="270"/>
      <c r="MGG201" s="268"/>
      <c r="MGH201" s="268"/>
      <c r="MGW201" s="270"/>
      <c r="MGX201" s="268"/>
      <c r="MGY201" s="268"/>
      <c r="MHN201" s="270"/>
      <c r="MHO201" s="268"/>
      <c r="MHP201" s="268"/>
      <c r="MIE201" s="270"/>
      <c r="MIF201" s="268"/>
      <c r="MIG201" s="268"/>
      <c r="MIV201" s="270"/>
      <c r="MIW201" s="268"/>
      <c r="MIX201" s="268"/>
      <c r="MJM201" s="270"/>
      <c r="MJN201" s="268"/>
      <c r="MJO201" s="268"/>
      <c r="MKD201" s="270"/>
      <c r="MKE201" s="268"/>
      <c r="MKF201" s="268"/>
      <c r="MKU201" s="270"/>
      <c r="MKV201" s="268"/>
      <c r="MKW201" s="268"/>
      <c r="MLL201" s="270"/>
      <c r="MLM201" s="268"/>
      <c r="MLN201" s="268"/>
      <c r="MMC201" s="270"/>
      <c r="MMD201" s="268"/>
      <c r="MME201" s="268"/>
      <c r="MMT201" s="270"/>
      <c r="MMU201" s="268"/>
      <c r="MMV201" s="268"/>
      <c r="MNK201" s="270"/>
      <c r="MNL201" s="268"/>
      <c r="MNM201" s="268"/>
      <c r="MOB201" s="270"/>
      <c r="MOC201" s="268"/>
      <c r="MOD201" s="268"/>
      <c r="MOS201" s="270"/>
      <c r="MOT201" s="268"/>
      <c r="MOU201" s="268"/>
      <c r="MPJ201" s="270"/>
      <c r="MPK201" s="268"/>
      <c r="MPL201" s="268"/>
      <c r="MQA201" s="270"/>
      <c r="MQB201" s="268"/>
      <c r="MQC201" s="268"/>
      <c r="MQR201" s="270"/>
      <c r="MQS201" s="268"/>
      <c r="MQT201" s="268"/>
      <c r="MRI201" s="270"/>
      <c r="MRJ201" s="268"/>
      <c r="MRK201" s="268"/>
      <c r="MRZ201" s="270"/>
      <c r="MSA201" s="268"/>
      <c r="MSB201" s="268"/>
      <c r="MSQ201" s="270"/>
      <c r="MSR201" s="268"/>
      <c r="MSS201" s="268"/>
      <c r="MTH201" s="270"/>
      <c r="MTI201" s="268"/>
      <c r="MTJ201" s="268"/>
      <c r="MTY201" s="270"/>
      <c r="MTZ201" s="268"/>
      <c r="MUA201" s="268"/>
      <c r="MUP201" s="270"/>
      <c r="MUQ201" s="268"/>
      <c r="MUR201" s="268"/>
      <c r="MVG201" s="270"/>
      <c r="MVH201" s="268"/>
      <c r="MVI201" s="268"/>
      <c r="MVX201" s="270"/>
      <c r="MVY201" s="268"/>
      <c r="MVZ201" s="268"/>
      <c r="MWO201" s="270"/>
      <c r="MWP201" s="268"/>
      <c r="MWQ201" s="268"/>
      <c r="MXF201" s="270"/>
      <c r="MXG201" s="268"/>
      <c r="MXH201" s="268"/>
      <c r="MXW201" s="270"/>
      <c r="MXX201" s="268"/>
      <c r="MXY201" s="268"/>
      <c r="MYN201" s="270"/>
      <c r="MYO201" s="268"/>
      <c r="MYP201" s="268"/>
      <c r="MZE201" s="270"/>
      <c r="MZF201" s="268"/>
      <c r="MZG201" s="268"/>
      <c r="MZV201" s="270"/>
      <c r="MZW201" s="268"/>
      <c r="MZX201" s="268"/>
      <c r="NAM201" s="270"/>
      <c r="NAN201" s="268"/>
      <c r="NAO201" s="268"/>
      <c r="NBD201" s="270"/>
      <c r="NBE201" s="268"/>
      <c r="NBF201" s="268"/>
      <c r="NBU201" s="270"/>
      <c r="NBV201" s="268"/>
      <c r="NBW201" s="268"/>
      <c r="NCL201" s="270"/>
      <c r="NCM201" s="268"/>
      <c r="NCN201" s="268"/>
      <c r="NDC201" s="270"/>
      <c r="NDD201" s="268"/>
      <c r="NDE201" s="268"/>
      <c r="NDT201" s="270"/>
      <c r="NDU201" s="268"/>
      <c r="NDV201" s="268"/>
      <c r="NEK201" s="270"/>
      <c r="NEL201" s="268"/>
      <c r="NEM201" s="268"/>
      <c r="NFB201" s="270"/>
      <c r="NFC201" s="268"/>
      <c r="NFD201" s="268"/>
      <c r="NFS201" s="270"/>
      <c r="NFT201" s="268"/>
      <c r="NFU201" s="268"/>
      <c r="NGJ201" s="270"/>
      <c r="NGK201" s="268"/>
      <c r="NGL201" s="268"/>
      <c r="NHA201" s="270"/>
      <c r="NHB201" s="268"/>
      <c r="NHC201" s="268"/>
      <c r="NHR201" s="270"/>
      <c r="NHS201" s="268"/>
      <c r="NHT201" s="268"/>
      <c r="NII201" s="270"/>
      <c r="NIJ201" s="268"/>
      <c r="NIK201" s="268"/>
      <c r="NIZ201" s="270"/>
      <c r="NJA201" s="268"/>
      <c r="NJB201" s="268"/>
      <c r="NJQ201" s="270"/>
      <c r="NJR201" s="268"/>
      <c r="NJS201" s="268"/>
      <c r="NKH201" s="270"/>
      <c r="NKI201" s="268"/>
      <c r="NKJ201" s="268"/>
      <c r="NKY201" s="270"/>
      <c r="NKZ201" s="268"/>
      <c r="NLA201" s="268"/>
      <c r="NLP201" s="270"/>
      <c r="NLQ201" s="268"/>
      <c r="NLR201" s="268"/>
      <c r="NMG201" s="270"/>
      <c r="NMH201" s="268"/>
      <c r="NMI201" s="268"/>
      <c r="NMX201" s="270"/>
      <c r="NMY201" s="268"/>
      <c r="NMZ201" s="268"/>
      <c r="NNO201" s="270"/>
      <c r="NNP201" s="268"/>
      <c r="NNQ201" s="268"/>
      <c r="NOF201" s="270"/>
      <c r="NOG201" s="268"/>
      <c r="NOH201" s="268"/>
      <c r="NOW201" s="270"/>
      <c r="NOX201" s="268"/>
      <c r="NOY201" s="268"/>
      <c r="NPN201" s="270"/>
      <c r="NPO201" s="268"/>
      <c r="NPP201" s="268"/>
      <c r="NQE201" s="270"/>
      <c r="NQF201" s="268"/>
      <c r="NQG201" s="268"/>
      <c r="NQV201" s="270"/>
      <c r="NQW201" s="268"/>
      <c r="NQX201" s="268"/>
      <c r="NRM201" s="270"/>
      <c r="NRN201" s="268"/>
      <c r="NRO201" s="268"/>
      <c r="NSD201" s="270"/>
      <c r="NSE201" s="268"/>
      <c r="NSF201" s="268"/>
      <c r="NSU201" s="270"/>
      <c r="NSV201" s="268"/>
      <c r="NSW201" s="268"/>
      <c r="NTL201" s="270"/>
      <c r="NTM201" s="268"/>
      <c r="NTN201" s="268"/>
      <c r="NUC201" s="270"/>
      <c r="NUD201" s="268"/>
      <c r="NUE201" s="268"/>
      <c r="NUT201" s="270"/>
      <c r="NUU201" s="268"/>
      <c r="NUV201" s="268"/>
      <c r="NVK201" s="270"/>
      <c r="NVL201" s="268"/>
      <c r="NVM201" s="268"/>
      <c r="NWB201" s="270"/>
      <c r="NWC201" s="268"/>
      <c r="NWD201" s="268"/>
      <c r="NWS201" s="270"/>
      <c r="NWT201" s="268"/>
      <c r="NWU201" s="268"/>
      <c r="NXJ201" s="270"/>
      <c r="NXK201" s="268"/>
      <c r="NXL201" s="268"/>
      <c r="NYA201" s="270"/>
      <c r="NYB201" s="268"/>
      <c r="NYC201" s="268"/>
      <c r="NYR201" s="270"/>
      <c r="NYS201" s="268"/>
      <c r="NYT201" s="268"/>
      <c r="NZI201" s="270"/>
      <c r="NZJ201" s="268"/>
      <c r="NZK201" s="268"/>
      <c r="NZZ201" s="270"/>
      <c r="OAA201" s="268"/>
      <c r="OAB201" s="268"/>
      <c r="OAQ201" s="270"/>
      <c r="OAR201" s="268"/>
      <c r="OAS201" s="268"/>
      <c r="OBH201" s="270"/>
      <c r="OBI201" s="268"/>
      <c r="OBJ201" s="268"/>
      <c r="OBY201" s="270"/>
      <c r="OBZ201" s="268"/>
      <c r="OCA201" s="268"/>
      <c r="OCP201" s="270"/>
      <c r="OCQ201" s="268"/>
      <c r="OCR201" s="268"/>
      <c r="ODG201" s="270"/>
      <c r="ODH201" s="268"/>
      <c r="ODI201" s="268"/>
      <c r="ODX201" s="270"/>
      <c r="ODY201" s="268"/>
      <c r="ODZ201" s="268"/>
      <c r="OEO201" s="270"/>
      <c r="OEP201" s="268"/>
      <c r="OEQ201" s="268"/>
      <c r="OFF201" s="270"/>
      <c r="OFG201" s="268"/>
      <c r="OFH201" s="268"/>
      <c r="OFW201" s="270"/>
      <c r="OFX201" s="268"/>
      <c r="OFY201" s="268"/>
      <c r="OGN201" s="270"/>
      <c r="OGO201" s="268"/>
      <c r="OGP201" s="268"/>
      <c r="OHE201" s="270"/>
      <c r="OHF201" s="268"/>
      <c r="OHG201" s="268"/>
      <c r="OHV201" s="270"/>
      <c r="OHW201" s="268"/>
      <c r="OHX201" s="268"/>
      <c r="OIM201" s="270"/>
      <c r="OIN201" s="268"/>
      <c r="OIO201" s="268"/>
      <c r="OJD201" s="270"/>
      <c r="OJE201" s="268"/>
      <c r="OJF201" s="268"/>
      <c r="OJU201" s="270"/>
      <c r="OJV201" s="268"/>
      <c r="OJW201" s="268"/>
      <c r="OKL201" s="270"/>
      <c r="OKM201" s="268"/>
      <c r="OKN201" s="268"/>
      <c r="OLC201" s="270"/>
      <c r="OLD201" s="268"/>
      <c r="OLE201" s="268"/>
      <c r="OLT201" s="270"/>
      <c r="OLU201" s="268"/>
      <c r="OLV201" s="268"/>
      <c r="OMK201" s="270"/>
      <c r="OML201" s="268"/>
      <c r="OMM201" s="268"/>
      <c r="ONB201" s="270"/>
      <c r="ONC201" s="268"/>
      <c r="OND201" s="268"/>
      <c r="ONS201" s="270"/>
      <c r="ONT201" s="268"/>
      <c r="ONU201" s="268"/>
      <c r="OOJ201" s="270"/>
      <c r="OOK201" s="268"/>
      <c r="OOL201" s="268"/>
      <c r="OPA201" s="270"/>
      <c r="OPB201" s="268"/>
      <c r="OPC201" s="268"/>
      <c r="OPR201" s="270"/>
      <c r="OPS201" s="268"/>
      <c r="OPT201" s="268"/>
      <c r="OQI201" s="270"/>
      <c r="OQJ201" s="268"/>
      <c r="OQK201" s="268"/>
      <c r="OQZ201" s="270"/>
      <c r="ORA201" s="268"/>
      <c r="ORB201" s="268"/>
      <c r="ORQ201" s="270"/>
      <c r="ORR201" s="268"/>
      <c r="ORS201" s="268"/>
      <c r="OSH201" s="270"/>
      <c r="OSI201" s="268"/>
      <c r="OSJ201" s="268"/>
      <c r="OSY201" s="270"/>
      <c r="OSZ201" s="268"/>
      <c r="OTA201" s="268"/>
      <c r="OTP201" s="270"/>
      <c r="OTQ201" s="268"/>
      <c r="OTR201" s="268"/>
      <c r="OUG201" s="270"/>
      <c r="OUH201" s="268"/>
      <c r="OUI201" s="268"/>
      <c r="OUX201" s="270"/>
      <c r="OUY201" s="268"/>
      <c r="OUZ201" s="268"/>
      <c r="OVO201" s="270"/>
      <c r="OVP201" s="268"/>
      <c r="OVQ201" s="268"/>
      <c r="OWF201" s="270"/>
      <c r="OWG201" s="268"/>
      <c r="OWH201" s="268"/>
      <c r="OWW201" s="270"/>
      <c r="OWX201" s="268"/>
      <c r="OWY201" s="268"/>
      <c r="OXN201" s="270"/>
      <c r="OXO201" s="268"/>
      <c r="OXP201" s="268"/>
      <c r="OYE201" s="270"/>
      <c r="OYF201" s="268"/>
      <c r="OYG201" s="268"/>
      <c r="OYV201" s="270"/>
      <c r="OYW201" s="268"/>
      <c r="OYX201" s="268"/>
      <c r="OZM201" s="270"/>
      <c r="OZN201" s="268"/>
      <c r="OZO201" s="268"/>
      <c r="PAD201" s="270"/>
      <c r="PAE201" s="268"/>
      <c r="PAF201" s="268"/>
      <c r="PAU201" s="270"/>
      <c r="PAV201" s="268"/>
      <c r="PAW201" s="268"/>
      <c r="PBL201" s="270"/>
      <c r="PBM201" s="268"/>
      <c r="PBN201" s="268"/>
      <c r="PCC201" s="270"/>
      <c r="PCD201" s="268"/>
      <c r="PCE201" s="268"/>
      <c r="PCT201" s="270"/>
      <c r="PCU201" s="268"/>
      <c r="PCV201" s="268"/>
      <c r="PDK201" s="270"/>
      <c r="PDL201" s="268"/>
      <c r="PDM201" s="268"/>
      <c r="PEB201" s="270"/>
      <c r="PEC201" s="268"/>
      <c r="PED201" s="268"/>
      <c r="PES201" s="270"/>
      <c r="PET201" s="268"/>
      <c r="PEU201" s="268"/>
      <c r="PFJ201" s="270"/>
      <c r="PFK201" s="268"/>
      <c r="PFL201" s="268"/>
      <c r="PGA201" s="270"/>
      <c r="PGB201" s="268"/>
      <c r="PGC201" s="268"/>
      <c r="PGR201" s="270"/>
      <c r="PGS201" s="268"/>
      <c r="PGT201" s="268"/>
      <c r="PHI201" s="270"/>
      <c r="PHJ201" s="268"/>
      <c r="PHK201" s="268"/>
      <c r="PHZ201" s="270"/>
      <c r="PIA201" s="268"/>
      <c r="PIB201" s="268"/>
      <c r="PIQ201" s="270"/>
      <c r="PIR201" s="268"/>
      <c r="PIS201" s="268"/>
      <c r="PJH201" s="270"/>
      <c r="PJI201" s="268"/>
      <c r="PJJ201" s="268"/>
      <c r="PJY201" s="270"/>
      <c r="PJZ201" s="268"/>
      <c r="PKA201" s="268"/>
      <c r="PKP201" s="270"/>
      <c r="PKQ201" s="268"/>
      <c r="PKR201" s="268"/>
      <c r="PLG201" s="270"/>
      <c r="PLH201" s="268"/>
      <c r="PLI201" s="268"/>
      <c r="PLX201" s="270"/>
      <c r="PLY201" s="268"/>
      <c r="PLZ201" s="268"/>
      <c r="PMO201" s="270"/>
      <c r="PMP201" s="268"/>
      <c r="PMQ201" s="268"/>
      <c r="PNF201" s="270"/>
      <c r="PNG201" s="268"/>
      <c r="PNH201" s="268"/>
      <c r="PNW201" s="270"/>
      <c r="PNX201" s="268"/>
      <c r="PNY201" s="268"/>
      <c r="PON201" s="270"/>
      <c r="POO201" s="268"/>
      <c r="POP201" s="268"/>
      <c r="PPE201" s="270"/>
      <c r="PPF201" s="268"/>
      <c r="PPG201" s="268"/>
      <c r="PPV201" s="270"/>
      <c r="PPW201" s="268"/>
      <c r="PPX201" s="268"/>
      <c r="PQM201" s="270"/>
      <c r="PQN201" s="268"/>
      <c r="PQO201" s="268"/>
      <c r="PRD201" s="270"/>
      <c r="PRE201" s="268"/>
      <c r="PRF201" s="268"/>
      <c r="PRU201" s="270"/>
      <c r="PRV201" s="268"/>
      <c r="PRW201" s="268"/>
      <c r="PSL201" s="270"/>
      <c r="PSM201" s="268"/>
      <c r="PSN201" s="268"/>
      <c r="PTC201" s="270"/>
      <c r="PTD201" s="268"/>
      <c r="PTE201" s="268"/>
      <c r="PTT201" s="270"/>
      <c r="PTU201" s="268"/>
      <c r="PTV201" s="268"/>
      <c r="PUK201" s="270"/>
      <c r="PUL201" s="268"/>
      <c r="PUM201" s="268"/>
      <c r="PVB201" s="270"/>
      <c r="PVC201" s="268"/>
      <c r="PVD201" s="268"/>
      <c r="PVS201" s="270"/>
      <c r="PVT201" s="268"/>
      <c r="PVU201" s="268"/>
      <c r="PWJ201" s="270"/>
      <c r="PWK201" s="268"/>
      <c r="PWL201" s="268"/>
      <c r="PXA201" s="270"/>
      <c r="PXB201" s="268"/>
      <c r="PXC201" s="268"/>
      <c r="PXR201" s="270"/>
      <c r="PXS201" s="268"/>
      <c r="PXT201" s="268"/>
      <c r="PYI201" s="270"/>
      <c r="PYJ201" s="268"/>
      <c r="PYK201" s="268"/>
      <c r="PYZ201" s="270"/>
      <c r="PZA201" s="268"/>
      <c r="PZB201" s="268"/>
      <c r="PZQ201" s="270"/>
      <c r="PZR201" s="268"/>
      <c r="PZS201" s="268"/>
      <c r="QAH201" s="270"/>
      <c r="QAI201" s="268"/>
      <c r="QAJ201" s="268"/>
      <c r="QAY201" s="270"/>
      <c r="QAZ201" s="268"/>
      <c r="QBA201" s="268"/>
      <c r="QBP201" s="270"/>
      <c r="QBQ201" s="268"/>
      <c r="QBR201" s="268"/>
      <c r="QCG201" s="270"/>
      <c r="QCH201" s="268"/>
      <c r="QCI201" s="268"/>
      <c r="QCX201" s="270"/>
      <c r="QCY201" s="268"/>
      <c r="QCZ201" s="268"/>
      <c r="QDO201" s="270"/>
      <c r="QDP201" s="268"/>
      <c r="QDQ201" s="268"/>
      <c r="QEF201" s="270"/>
      <c r="QEG201" s="268"/>
      <c r="QEH201" s="268"/>
      <c r="QEW201" s="270"/>
      <c r="QEX201" s="268"/>
      <c r="QEY201" s="268"/>
      <c r="QFN201" s="270"/>
      <c r="QFO201" s="268"/>
      <c r="QFP201" s="268"/>
      <c r="QGE201" s="270"/>
      <c r="QGF201" s="268"/>
      <c r="QGG201" s="268"/>
      <c r="QGV201" s="270"/>
      <c r="QGW201" s="268"/>
      <c r="QGX201" s="268"/>
      <c r="QHM201" s="270"/>
      <c r="QHN201" s="268"/>
      <c r="QHO201" s="268"/>
      <c r="QID201" s="270"/>
      <c r="QIE201" s="268"/>
      <c r="QIF201" s="268"/>
      <c r="QIU201" s="270"/>
      <c r="QIV201" s="268"/>
      <c r="QIW201" s="268"/>
      <c r="QJL201" s="270"/>
      <c r="QJM201" s="268"/>
      <c r="QJN201" s="268"/>
      <c r="QKC201" s="270"/>
      <c r="QKD201" s="268"/>
      <c r="QKE201" s="268"/>
      <c r="QKT201" s="270"/>
      <c r="QKU201" s="268"/>
      <c r="QKV201" s="268"/>
      <c r="QLK201" s="270"/>
      <c r="QLL201" s="268"/>
      <c r="QLM201" s="268"/>
      <c r="QMB201" s="270"/>
      <c r="QMC201" s="268"/>
      <c r="QMD201" s="268"/>
      <c r="QMS201" s="270"/>
      <c r="QMT201" s="268"/>
      <c r="QMU201" s="268"/>
      <c r="QNJ201" s="270"/>
      <c r="QNK201" s="268"/>
      <c r="QNL201" s="268"/>
      <c r="QOA201" s="270"/>
      <c r="QOB201" s="268"/>
      <c r="QOC201" s="268"/>
      <c r="QOR201" s="270"/>
      <c r="QOS201" s="268"/>
      <c r="QOT201" s="268"/>
      <c r="QPI201" s="270"/>
      <c r="QPJ201" s="268"/>
      <c r="QPK201" s="268"/>
      <c r="QPZ201" s="270"/>
      <c r="QQA201" s="268"/>
      <c r="QQB201" s="268"/>
      <c r="QQQ201" s="270"/>
      <c r="QQR201" s="268"/>
      <c r="QQS201" s="268"/>
      <c r="QRH201" s="270"/>
      <c r="QRI201" s="268"/>
      <c r="QRJ201" s="268"/>
      <c r="QRY201" s="270"/>
      <c r="QRZ201" s="268"/>
      <c r="QSA201" s="268"/>
      <c r="QSP201" s="270"/>
      <c r="QSQ201" s="268"/>
      <c r="QSR201" s="268"/>
      <c r="QTG201" s="270"/>
      <c r="QTH201" s="268"/>
      <c r="QTI201" s="268"/>
      <c r="QTX201" s="270"/>
      <c r="QTY201" s="268"/>
      <c r="QTZ201" s="268"/>
      <c r="QUO201" s="270"/>
      <c r="QUP201" s="268"/>
      <c r="QUQ201" s="268"/>
      <c r="QVF201" s="270"/>
      <c r="QVG201" s="268"/>
      <c r="QVH201" s="268"/>
      <c r="QVW201" s="270"/>
      <c r="QVX201" s="268"/>
      <c r="QVY201" s="268"/>
      <c r="QWN201" s="270"/>
      <c r="QWO201" s="268"/>
      <c r="QWP201" s="268"/>
      <c r="QXE201" s="270"/>
      <c r="QXF201" s="268"/>
      <c r="QXG201" s="268"/>
      <c r="QXV201" s="270"/>
      <c r="QXW201" s="268"/>
      <c r="QXX201" s="268"/>
      <c r="QYM201" s="270"/>
      <c r="QYN201" s="268"/>
      <c r="QYO201" s="268"/>
      <c r="QZD201" s="270"/>
      <c r="QZE201" s="268"/>
      <c r="QZF201" s="268"/>
      <c r="QZU201" s="270"/>
      <c r="QZV201" s="268"/>
      <c r="QZW201" s="268"/>
      <c r="RAL201" s="270"/>
      <c r="RAM201" s="268"/>
      <c r="RAN201" s="268"/>
      <c r="RBC201" s="270"/>
      <c r="RBD201" s="268"/>
      <c r="RBE201" s="268"/>
      <c r="RBT201" s="270"/>
      <c r="RBU201" s="268"/>
      <c r="RBV201" s="268"/>
      <c r="RCK201" s="270"/>
      <c r="RCL201" s="268"/>
      <c r="RCM201" s="268"/>
      <c r="RDB201" s="270"/>
      <c r="RDC201" s="268"/>
      <c r="RDD201" s="268"/>
      <c r="RDS201" s="270"/>
      <c r="RDT201" s="268"/>
      <c r="RDU201" s="268"/>
      <c r="REJ201" s="270"/>
      <c r="REK201" s="268"/>
      <c r="REL201" s="268"/>
      <c r="RFA201" s="270"/>
      <c r="RFB201" s="268"/>
      <c r="RFC201" s="268"/>
      <c r="RFR201" s="270"/>
      <c r="RFS201" s="268"/>
      <c r="RFT201" s="268"/>
      <c r="RGI201" s="270"/>
      <c r="RGJ201" s="268"/>
      <c r="RGK201" s="268"/>
      <c r="RGZ201" s="270"/>
      <c r="RHA201" s="268"/>
      <c r="RHB201" s="268"/>
      <c r="RHQ201" s="270"/>
      <c r="RHR201" s="268"/>
      <c r="RHS201" s="268"/>
      <c r="RIH201" s="270"/>
      <c r="RII201" s="268"/>
      <c r="RIJ201" s="268"/>
      <c r="RIY201" s="270"/>
      <c r="RIZ201" s="268"/>
      <c r="RJA201" s="268"/>
      <c r="RJP201" s="270"/>
      <c r="RJQ201" s="268"/>
      <c r="RJR201" s="268"/>
      <c r="RKG201" s="270"/>
      <c r="RKH201" s="268"/>
      <c r="RKI201" s="268"/>
      <c r="RKX201" s="270"/>
      <c r="RKY201" s="268"/>
      <c r="RKZ201" s="268"/>
      <c r="RLO201" s="270"/>
      <c r="RLP201" s="268"/>
      <c r="RLQ201" s="268"/>
      <c r="RMF201" s="270"/>
      <c r="RMG201" s="268"/>
      <c r="RMH201" s="268"/>
      <c r="RMW201" s="270"/>
      <c r="RMX201" s="268"/>
      <c r="RMY201" s="268"/>
      <c r="RNN201" s="270"/>
      <c r="RNO201" s="268"/>
      <c r="RNP201" s="268"/>
      <c r="ROE201" s="270"/>
      <c r="ROF201" s="268"/>
      <c r="ROG201" s="268"/>
      <c r="ROV201" s="270"/>
      <c r="ROW201" s="268"/>
      <c r="ROX201" s="268"/>
      <c r="RPM201" s="270"/>
      <c r="RPN201" s="268"/>
      <c r="RPO201" s="268"/>
      <c r="RQD201" s="270"/>
      <c r="RQE201" s="268"/>
      <c r="RQF201" s="268"/>
      <c r="RQU201" s="270"/>
      <c r="RQV201" s="268"/>
      <c r="RQW201" s="268"/>
      <c r="RRL201" s="270"/>
      <c r="RRM201" s="268"/>
      <c r="RRN201" s="268"/>
      <c r="RSC201" s="270"/>
      <c r="RSD201" s="268"/>
      <c r="RSE201" s="268"/>
      <c r="RST201" s="270"/>
      <c r="RSU201" s="268"/>
      <c r="RSV201" s="268"/>
      <c r="RTK201" s="270"/>
      <c r="RTL201" s="268"/>
      <c r="RTM201" s="268"/>
      <c r="RUB201" s="270"/>
      <c r="RUC201" s="268"/>
      <c r="RUD201" s="268"/>
      <c r="RUS201" s="270"/>
      <c r="RUT201" s="268"/>
      <c r="RUU201" s="268"/>
      <c r="RVJ201" s="270"/>
      <c r="RVK201" s="268"/>
      <c r="RVL201" s="268"/>
      <c r="RWA201" s="270"/>
      <c r="RWB201" s="268"/>
      <c r="RWC201" s="268"/>
      <c r="RWR201" s="270"/>
      <c r="RWS201" s="268"/>
      <c r="RWT201" s="268"/>
      <c r="RXI201" s="270"/>
      <c r="RXJ201" s="268"/>
      <c r="RXK201" s="268"/>
      <c r="RXZ201" s="270"/>
      <c r="RYA201" s="268"/>
      <c r="RYB201" s="268"/>
      <c r="RYQ201" s="270"/>
      <c r="RYR201" s="268"/>
      <c r="RYS201" s="268"/>
      <c r="RZH201" s="270"/>
      <c r="RZI201" s="268"/>
      <c r="RZJ201" s="268"/>
      <c r="RZY201" s="270"/>
      <c r="RZZ201" s="268"/>
      <c r="SAA201" s="268"/>
      <c r="SAP201" s="270"/>
      <c r="SAQ201" s="268"/>
      <c r="SAR201" s="268"/>
      <c r="SBG201" s="270"/>
      <c r="SBH201" s="268"/>
      <c r="SBI201" s="268"/>
      <c r="SBX201" s="270"/>
      <c r="SBY201" s="268"/>
      <c r="SBZ201" s="268"/>
      <c r="SCO201" s="270"/>
      <c r="SCP201" s="268"/>
      <c r="SCQ201" s="268"/>
      <c r="SDF201" s="270"/>
      <c r="SDG201" s="268"/>
      <c r="SDH201" s="268"/>
      <c r="SDW201" s="270"/>
      <c r="SDX201" s="268"/>
      <c r="SDY201" s="268"/>
      <c r="SEN201" s="270"/>
      <c r="SEO201" s="268"/>
      <c r="SEP201" s="268"/>
      <c r="SFE201" s="270"/>
      <c r="SFF201" s="268"/>
      <c r="SFG201" s="268"/>
      <c r="SFV201" s="270"/>
      <c r="SFW201" s="268"/>
      <c r="SFX201" s="268"/>
      <c r="SGM201" s="270"/>
      <c r="SGN201" s="268"/>
      <c r="SGO201" s="268"/>
      <c r="SHD201" s="270"/>
      <c r="SHE201" s="268"/>
      <c r="SHF201" s="268"/>
      <c r="SHU201" s="270"/>
      <c r="SHV201" s="268"/>
      <c r="SHW201" s="268"/>
      <c r="SIL201" s="270"/>
      <c r="SIM201" s="268"/>
      <c r="SIN201" s="268"/>
      <c r="SJC201" s="270"/>
      <c r="SJD201" s="268"/>
      <c r="SJE201" s="268"/>
      <c r="SJT201" s="270"/>
      <c r="SJU201" s="268"/>
      <c r="SJV201" s="268"/>
      <c r="SKK201" s="270"/>
      <c r="SKL201" s="268"/>
      <c r="SKM201" s="268"/>
      <c r="SLB201" s="270"/>
      <c r="SLC201" s="268"/>
      <c r="SLD201" s="268"/>
      <c r="SLS201" s="270"/>
      <c r="SLT201" s="268"/>
      <c r="SLU201" s="268"/>
      <c r="SMJ201" s="270"/>
      <c r="SMK201" s="268"/>
      <c r="SML201" s="268"/>
      <c r="SNA201" s="270"/>
      <c r="SNB201" s="268"/>
      <c r="SNC201" s="268"/>
      <c r="SNR201" s="270"/>
      <c r="SNS201" s="268"/>
      <c r="SNT201" s="268"/>
      <c r="SOI201" s="270"/>
      <c r="SOJ201" s="268"/>
      <c r="SOK201" s="268"/>
      <c r="SOZ201" s="270"/>
      <c r="SPA201" s="268"/>
      <c r="SPB201" s="268"/>
      <c r="SPQ201" s="270"/>
      <c r="SPR201" s="268"/>
      <c r="SPS201" s="268"/>
      <c r="SQH201" s="270"/>
      <c r="SQI201" s="268"/>
      <c r="SQJ201" s="268"/>
      <c r="SQY201" s="270"/>
      <c r="SQZ201" s="268"/>
      <c r="SRA201" s="268"/>
      <c r="SRP201" s="270"/>
      <c r="SRQ201" s="268"/>
      <c r="SRR201" s="268"/>
      <c r="SSG201" s="270"/>
      <c r="SSH201" s="268"/>
      <c r="SSI201" s="268"/>
      <c r="SSX201" s="270"/>
      <c r="SSY201" s="268"/>
      <c r="SSZ201" s="268"/>
      <c r="STO201" s="270"/>
      <c r="STP201" s="268"/>
      <c r="STQ201" s="268"/>
      <c r="SUF201" s="270"/>
      <c r="SUG201" s="268"/>
      <c r="SUH201" s="268"/>
      <c r="SUW201" s="270"/>
      <c r="SUX201" s="268"/>
      <c r="SUY201" s="268"/>
      <c r="SVN201" s="270"/>
      <c r="SVO201" s="268"/>
      <c r="SVP201" s="268"/>
      <c r="SWE201" s="270"/>
      <c r="SWF201" s="268"/>
      <c r="SWG201" s="268"/>
      <c r="SWV201" s="270"/>
      <c r="SWW201" s="268"/>
      <c r="SWX201" s="268"/>
      <c r="SXM201" s="270"/>
      <c r="SXN201" s="268"/>
      <c r="SXO201" s="268"/>
      <c r="SYD201" s="270"/>
      <c r="SYE201" s="268"/>
      <c r="SYF201" s="268"/>
      <c r="SYU201" s="270"/>
      <c r="SYV201" s="268"/>
      <c r="SYW201" s="268"/>
      <c r="SZL201" s="270"/>
      <c r="SZM201" s="268"/>
      <c r="SZN201" s="268"/>
      <c r="TAC201" s="270"/>
      <c r="TAD201" s="268"/>
      <c r="TAE201" s="268"/>
      <c r="TAT201" s="270"/>
      <c r="TAU201" s="268"/>
      <c r="TAV201" s="268"/>
      <c r="TBK201" s="270"/>
      <c r="TBL201" s="268"/>
      <c r="TBM201" s="268"/>
      <c r="TCB201" s="270"/>
      <c r="TCC201" s="268"/>
      <c r="TCD201" s="268"/>
      <c r="TCS201" s="270"/>
      <c r="TCT201" s="268"/>
      <c r="TCU201" s="268"/>
      <c r="TDJ201" s="270"/>
      <c r="TDK201" s="268"/>
      <c r="TDL201" s="268"/>
      <c r="TEA201" s="270"/>
      <c r="TEB201" s="268"/>
      <c r="TEC201" s="268"/>
      <c r="TER201" s="270"/>
      <c r="TES201" s="268"/>
      <c r="TET201" s="268"/>
      <c r="TFI201" s="270"/>
      <c r="TFJ201" s="268"/>
      <c r="TFK201" s="268"/>
      <c r="TFZ201" s="270"/>
      <c r="TGA201" s="268"/>
      <c r="TGB201" s="268"/>
      <c r="TGQ201" s="270"/>
      <c r="TGR201" s="268"/>
      <c r="TGS201" s="268"/>
      <c r="THH201" s="270"/>
      <c r="THI201" s="268"/>
      <c r="THJ201" s="268"/>
      <c r="THY201" s="270"/>
      <c r="THZ201" s="268"/>
      <c r="TIA201" s="268"/>
      <c r="TIP201" s="270"/>
      <c r="TIQ201" s="268"/>
      <c r="TIR201" s="268"/>
      <c r="TJG201" s="270"/>
      <c r="TJH201" s="268"/>
      <c r="TJI201" s="268"/>
      <c r="TJX201" s="270"/>
      <c r="TJY201" s="268"/>
      <c r="TJZ201" s="268"/>
      <c r="TKO201" s="270"/>
      <c r="TKP201" s="268"/>
      <c r="TKQ201" s="268"/>
      <c r="TLF201" s="270"/>
      <c r="TLG201" s="268"/>
      <c r="TLH201" s="268"/>
      <c r="TLW201" s="270"/>
      <c r="TLX201" s="268"/>
      <c r="TLY201" s="268"/>
      <c r="TMN201" s="270"/>
      <c r="TMO201" s="268"/>
      <c r="TMP201" s="268"/>
      <c r="TNE201" s="270"/>
      <c r="TNF201" s="268"/>
      <c r="TNG201" s="268"/>
      <c r="TNV201" s="270"/>
      <c r="TNW201" s="268"/>
      <c r="TNX201" s="268"/>
      <c r="TOM201" s="270"/>
      <c r="TON201" s="268"/>
      <c r="TOO201" s="268"/>
      <c r="TPD201" s="270"/>
      <c r="TPE201" s="268"/>
      <c r="TPF201" s="268"/>
      <c r="TPU201" s="270"/>
      <c r="TPV201" s="268"/>
      <c r="TPW201" s="268"/>
      <c r="TQL201" s="270"/>
      <c r="TQM201" s="268"/>
      <c r="TQN201" s="268"/>
      <c r="TRC201" s="270"/>
      <c r="TRD201" s="268"/>
      <c r="TRE201" s="268"/>
      <c r="TRT201" s="270"/>
      <c r="TRU201" s="268"/>
      <c r="TRV201" s="268"/>
      <c r="TSK201" s="270"/>
      <c r="TSL201" s="268"/>
      <c r="TSM201" s="268"/>
      <c r="TTB201" s="270"/>
      <c r="TTC201" s="268"/>
      <c r="TTD201" s="268"/>
      <c r="TTS201" s="270"/>
      <c r="TTT201" s="268"/>
      <c r="TTU201" s="268"/>
      <c r="TUJ201" s="270"/>
      <c r="TUK201" s="268"/>
      <c r="TUL201" s="268"/>
      <c r="TVA201" s="270"/>
      <c r="TVB201" s="268"/>
      <c r="TVC201" s="268"/>
      <c r="TVR201" s="270"/>
      <c r="TVS201" s="268"/>
      <c r="TVT201" s="268"/>
      <c r="TWI201" s="270"/>
      <c r="TWJ201" s="268"/>
      <c r="TWK201" s="268"/>
      <c r="TWZ201" s="270"/>
      <c r="TXA201" s="268"/>
      <c r="TXB201" s="268"/>
      <c r="TXQ201" s="270"/>
      <c r="TXR201" s="268"/>
      <c r="TXS201" s="268"/>
      <c r="TYH201" s="270"/>
      <c r="TYI201" s="268"/>
      <c r="TYJ201" s="268"/>
      <c r="TYY201" s="270"/>
      <c r="TYZ201" s="268"/>
      <c r="TZA201" s="268"/>
      <c r="TZP201" s="270"/>
      <c r="TZQ201" s="268"/>
      <c r="TZR201" s="268"/>
      <c r="UAG201" s="270"/>
      <c r="UAH201" s="268"/>
      <c r="UAI201" s="268"/>
      <c r="UAX201" s="270"/>
      <c r="UAY201" s="268"/>
      <c r="UAZ201" s="268"/>
      <c r="UBO201" s="270"/>
      <c r="UBP201" s="268"/>
      <c r="UBQ201" s="268"/>
      <c r="UCF201" s="270"/>
      <c r="UCG201" s="268"/>
      <c r="UCH201" s="268"/>
      <c r="UCW201" s="270"/>
      <c r="UCX201" s="268"/>
      <c r="UCY201" s="268"/>
      <c r="UDN201" s="270"/>
      <c r="UDO201" s="268"/>
      <c r="UDP201" s="268"/>
      <c r="UEE201" s="270"/>
      <c r="UEF201" s="268"/>
      <c r="UEG201" s="268"/>
      <c r="UEV201" s="270"/>
      <c r="UEW201" s="268"/>
      <c r="UEX201" s="268"/>
      <c r="UFM201" s="270"/>
      <c r="UFN201" s="268"/>
      <c r="UFO201" s="268"/>
      <c r="UGD201" s="270"/>
      <c r="UGE201" s="268"/>
      <c r="UGF201" s="268"/>
      <c r="UGU201" s="270"/>
      <c r="UGV201" s="268"/>
      <c r="UGW201" s="268"/>
      <c r="UHL201" s="270"/>
      <c r="UHM201" s="268"/>
      <c r="UHN201" s="268"/>
      <c r="UIC201" s="270"/>
      <c r="UID201" s="268"/>
      <c r="UIE201" s="268"/>
      <c r="UIT201" s="270"/>
      <c r="UIU201" s="268"/>
      <c r="UIV201" s="268"/>
      <c r="UJK201" s="270"/>
      <c r="UJL201" s="268"/>
      <c r="UJM201" s="268"/>
      <c r="UKB201" s="270"/>
      <c r="UKC201" s="268"/>
      <c r="UKD201" s="268"/>
      <c r="UKS201" s="270"/>
      <c r="UKT201" s="268"/>
      <c r="UKU201" s="268"/>
      <c r="ULJ201" s="270"/>
      <c r="ULK201" s="268"/>
      <c r="ULL201" s="268"/>
      <c r="UMA201" s="270"/>
      <c r="UMB201" s="268"/>
      <c r="UMC201" s="268"/>
      <c r="UMR201" s="270"/>
      <c r="UMS201" s="268"/>
      <c r="UMT201" s="268"/>
      <c r="UNI201" s="270"/>
      <c r="UNJ201" s="268"/>
      <c r="UNK201" s="268"/>
      <c r="UNZ201" s="270"/>
      <c r="UOA201" s="268"/>
      <c r="UOB201" s="268"/>
      <c r="UOQ201" s="270"/>
      <c r="UOR201" s="268"/>
      <c r="UOS201" s="268"/>
      <c r="UPH201" s="270"/>
      <c r="UPI201" s="268"/>
      <c r="UPJ201" s="268"/>
      <c r="UPY201" s="270"/>
      <c r="UPZ201" s="268"/>
      <c r="UQA201" s="268"/>
      <c r="UQP201" s="270"/>
      <c r="UQQ201" s="268"/>
      <c r="UQR201" s="268"/>
      <c r="URG201" s="270"/>
      <c r="URH201" s="268"/>
      <c r="URI201" s="268"/>
      <c r="URX201" s="270"/>
      <c r="URY201" s="268"/>
      <c r="URZ201" s="268"/>
      <c r="USO201" s="270"/>
      <c r="USP201" s="268"/>
      <c r="USQ201" s="268"/>
      <c r="UTF201" s="270"/>
      <c r="UTG201" s="268"/>
      <c r="UTH201" s="268"/>
      <c r="UTW201" s="270"/>
      <c r="UTX201" s="268"/>
      <c r="UTY201" s="268"/>
      <c r="UUN201" s="270"/>
      <c r="UUO201" s="268"/>
      <c r="UUP201" s="268"/>
      <c r="UVE201" s="270"/>
      <c r="UVF201" s="268"/>
      <c r="UVG201" s="268"/>
      <c r="UVV201" s="270"/>
      <c r="UVW201" s="268"/>
      <c r="UVX201" s="268"/>
      <c r="UWM201" s="270"/>
      <c r="UWN201" s="268"/>
      <c r="UWO201" s="268"/>
      <c r="UXD201" s="270"/>
      <c r="UXE201" s="268"/>
      <c r="UXF201" s="268"/>
      <c r="UXU201" s="270"/>
      <c r="UXV201" s="268"/>
      <c r="UXW201" s="268"/>
      <c r="UYL201" s="270"/>
      <c r="UYM201" s="268"/>
      <c r="UYN201" s="268"/>
      <c r="UZC201" s="270"/>
      <c r="UZD201" s="268"/>
      <c r="UZE201" s="268"/>
      <c r="UZT201" s="270"/>
      <c r="UZU201" s="268"/>
      <c r="UZV201" s="268"/>
      <c r="VAK201" s="270"/>
      <c r="VAL201" s="268"/>
      <c r="VAM201" s="268"/>
      <c r="VBB201" s="270"/>
      <c r="VBC201" s="268"/>
      <c r="VBD201" s="268"/>
      <c r="VBS201" s="270"/>
      <c r="VBT201" s="268"/>
      <c r="VBU201" s="268"/>
      <c r="VCJ201" s="270"/>
      <c r="VCK201" s="268"/>
      <c r="VCL201" s="268"/>
      <c r="VDA201" s="270"/>
      <c r="VDB201" s="268"/>
      <c r="VDC201" s="268"/>
      <c r="VDR201" s="270"/>
      <c r="VDS201" s="268"/>
      <c r="VDT201" s="268"/>
      <c r="VEI201" s="270"/>
      <c r="VEJ201" s="268"/>
      <c r="VEK201" s="268"/>
      <c r="VEZ201" s="270"/>
      <c r="VFA201" s="268"/>
      <c r="VFB201" s="268"/>
      <c r="VFQ201" s="270"/>
      <c r="VFR201" s="268"/>
      <c r="VFS201" s="268"/>
      <c r="VGH201" s="270"/>
      <c r="VGI201" s="268"/>
      <c r="VGJ201" s="268"/>
      <c r="VGY201" s="270"/>
      <c r="VGZ201" s="268"/>
      <c r="VHA201" s="268"/>
      <c r="VHP201" s="270"/>
      <c r="VHQ201" s="268"/>
      <c r="VHR201" s="268"/>
      <c r="VIG201" s="270"/>
      <c r="VIH201" s="268"/>
      <c r="VII201" s="268"/>
      <c r="VIX201" s="270"/>
      <c r="VIY201" s="268"/>
      <c r="VIZ201" s="268"/>
      <c r="VJO201" s="270"/>
      <c r="VJP201" s="268"/>
      <c r="VJQ201" s="268"/>
      <c r="VKF201" s="270"/>
      <c r="VKG201" s="268"/>
      <c r="VKH201" s="268"/>
      <c r="VKW201" s="270"/>
      <c r="VKX201" s="268"/>
      <c r="VKY201" s="268"/>
      <c r="VLN201" s="270"/>
      <c r="VLO201" s="268"/>
      <c r="VLP201" s="268"/>
      <c r="VME201" s="270"/>
      <c r="VMF201" s="268"/>
      <c r="VMG201" s="268"/>
      <c r="VMV201" s="270"/>
      <c r="VMW201" s="268"/>
      <c r="VMX201" s="268"/>
      <c r="VNM201" s="270"/>
      <c r="VNN201" s="268"/>
      <c r="VNO201" s="268"/>
      <c r="VOD201" s="270"/>
      <c r="VOE201" s="268"/>
      <c r="VOF201" s="268"/>
      <c r="VOU201" s="270"/>
      <c r="VOV201" s="268"/>
      <c r="VOW201" s="268"/>
      <c r="VPL201" s="270"/>
      <c r="VPM201" s="268"/>
      <c r="VPN201" s="268"/>
      <c r="VQC201" s="270"/>
      <c r="VQD201" s="268"/>
      <c r="VQE201" s="268"/>
      <c r="VQT201" s="270"/>
      <c r="VQU201" s="268"/>
      <c r="VQV201" s="268"/>
      <c r="VRK201" s="270"/>
      <c r="VRL201" s="268"/>
      <c r="VRM201" s="268"/>
      <c r="VSB201" s="270"/>
      <c r="VSC201" s="268"/>
      <c r="VSD201" s="268"/>
      <c r="VSS201" s="270"/>
      <c r="VST201" s="268"/>
      <c r="VSU201" s="268"/>
      <c r="VTJ201" s="270"/>
      <c r="VTK201" s="268"/>
      <c r="VTL201" s="268"/>
      <c r="VUA201" s="270"/>
      <c r="VUB201" s="268"/>
      <c r="VUC201" s="268"/>
      <c r="VUR201" s="270"/>
      <c r="VUS201" s="268"/>
      <c r="VUT201" s="268"/>
      <c r="VVI201" s="270"/>
      <c r="VVJ201" s="268"/>
      <c r="VVK201" s="268"/>
      <c r="VVZ201" s="270"/>
      <c r="VWA201" s="268"/>
      <c r="VWB201" s="268"/>
      <c r="VWQ201" s="270"/>
      <c r="VWR201" s="268"/>
      <c r="VWS201" s="268"/>
      <c r="VXH201" s="270"/>
      <c r="VXI201" s="268"/>
      <c r="VXJ201" s="268"/>
      <c r="VXY201" s="270"/>
      <c r="VXZ201" s="268"/>
      <c r="VYA201" s="268"/>
      <c r="VYP201" s="270"/>
      <c r="VYQ201" s="268"/>
      <c r="VYR201" s="268"/>
      <c r="VZG201" s="270"/>
      <c r="VZH201" s="268"/>
      <c r="VZI201" s="268"/>
      <c r="VZX201" s="270"/>
      <c r="VZY201" s="268"/>
      <c r="VZZ201" s="268"/>
      <c r="WAO201" s="270"/>
      <c r="WAP201" s="268"/>
      <c r="WAQ201" s="268"/>
      <c r="WBF201" s="270"/>
      <c r="WBG201" s="268"/>
      <c r="WBH201" s="268"/>
      <c r="WBW201" s="270"/>
      <c r="WBX201" s="268"/>
      <c r="WBY201" s="268"/>
      <c r="WCN201" s="270"/>
      <c r="WCO201" s="268"/>
      <c r="WCP201" s="268"/>
      <c r="WDE201" s="270"/>
      <c r="WDF201" s="268"/>
      <c r="WDG201" s="268"/>
      <c r="WDV201" s="270"/>
      <c r="WDW201" s="268"/>
      <c r="WDX201" s="268"/>
      <c r="WEM201" s="270"/>
      <c r="WEN201" s="268"/>
      <c r="WEO201" s="268"/>
      <c r="WFD201" s="270"/>
      <c r="WFE201" s="268"/>
      <c r="WFF201" s="268"/>
      <c r="WFU201" s="270"/>
      <c r="WFV201" s="268"/>
      <c r="WFW201" s="268"/>
      <c r="WGL201" s="270"/>
      <c r="WGM201" s="268"/>
      <c r="WGN201" s="268"/>
      <c r="WHC201" s="270"/>
      <c r="WHD201" s="268"/>
      <c r="WHE201" s="268"/>
      <c r="WHT201" s="270"/>
      <c r="WHU201" s="268"/>
      <c r="WHV201" s="268"/>
      <c r="WIK201" s="270"/>
      <c r="WIL201" s="268"/>
      <c r="WIM201" s="268"/>
      <c r="WJB201" s="270"/>
      <c r="WJC201" s="268"/>
      <c r="WJD201" s="268"/>
      <c r="WJS201" s="270"/>
      <c r="WJT201" s="268"/>
      <c r="WJU201" s="268"/>
      <c r="WKJ201" s="270"/>
      <c r="WKK201" s="268"/>
      <c r="WKL201" s="268"/>
      <c r="WLA201" s="270"/>
      <c r="WLB201" s="268"/>
      <c r="WLC201" s="268"/>
      <c r="WLR201" s="270"/>
      <c r="WLS201" s="268"/>
      <c r="WLT201" s="268"/>
      <c r="WMI201" s="270"/>
      <c r="WMJ201" s="268"/>
      <c r="WMK201" s="268"/>
      <c r="WMZ201" s="270"/>
      <c r="WNA201" s="268"/>
      <c r="WNB201" s="268"/>
      <c r="WNQ201" s="270"/>
      <c r="WNR201" s="268"/>
      <c r="WNS201" s="268"/>
      <c r="WOH201" s="270"/>
      <c r="WOI201" s="268"/>
      <c r="WOJ201" s="268"/>
      <c r="WOY201" s="270"/>
      <c r="WOZ201" s="268"/>
      <c r="WPA201" s="268"/>
      <c r="WPP201" s="270"/>
      <c r="WPQ201" s="268"/>
      <c r="WPR201" s="268"/>
      <c r="WQG201" s="270"/>
      <c r="WQH201" s="268"/>
      <c r="WQI201" s="268"/>
      <c r="WQX201" s="270"/>
      <c r="WQY201" s="268"/>
      <c r="WQZ201" s="268"/>
      <c r="WRO201" s="270"/>
      <c r="WRP201" s="268"/>
      <c r="WRQ201" s="268"/>
      <c r="WSF201" s="270"/>
      <c r="WSG201" s="268"/>
      <c r="WSH201" s="268"/>
      <c r="WSW201" s="270"/>
      <c r="WSX201" s="268"/>
      <c r="WSY201" s="268"/>
      <c r="WTN201" s="270"/>
      <c r="WTO201" s="268"/>
      <c r="WTP201" s="268"/>
      <c r="WUE201" s="270"/>
      <c r="WUF201" s="268"/>
      <c r="WUG201" s="268"/>
      <c r="WUV201" s="270"/>
      <c r="WUW201" s="268"/>
      <c r="WUX201" s="268"/>
      <c r="WVM201" s="270"/>
      <c r="WVN201" s="268"/>
      <c r="WVO201" s="268"/>
      <c r="WWD201" s="270"/>
      <c r="WWE201" s="268"/>
      <c r="WWF201" s="268"/>
      <c r="WWU201" s="270"/>
      <c r="WWV201" s="268"/>
      <c r="WWW201" s="268"/>
      <c r="WXL201" s="270"/>
      <c r="WXM201" s="268"/>
      <c r="WXN201" s="268"/>
      <c r="WYC201" s="270"/>
      <c r="WYD201" s="268"/>
      <c r="WYE201" s="268"/>
      <c r="WYT201" s="270"/>
      <c r="WYU201" s="268"/>
      <c r="WYV201" s="268"/>
      <c r="WZK201" s="270"/>
      <c r="WZL201" s="268"/>
      <c r="WZM201" s="268"/>
      <c r="XAB201" s="270"/>
      <c r="XAC201" s="268"/>
      <c r="XAD201" s="268"/>
      <c r="XAS201" s="270"/>
      <c r="XAT201" s="268"/>
      <c r="XAU201" s="268"/>
      <c r="XBJ201" s="270"/>
      <c r="XBK201" s="268"/>
      <c r="XBL201" s="268"/>
      <c r="XCA201" s="270"/>
      <c r="XCB201" s="268"/>
      <c r="XCC201" s="268"/>
      <c r="XCR201" s="270"/>
      <c r="XCS201" s="268"/>
      <c r="XCT201" s="268"/>
      <c r="XDI201" s="270"/>
      <c r="XDJ201" s="268"/>
      <c r="XDK201" s="268"/>
      <c r="XDZ201" s="270"/>
      <c r="XEA201" s="268"/>
      <c r="XEB201" s="268"/>
      <c r="XEQ201" s="270"/>
      <c r="XER201" s="268"/>
      <c r="XES201" s="268"/>
    </row>
    <row r="202" s="269" customFormat="true" ht="15" hidden="false" customHeight="false" outlineLevel="0" collapsed="false">
      <c r="A202" s="268" t="s">
        <v>359</v>
      </c>
      <c r="B202" s="268"/>
      <c r="C202" s="269" t="n">
        <v>1</v>
      </c>
      <c r="D202" s="269" t="n">
        <v>1</v>
      </c>
      <c r="E202" s="269" t="n">
        <v>1</v>
      </c>
      <c r="F202" s="269" t="n">
        <v>1</v>
      </c>
      <c r="G202" s="269" t="n">
        <v>1</v>
      </c>
      <c r="H202" s="269" t="n">
        <v>1</v>
      </c>
      <c r="I202" s="269" t="n">
        <v>1</v>
      </c>
      <c r="J202" s="269" t="n">
        <v>1</v>
      </c>
      <c r="K202" s="269" t="n">
        <v>1</v>
      </c>
      <c r="L202" s="269" t="n">
        <v>1</v>
      </c>
      <c r="M202" s="269" t="n">
        <v>1</v>
      </c>
      <c r="N202" s="269" t="n">
        <v>1</v>
      </c>
      <c r="O202" s="269" t="n">
        <v>1</v>
      </c>
      <c r="P202" s="269" t="n">
        <v>1</v>
      </c>
      <c r="Q202" s="270" t="n">
        <v>1</v>
      </c>
      <c r="R202" s="270" t="n">
        <v>1</v>
      </c>
      <c r="S202" s="270" t="n">
        <v>1</v>
      </c>
      <c r="T202" s="270" t="n">
        <v>1</v>
      </c>
      <c r="U202" s="270" t="n">
        <v>1</v>
      </c>
      <c r="V202" s="270" t="n">
        <v>1</v>
      </c>
      <c r="W202" s="270" t="n">
        <v>1</v>
      </c>
      <c r="X202" s="270" t="n">
        <v>1</v>
      </c>
      <c r="Y202" s="270" t="n">
        <v>1</v>
      </c>
      <c r="Z202" s="270" t="n">
        <v>1</v>
      </c>
      <c r="AA202" s="270" t="n">
        <v>1</v>
      </c>
      <c r="AB202" s="270" t="n">
        <v>1</v>
      </c>
      <c r="AC202" s="270" t="n">
        <v>1</v>
      </c>
      <c r="AD202" s="270" t="n">
        <v>1</v>
      </c>
      <c r="AE202" s="142"/>
      <c r="AF202" s="142"/>
      <c r="AG202" s="142"/>
      <c r="AH202" s="142"/>
      <c r="AI202" s="142"/>
      <c r="AY202" s="270"/>
      <c r="AZ202" s="271"/>
      <c r="BA202" s="272"/>
      <c r="BP202" s="270"/>
      <c r="BQ202" s="268"/>
      <c r="BR202" s="268"/>
      <c r="CG202" s="270"/>
      <c r="CH202" s="268"/>
      <c r="CI202" s="268"/>
      <c r="CX202" s="270"/>
      <c r="CY202" s="268"/>
      <c r="CZ202" s="268"/>
      <c r="DO202" s="270"/>
      <c r="DP202" s="268"/>
      <c r="DQ202" s="268"/>
      <c r="EF202" s="270"/>
      <c r="EG202" s="268"/>
      <c r="EH202" s="268"/>
      <c r="EW202" s="270"/>
      <c r="EX202" s="268"/>
      <c r="EY202" s="268"/>
      <c r="FN202" s="270"/>
      <c r="FO202" s="268"/>
      <c r="FP202" s="268"/>
      <c r="GE202" s="270"/>
      <c r="GF202" s="268"/>
      <c r="GG202" s="268"/>
      <c r="GV202" s="270"/>
      <c r="GW202" s="268"/>
      <c r="GX202" s="268"/>
      <c r="HM202" s="270"/>
      <c r="HN202" s="268"/>
      <c r="HO202" s="268"/>
      <c r="ID202" s="270"/>
      <c r="IE202" s="268"/>
      <c r="IF202" s="268"/>
      <c r="IU202" s="270"/>
      <c r="IV202" s="268"/>
      <c r="IW202" s="268"/>
      <c r="JL202" s="270"/>
      <c r="JM202" s="268"/>
      <c r="JN202" s="268"/>
      <c r="KC202" s="270"/>
      <c r="KD202" s="268"/>
      <c r="KE202" s="268"/>
      <c r="KT202" s="270"/>
      <c r="KU202" s="268"/>
      <c r="KV202" s="268"/>
      <c r="LK202" s="270"/>
      <c r="LL202" s="268"/>
      <c r="LM202" s="268"/>
      <c r="MB202" s="270"/>
      <c r="MC202" s="268"/>
      <c r="MD202" s="268"/>
      <c r="MS202" s="270"/>
      <c r="MT202" s="268"/>
      <c r="MU202" s="268"/>
      <c r="NJ202" s="270"/>
      <c r="NK202" s="268"/>
      <c r="NL202" s="268"/>
      <c r="OA202" s="270"/>
      <c r="OB202" s="268"/>
      <c r="OC202" s="268"/>
      <c r="OR202" s="270"/>
      <c r="OS202" s="268"/>
      <c r="OT202" s="268"/>
      <c r="PI202" s="270"/>
      <c r="PJ202" s="268"/>
      <c r="PK202" s="268"/>
      <c r="PZ202" s="270"/>
      <c r="QA202" s="268"/>
      <c r="QB202" s="268"/>
      <c r="QQ202" s="270"/>
      <c r="QR202" s="268"/>
      <c r="QS202" s="268"/>
      <c r="RH202" s="270"/>
      <c r="RI202" s="268"/>
      <c r="RJ202" s="268"/>
      <c r="RY202" s="270"/>
      <c r="RZ202" s="268"/>
      <c r="SA202" s="268"/>
      <c r="SP202" s="270"/>
      <c r="SQ202" s="268"/>
      <c r="SR202" s="268"/>
      <c r="TG202" s="270"/>
      <c r="TH202" s="268"/>
      <c r="TI202" s="268"/>
      <c r="TX202" s="270"/>
      <c r="TY202" s="268"/>
      <c r="TZ202" s="268"/>
      <c r="UO202" s="270"/>
      <c r="UP202" s="268"/>
      <c r="UQ202" s="268"/>
      <c r="VF202" s="270"/>
      <c r="VG202" s="268"/>
      <c r="VH202" s="268"/>
      <c r="VW202" s="270"/>
      <c r="VX202" s="268"/>
      <c r="VY202" s="268"/>
      <c r="WN202" s="270"/>
      <c r="WO202" s="268"/>
      <c r="WP202" s="268"/>
      <c r="XE202" s="270"/>
      <c r="XF202" s="268"/>
      <c r="XG202" s="268"/>
      <c r="XV202" s="270"/>
      <c r="XW202" s="268"/>
      <c r="XX202" s="268"/>
      <c r="YM202" s="270"/>
      <c r="YN202" s="268"/>
      <c r="YO202" s="268"/>
      <c r="ZD202" s="270"/>
      <c r="ZE202" s="268"/>
      <c r="ZF202" s="268"/>
      <c r="ZU202" s="270"/>
      <c r="ZV202" s="268"/>
      <c r="ZW202" s="268"/>
      <c r="AAL202" s="270"/>
      <c r="AAM202" s="268"/>
      <c r="AAN202" s="268"/>
      <c r="ABC202" s="270"/>
      <c r="ABD202" s="268"/>
      <c r="ABE202" s="268"/>
      <c r="ABT202" s="270"/>
      <c r="ABU202" s="268"/>
      <c r="ABV202" s="268"/>
      <c r="ACK202" s="270"/>
      <c r="ACL202" s="268"/>
      <c r="ACM202" s="268"/>
      <c r="ADB202" s="270"/>
      <c r="ADC202" s="268"/>
      <c r="ADD202" s="268"/>
      <c r="ADS202" s="270"/>
      <c r="ADT202" s="268"/>
      <c r="ADU202" s="268"/>
      <c r="AEJ202" s="270"/>
      <c r="AEK202" s="268"/>
      <c r="AEL202" s="268"/>
      <c r="AEW202" s="269" t="s">
        <v>633</v>
      </c>
      <c r="AEX202" s="269" t="s">
        <v>634</v>
      </c>
      <c r="AFA202" s="270"/>
      <c r="AFB202" s="268"/>
      <c r="AFC202" s="268"/>
      <c r="AFR202" s="270"/>
      <c r="AFS202" s="268"/>
      <c r="AFT202" s="268"/>
      <c r="AGI202" s="270"/>
      <c r="AGJ202" s="268"/>
      <c r="AGK202" s="268"/>
      <c r="AGZ202" s="270"/>
      <c r="AHA202" s="268"/>
      <c r="AHB202" s="268"/>
      <c r="AHQ202" s="270"/>
      <c r="AHR202" s="268"/>
      <c r="AHS202" s="268"/>
      <c r="AIH202" s="270"/>
      <c r="AII202" s="268"/>
      <c r="AIJ202" s="268"/>
      <c r="AIY202" s="270"/>
      <c r="AIZ202" s="268"/>
      <c r="AJA202" s="268"/>
      <c r="AJP202" s="270"/>
      <c r="AJQ202" s="268"/>
      <c r="AJR202" s="268"/>
      <c r="AKG202" s="270"/>
      <c r="AKH202" s="268"/>
      <c r="AKI202" s="268"/>
      <c r="AKX202" s="270"/>
      <c r="AKY202" s="268"/>
      <c r="AKZ202" s="268"/>
      <c r="ALO202" s="270"/>
      <c r="ALP202" s="268"/>
      <c r="ALQ202" s="268"/>
      <c r="AMF202" s="270"/>
      <c r="AMG202" s="268"/>
      <c r="AMH202" s="268"/>
      <c r="AMW202" s="270"/>
      <c r="AMX202" s="268"/>
      <c r="AMY202" s="268"/>
      <c r="ANN202" s="270"/>
      <c r="ANO202" s="268"/>
      <c r="ANP202" s="268"/>
      <c r="AOE202" s="270"/>
      <c r="AOF202" s="268"/>
      <c r="AOG202" s="268"/>
      <c r="AOV202" s="270"/>
      <c r="AOW202" s="268"/>
      <c r="AOX202" s="268"/>
      <c r="APM202" s="270"/>
      <c r="APN202" s="268"/>
      <c r="APO202" s="268"/>
      <c r="AQD202" s="270"/>
      <c r="AQE202" s="268"/>
      <c r="AQF202" s="268"/>
      <c r="AQU202" s="270"/>
      <c r="AQV202" s="268"/>
      <c r="AQW202" s="268"/>
      <c r="ARL202" s="270"/>
      <c r="ARM202" s="268"/>
      <c r="ARN202" s="268"/>
      <c r="ASC202" s="270"/>
      <c r="ASD202" s="268"/>
      <c r="ASE202" s="268"/>
      <c r="AST202" s="270"/>
      <c r="ASU202" s="268"/>
      <c r="ASV202" s="268"/>
      <c r="ATK202" s="270"/>
      <c r="ATL202" s="268"/>
      <c r="ATM202" s="268"/>
      <c r="AUB202" s="270"/>
      <c r="AUC202" s="268"/>
      <c r="AUD202" s="268"/>
      <c r="AUS202" s="270"/>
      <c r="AUT202" s="268"/>
      <c r="AUU202" s="268"/>
      <c r="AVJ202" s="270"/>
      <c r="AVK202" s="268"/>
      <c r="AVL202" s="268"/>
      <c r="AWA202" s="270"/>
      <c r="AWB202" s="268"/>
      <c r="AWC202" s="268"/>
      <c r="AWR202" s="270"/>
      <c r="AWS202" s="268"/>
      <c r="AWT202" s="268"/>
      <c r="AXI202" s="270"/>
      <c r="AXJ202" s="268"/>
      <c r="AXK202" s="268"/>
      <c r="AXZ202" s="270"/>
      <c r="AYA202" s="268"/>
      <c r="AYB202" s="268"/>
      <c r="AYQ202" s="270"/>
      <c r="AYR202" s="268"/>
      <c r="AYS202" s="268"/>
      <c r="AZH202" s="270"/>
      <c r="AZI202" s="268"/>
      <c r="AZJ202" s="268"/>
      <c r="AZY202" s="270"/>
      <c r="AZZ202" s="268"/>
      <c r="BAA202" s="268"/>
      <c r="BAP202" s="270"/>
      <c r="BAQ202" s="268"/>
      <c r="BAR202" s="268"/>
      <c r="BBG202" s="270"/>
      <c r="BBH202" s="268"/>
      <c r="BBI202" s="268"/>
      <c r="BBX202" s="270"/>
      <c r="BBY202" s="268"/>
      <c r="BBZ202" s="268"/>
      <c r="BCO202" s="270"/>
      <c r="BCP202" s="268"/>
      <c r="BCQ202" s="268"/>
      <c r="BDF202" s="270"/>
      <c r="BDG202" s="268"/>
      <c r="BDH202" s="268"/>
      <c r="BDW202" s="270"/>
      <c r="BDX202" s="268"/>
      <c r="BDY202" s="268"/>
      <c r="BEN202" s="270"/>
      <c r="BEO202" s="268"/>
      <c r="BEP202" s="268"/>
      <c r="BFE202" s="270"/>
      <c r="BFF202" s="268"/>
      <c r="BFG202" s="268"/>
      <c r="BFV202" s="270"/>
      <c r="BFW202" s="268"/>
      <c r="BFX202" s="268"/>
      <c r="BGM202" s="270"/>
      <c r="BGN202" s="268"/>
      <c r="BGO202" s="268"/>
      <c r="BHD202" s="270"/>
      <c r="BHE202" s="268"/>
      <c r="BHF202" s="268"/>
      <c r="BHU202" s="270"/>
      <c r="BHV202" s="268"/>
      <c r="BHW202" s="268"/>
      <c r="BIL202" s="270"/>
      <c r="BIM202" s="268"/>
      <c r="BIN202" s="268"/>
      <c r="BJC202" s="270"/>
      <c r="BJD202" s="268"/>
      <c r="BJE202" s="268"/>
      <c r="BJT202" s="270"/>
      <c r="BJU202" s="268"/>
      <c r="BJV202" s="268"/>
      <c r="BKK202" s="270"/>
      <c r="BKL202" s="268"/>
      <c r="BKM202" s="268"/>
      <c r="BLB202" s="270"/>
      <c r="BLC202" s="268"/>
      <c r="BLD202" s="268"/>
      <c r="BLS202" s="270"/>
      <c r="BLT202" s="268"/>
      <c r="BLU202" s="268"/>
      <c r="BMJ202" s="270"/>
      <c r="BMK202" s="268"/>
      <c r="BML202" s="268"/>
      <c r="BNA202" s="270"/>
      <c r="BNB202" s="268"/>
      <c r="BNC202" s="268"/>
      <c r="BNR202" s="270"/>
      <c r="BNS202" s="268"/>
      <c r="BNT202" s="268"/>
      <c r="BOI202" s="270"/>
      <c r="BOJ202" s="268"/>
      <c r="BOK202" s="268"/>
      <c r="BOZ202" s="270"/>
      <c r="BPA202" s="268"/>
      <c r="BPB202" s="268"/>
      <c r="BPQ202" s="270"/>
      <c r="BPR202" s="268"/>
      <c r="BPS202" s="268"/>
      <c r="BQH202" s="270"/>
      <c r="BQI202" s="268"/>
      <c r="BQJ202" s="268"/>
      <c r="BQY202" s="270"/>
      <c r="BQZ202" s="268"/>
      <c r="BRA202" s="268"/>
      <c r="BRP202" s="270"/>
      <c r="BRQ202" s="268"/>
      <c r="BRR202" s="268"/>
      <c r="BSG202" s="270"/>
      <c r="BSH202" s="268"/>
      <c r="BSI202" s="268"/>
      <c r="BSX202" s="270"/>
      <c r="BSY202" s="268"/>
      <c r="BSZ202" s="268"/>
      <c r="BTO202" s="270"/>
      <c r="BTP202" s="268"/>
      <c r="BTQ202" s="268"/>
      <c r="BUF202" s="270"/>
      <c r="BUG202" s="268"/>
      <c r="BUH202" s="268"/>
      <c r="BUW202" s="270"/>
      <c r="BUX202" s="268"/>
      <c r="BUY202" s="268"/>
      <c r="BVN202" s="270"/>
      <c r="BVO202" s="268"/>
      <c r="BVP202" s="268"/>
      <c r="BWE202" s="270"/>
      <c r="BWF202" s="268"/>
      <c r="BWG202" s="268"/>
      <c r="BWV202" s="270"/>
      <c r="BWW202" s="268"/>
      <c r="BWX202" s="268"/>
      <c r="BXM202" s="270"/>
      <c r="BXN202" s="268"/>
      <c r="BXO202" s="268"/>
      <c r="BYD202" s="270"/>
      <c r="BYE202" s="268"/>
      <c r="BYF202" s="268"/>
      <c r="BYU202" s="270"/>
      <c r="BYV202" s="268"/>
      <c r="BYW202" s="268"/>
      <c r="BZL202" s="270"/>
      <c r="BZM202" s="268"/>
      <c r="BZN202" s="268"/>
      <c r="CAC202" s="270"/>
      <c r="CAD202" s="268"/>
      <c r="CAE202" s="268"/>
      <c r="CAT202" s="270"/>
      <c r="CAU202" s="268"/>
      <c r="CAV202" s="268"/>
      <c r="CBK202" s="270"/>
      <c r="CBL202" s="268"/>
      <c r="CBM202" s="268"/>
      <c r="CCB202" s="270"/>
      <c r="CCC202" s="268"/>
      <c r="CCD202" s="268"/>
      <c r="CCS202" s="270"/>
      <c r="CCT202" s="268"/>
      <c r="CCU202" s="268"/>
      <c r="CDJ202" s="270"/>
      <c r="CDK202" s="268"/>
      <c r="CDL202" s="268"/>
      <c r="CEA202" s="270"/>
      <c r="CEB202" s="268"/>
      <c r="CEC202" s="268"/>
      <c r="CER202" s="270"/>
      <c r="CES202" s="268"/>
      <c r="CET202" s="268"/>
      <c r="CFI202" s="270"/>
      <c r="CFJ202" s="268"/>
      <c r="CFK202" s="268"/>
      <c r="CFZ202" s="270"/>
      <c r="CGA202" s="268"/>
      <c r="CGB202" s="268"/>
      <c r="CGQ202" s="270"/>
      <c r="CGR202" s="268"/>
      <c r="CGS202" s="268"/>
      <c r="CHH202" s="270"/>
      <c r="CHI202" s="268"/>
      <c r="CHJ202" s="268"/>
      <c r="CHY202" s="270"/>
      <c r="CHZ202" s="268"/>
      <c r="CIA202" s="268"/>
      <c r="CIP202" s="270"/>
      <c r="CIQ202" s="268"/>
      <c r="CIR202" s="268"/>
      <c r="CJG202" s="270"/>
      <c r="CJH202" s="268"/>
      <c r="CJI202" s="268"/>
      <c r="CJX202" s="270"/>
      <c r="CJY202" s="268"/>
      <c r="CJZ202" s="268"/>
      <c r="CKO202" s="270"/>
      <c r="CKP202" s="268"/>
      <c r="CKQ202" s="268"/>
      <c r="CLF202" s="270"/>
      <c r="CLG202" s="268"/>
      <c r="CLH202" s="268"/>
      <c r="CLW202" s="270"/>
      <c r="CLX202" s="268"/>
      <c r="CLY202" s="268"/>
      <c r="CMN202" s="270"/>
      <c r="CMO202" s="268"/>
      <c r="CMP202" s="268"/>
      <c r="CNE202" s="270"/>
      <c r="CNF202" s="268"/>
      <c r="CNG202" s="268"/>
      <c r="CNV202" s="270"/>
      <c r="CNW202" s="268"/>
      <c r="CNX202" s="268"/>
      <c r="COM202" s="270"/>
      <c r="CON202" s="268"/>
      <c r="COO202" s="268"/>
      <c r="CPD202" s="270"/>
      <c r="CPE202" s="268"/>
      <c r="CPF202" s="268"/>
      <c r="CPU202" s="270"/>
      <c r="CPV202" s="268"/>
      <c r="CPW202" s="268"/>
      <c r="CQL202" s="270"/>
      <c r="CQM202" s="268"/>
      <c r="CQN202" s="268"/>
      <c r="CRC202" s="270"/>
      <c r="CRD202" s="268"/>
      <c r="CRE202" s="268"/>
      <c r="CRT202" s="270"/>
      <c r="CRU202" s="268"/>
      <c r="CRV202" s="268"/>
      <c r="CSK202" s="270"/>
      <c r="CSL202" s="268"/>
      <c r="CSM202" s="268"/>
      <c r="CTB202" s="270"/>
      <c r="CTC202" s="268"/>
      <c r="CTD202" s="268"/>
      <c r="CTS202" s="270"/>
      <c r="CTT202" s="268"/>
      <c r="CTU202" s="268"/>
      <c r="CUJ202" s="270"/>
      <c r="CUK202" s="268"/>
      <c r="CUL202" s="268"/>
      <c r="CVA202" s="270"/>
      <c r="CVB202" s="268"/>
      <c r="CVC202" s="268"/>
      <c r="CVR202" s="270"/>
      <c r="CVS202" s="268"/>
      <c r="CVT202" s="268"/>
      <c r="CWI202" s="270"/>
      <c r="CWJ202" s="268"/>
      <c r="CWK202" s="268"/>
      <c r="CWZ202" s="270"/>
      <c r="CXA202" s="268"/>
      <c r="CXB202" s="268"/>
      <c r="CXQ202" s="270"/>
      <c r="CXR202" s="268"/>
      <c r="CXS202" s="268"/>
      <c r="CYH202" s="270"/>
      <c r="CYI202" s="268"/>
      <c r="CYJ202" s="268"/>
      <c r="CYY202" s="270"/>
      <c r="CYZ202" s="268"/>
      <c r="CZA202" s="268"/>
      <c r="CZP202" s="270"/>
      <c r="CZQ202" s="268"/>
      <c r="CZR202" s="268"/>
      <c r="DAG202" s="270"/>
      <c r="DAH202" s="268"/>
      <c r="DAI202" s="268"/>
      <c r="DAX202" s="270"/>
      <c r="DAY202" s="268"/>
      <c r="DAZ202" s="268"/>
      <c r="DBO202" s="270"/>
      <c r="DBP202" s="268"/>
      <c r="DBQ202" s="268"/>
      <c r="DCF202" s="270"/>
      <c r="DCG202" s="268"/>
      <c r="DCH202" s="268"/>
      <c r="DCW202" s="270"/>
      <c r="DCX202" s="268"/>
      <c r="DCY202" s="268"/>
      <c r="DDN202" s="270"/>
      <c r="DDO202" s="268"/>
      <c r="DDP202" s="268"/>
      <c r="DEE202" s="270"/>
      <c r="DEF202" s="268"/>
      <c r="DEG202" s="268"/>
      <c r="DEV202" s="270"/>
      <c r="DEW202" s="268"/>
      <c r="DEX202" s="268"/>
      <c r="DFM202" s="270"/>
      <c r="DFN202" s="268"/>
      <c r="DFO202" s="268"/>
      <c r="DGD202" s="270"/>
      <c r="DGE202" s="268"/>
      <c r="DGF202" s="268"/>
      <c r="DGU202" s="270"/>
      <c r="DGV202" s="268"/>
      <c r="DGW202" s="268"/>
      <c r="DHL202" s="270"/>
      <c r="DHM202" s="268"/>
      <c r="DHN202" s="268"/>
      <c r="DIC202" s="270"/>
      <c r="DID202" s="268"/>
      <c r="DIE202" s="268"/>
      <c r="DIT202" s="270"/>
      <c r="DIU202" s="268"/>
      <c r="DIV202" s="268"/>
      <c r="DJK202" s="270"/>
      <c r="DJL202" s="268"/>
      <c r="DJM202" s="268"/>
      <c r="DKB202" s="270"/>
      <c r="DKC202" s="268"/>
      <c r="DKD202" s="268"/>
      <c r="DKS202" s="270"/>
      <c r="DKT202" s="268"/>
      <c r="DKU202" s="268"/>
      <c r="DLJ202" s="270"/>
      <c r="DLK202" s="268"/>
      <c r="DLL202" s="268"/>
      <c r="DMA202" s="270"/>
      <c r="DMB202" s="268"/>
      <c r="DMC202" s="268"/>
      <c r="DMR202" s="270"/>
      <c r="DMS202" s="268"/>
      <c r="DMT202" s="268"/>
      <c r="DNI202" s="270"/>
      <c r="DNJ202" s="268"/>
      <c r="DNK202" s="268"/>
      <c r="DNZ202" s="270"/>
      <c r="DOA202" s="268"/>
      <c r="DOB202" s="268"/>
      <c r="DOQ202" s="270"/>
      <c r="DOR202" s="268"/>
      <c r="DOS202" s="268"/>
      <c r="DPH202" s="270"/>
      <c r="DPI202" s="268"/>
      <c r="DPJ202" s="268"/>
      <c r="DPY202" s="270"/>
      <c r="DPZ202" s="268"/>
      <c r="DQA202" s="268"/>
      <c r="DQP202" s="270"/>
      <c r="DQQ202" s="268"/>
      <c r="DQR202" s="268"/>
      <c r="DRG202" s="270"/>
      <c r="DRH202" s="268"/>
      <c r="DRI202" s="268"/>
      <c r="DRX202" s="270"/>
      <c r="DRY202" s="268"/>
      <c r="DRZ202" s="268"/>
      <c r="DSO202" s="270"/>
      <c r="DSP202" s="268"/>
      <c r="DSQ202" s="268"/>
      <c r="DTF202" s="270"/>
      <c r="DTG202" s="268"/>
      <c r="DTH202" s="268"/>
      <c r="DTW202" s="270"/>
      <c r="DTX202" s="268"/>
      <c r="DTY202" s="268"/>
      <c r="DUN202" s="270"/>
      <c r="DUO202" s="268"/>
      <c r="DUP202" s="268"/>
      <c r="DVE202" s="270"/>
      <c r="DVF202" s="268"/>
      <c r="DVG202" s="268"/>
      <c r="DVV202" s="270"/>
      <c r="DVW202" s="268"/>
      <c r="DVX202" s="268"/>
      <c r="DWM202" s="270"/>
      <c r="DWN202" s="268"/>
      <c r="DWO202" s="268"/>
      <c r="DXD202" s="270"/>
      <c r="DXE202" s="268"/>
      <c r="DXF202" s="268"/>
      <c r="DXU202" s="270"/>
      <c r="DXV202" s="268"/>
      <c r="DXW202" s="268"/>
      <c r="DYL202" s="270"/>
      <c r="DYM202" s="268"/>
      <c r="DYN202" s="268"/>
      <c r="DZC202" s="270"/>
      <c r="DZD202" s="268"/>
      <c r="DZE202" s="268"/>
      <c r="DZT202" s="270"/>
      <c r="DZU202" s="268"/>
      <c r="DZV202" s="268"/>
      <c r="EAK202" s="270"/>
      <c r="EAL202" s="268"/>
      <c r="EAM202" s="268"/>
      <c r="EBB202" s="270"/>
      <c r="EBC202" s="268"/>
      <c r="EBD202" s="268"/>
      <c r="EBS202" s="270"/>
      <c r="EBT202" s="268"/>
      <c r="EBU202" s="268"/>
      <c r="ECJ202" s="270"/>
      <c r="ECK202" s="268"/>
      <c r="ECL202" s="268"/>
      <c r="EDA202" s="270"/>
      <c r="EDB202" s="268"/>
      <c r="EDC202" s="268"/>
      <c r="EDR202" s="270"/>
      <c r="EDS202" s="268"/>
      <c r="EDT202" s="268"/>
      <c r="EEI202" s="270"/>
      <c r="EEJ202" s="268"/>
      <c r="EEK202" s="268"/>
      <c r="EEZ202" s="270"/>
      <c r="EFA202" s="268"/>
      <c r="EFB202" s="268"/>
      <c r="EFQ202" s="270"/>
      <c r="EFR202" s="268"/>
      <c r="EFS202" s="268"/>
      <c r="EGH202" s="270"/>
      <c r="EGI202" s="268"/>
      <c r="EGJ202" s="268"/>
      <c r="EGY202" s="270"/>
      <c r="EGZ202" s="268"/>
      <c r="EHA202" s="268"/>
      <c r="EHP202" s="270"/>
      <c r="EHQ202" s="268"/>
      <c r="EHR202" s="268"/>
      <c r="EIG202" s="270"/>
      <c r="EIH202" s="268"/>
      <c r="EII202" s="268"/>
      <c r="EIX202" s="270"/>
      <c r="EIY202" s="268"/>
      <c r="EIZ202" s="268"/>
      <c r="EJO202" s="270"/>
      <c r="EJP202" s="268"/>
      <c r="EJQ202" s="268"/>
      <c r="EKF202" s="270"/>
      <c r="EKG202" s="268"/>
      <c r="EKH202" s="268"/>
      <c r="EKW202" s="270"/>
      <c r="EKX202" s="268"/>
      <c r="EKY202" s="268"/>
      <c r="ELN202" s="270"/>
      <c r="ELO202" s="268"/>
      <c r="ELP202" s="268"/>
      <c r="EME202" s="270"/>
      <c r="EMF202" s="268"/>
      <c r="EMG202" s="268"/>
      <c r="EMV202" s="270"/>
      <c r="EMW202" s="268"/>
      <c r="EMX202" s="268"/>
      <c r="ENM202" s="270"/>
      <c r="ENN202" s="268"/>
      <c r="ENO202" s="268"/>
      <c r="EOD202" s="270"/>
      <c r="EOE202" s="268"/>
      <c r="EOF202" s="268"/>
      <c r="EOU202" s="270"/>
      <c r="EOV202" s="268"/>
      <c r="EOW202" s="268"/>
      <c r="EPL202" s="270"/>
      <c r="EPM202" s="268"/>
      <c r="EPN202" s="268"/>
      <c r="EQC202" s="270"/>
      <c r="EQD202" s="268"/>
      <c r="EQE202" s="268"/>
      <c r="EQT202" s="270"/>
      <c r="EQU202" s="268"/>
      <c r="EQV202" s="268"/>
      <c r="ERK202" s="270"/>
      <c r="ERL202" s="268"/>
      <c r="ERM202" s="268"/>
      <c r="ESB202" s="270"/>
      <c r="ESC202" s="268"/>
      <c r="ESD202" s="268"/>
      <c r="ESS202" s="270"/>
      <c r="EST202" s="268"/>
      <c r="ESU202" s="268"/>
      <c r="ETJ202" s="270"/>
      <c r="ETK202" s="268"/>
      <c r="ETL202" s="268"/>
      <c r="EUA202" s="270"/>
      <c r="EUB202" s="268"/>
      <c r="EUC202" s="268"/>
      <c r="EUR202" s="270"/>
      <c r="EUS202" s="268"/>
      <c r="EUT202" s="268"/>
      <c r="EVI202" s="270"/>
      <c r="EVJ202" s="268"/>
      <c r="EVK202" s="268"/>
      <c r="EVZ202" s="270"/>
      <c r="EWA202" s="268"/>
      <c r="EWB202" s="268"/>
      <c r="EWQ202" s="270"/>
      <c r="EWR202" s="268"/>
      <c r="EWS202" s="268"/>
      <c r="EXH202" s="270"/>
      <c r="EXI202" s="268"/>
      <c r="EXJ202" s="268"/>
      <c r="EXY202" s="270"/>
      <c r="EXZ202" s="268"/>
      <c r="EYA202" s="268"/>
      <c r="EYP202" s="270"/>
      <c r="EYQ202" s="268"/>
      <c r="EYR202" s="268"/>
      <c r="EZG202" s="270"/>
      <c r="EZH202" s="268"/>
      <c r="EZI202" s="268"/>
      <c r="EZX202" s="270"/>
      <c r="EZY202" s="268"/>
      <c r="EZZ202" s="268"/>
      <c r="FAO202" s="270"/>
      <c r="FAP202" s="268"/>
      <c r="FAQ202" s="268"/>
      <c r="FBF202" s="270"/>
      <c r="FBG202" s="268"/>
      <c r="FBH202" s="268"/>
      <c r="FBW202" s="270"/>
      <c r="FBX202" s="268"/>
      <c r="FBY202" s="268"/>
      <c r="FCN202" s="270"/>
      <c r="FCO202" s="268"/>
      <c r="FCP202" s="268"/>
      <c r="FDE202" s="270"/>
      <c r="FDF202" s="268"/>
      <c r="FDG202" s="268"/>
      <c r="FDV202" s="270"/>
      <c r="FDW202" s="268"/>
      <c r="FDX202" s="268"/>
      <c r="FEM202" s="270"/>
      <c r="FEN202" s="268"/>
      <c r="FEO202" s="268"/>
      <c r="FFD202" s="270"/>
      <c r="FFE202" s="268"/>
      <c r="FFF202" s="268"/>
      <c r="FFU202" s="270"/>
      <c r="FFV202" s="268"/>
      <c r="FFW202" s="268"/>
      <c r="FGL202" s="270"/>
      <c r="FGM202" s="268"/>
      <c r="FGN202" s="268"/>
      <c r="FHC202" s="270"/>
      <c r="FHD202" s="268"/>
      <c r="FHE202" s="268"/>
      <c r="FHT202" s="270"/>
      <c r="FHU202" s="268"/>
      <c r="FHV202" s="268"/>
      <c r="FIK202" s="270"/>
      <c r="FIL202" s="268"/>
      <c r="FIM202" s="268"/>
      <c r="FJB202" s="270"/>
      <c r="FJC202" s="268"/>
      <c r="FJD202" s="268"/>
      <c r="FJS202" s="270"/>
      <c r="FJT202" s="268"/>
      <c r="FJU202" s="268"/>
      <c r="FKJ202" s="270"/>
      <c r="FKK202" s="268"/>
      <c r="FKL202" s="268"/>
      <c r="FLA202" s="270"/>
      <c r="FLB202" s="268"/>
      <c r="FLC202" s="268"/>
      <c r="FLR202" s="270"/>
      <c r="FLS202" s="268"/>
      <c r="FLT202" s="268"/>
      <c r="FMI202" s="270"/>
      <c r="FMJ202" s="268"/>
      <c r="FMK202" s="268"/>
      <c r="FMZ202" s="270"/>
      <c r="FNA202" s="268"/>
      <c r="FNB202" s="268"/>
      <c r="FNQ202" s="270"/>
      <c r="FNR202" s="268"/>
      <c r="FNS202" s="268"/>
      <c r="FOH202" s="270"/>
      <c r="FOI202" s="268"/>
      <c r="FOJ202" s="268"/>
      <c r="FOY202" s="270"/>
      <c r="FOZ202" s="268"/>
      <c r="FPA202" s="268"/>
      <c r="FPP202" s="270"/>
      <c r="FPQ202" s="268"/>
      <c r="FPR202" s="268"/>
      <c r="FQG202" s="270"/>
      <c r="FQH202" s="268"/>
      <c r="FQI202" s="268"/>
      <c r="FQX202" s="270"/>
      <c r="FQY202" s="268"/>
      <c r="FQZ202" s="268"/>
      <c r="FRO202" s="270"/>
      <c r="FRP202" s="268"/>
      <c r="FRQ202" s="268"/>
      <c r="FSF202" s="270"/>
      <c r="FSG202" s="268"/>
      <c r="FSH202" s="268"/>
      <c r="FSW202" s="270"/>
      <c r="FSX202" s="268"/>
      <c r="FSY202" s="268"/>
      <c r="FTN202" s="270"/>
      <c r="FTO202" s="268"/>
      <c r="FTP202" s="268"/>
      <c r="FUE202" s="270"/>
      <c r="FUF202" s="268"/>
      <c r="FUG202" s="268"/>
      <c r="FUV202" s="270"/>
      <c r="FUW202" s="268"/>
      <c r="FUX202" s="268"/>
      <c r="FVM202" s="270"/>
      <c r="FVN202" s="268"/>
      <c r="FVO202" s="268"/>
      <c r="FWD202" s="270"/>
      <c r="FWE202" s="268"/>
      <c r="FWF202" s="268"/>
      <c r="FWU202" s="270"/>
      <c r="FWV202" s="268"/>
      <c r="FWW202" s="268"/>
      <c r="FXL202" s="270"/>
      <c r="FXM202" s="268"/>
      <c r="FXN202" s="268"/>
      <c r="FYC202" s="270"/>
      <c r="FYD202" s="268"/>
      <c r="FYE202" s="268"/>
      <c r="FYT202" s="270"/>
      <c r="FYU202" s="268"/>
      <c r="FYV202" s="268"/>
      <c r="FZK202" s="270"/>
      <c r="FZL202" s="268"/>
      <c r="FZM202" s="268"/>
      <c r="GAB202" s="270"/>
      <c r="GAC202" s="268"/>
      <c r="GAD202" s="268"/>
      <c r="GAS202" s="270"/>
      <c r="GAT202" s="268"/>
      <c r="GAU202" s="268"/>
      <c r="GBJ202" s="270"/>
      <c r="GBK202" s="268"/>
      <c r="GBL202" s="268"/>
      <c r="GCA202" s="270"/>
      <c r="GCB202" s="268"/>
      <c r="GCC202" s="268"/>
      <c r="GCR202" s="270"/>
      <c r="GCS202" s="268"/>
      <c r="GCT202" s="268"/>
      <c r="GDI202" s="270"/>
      <c r="GDJ202" s="268"/>
      <c r="GDK202" s="268"/>
      <c r="GDZ202" s="270"/>
      <c r="GEA202" s="268"/>
      <c r="GEB202" s="268"/>
      <c r="GEQ202" s="270"/>
      <c r="GER202" s="268"/>
      <c r="GES202" s="268"/>
      <c r="GFH202" s="270"/>
      <c r="GFI202" s="268"/>
      <c r="GFJ202" s="268"/>
      <c r="GFY202" s="270"/>
      <c r="GFZ202" s="268"/>
      <c r="GGA202" s="268"/>
      <c r="GGP202" s="270"/>
      <c r="GGQ202" s="268"/>
      <c r="GGR202" s="268"/>
      <c r="GHG202" s="270"/>
      <c r="GHH202" s="268"/>
      <c r="GHI202" s="268"/>
      <c r="GHX202" s="270"/>
      <c r="GHY202" s="268"/>
      <c r="GHZ202" s="268"/>
      <c r="GIO202" s="270"/>
      <c r="GIP202" s="268"/>
      <c r="GIQ202" s="268"/>
      <c r="GJF202" s="270"/>
      <c r="GJG202" s="268"/>
      <c r="GJH202" s="268"/>
      <c r="GJW202" s="270"/>
      <c r="GJX202" s="268"/>
      <c r="GJY202" s="268"/>
      <c r="GKN202" s="270"/>
      <c r="GKO202" s="268"/>
      <c r="GKP202" s="268"/>
      <c r="GLE202" s="270"/>
      <c r="GLF202" s="268"/>
      <c r="GLG202" s="268"/>
      <c r="GLV202" s="270"/>
      <c r="GLW202" s="268"/>
      <c r="GLX202" s="268"/>
      <c r="GMM202" s="270"/>
      <c r="GMN202" s="268"/>
      <c r="GMO202" s="268"/>
      <c r="GND202" s="270"/>
      <c r="GNE202" s="268"/>
      <c r="GNF202" s="268"/>
      <c r="GNU202" s="270"/>
      <c r="GNV202" s="268"/>
      <c r="GNW202" s="268"/>
      <c r="GOL202" s="270"/>
      <c r="GOM202" s="268"/>
      <c r="GON202" s="268"/>
      <c r="GPC202" s="270"/>
      <c r="GPD202" s="268"/>
      <c r="GPE202" s="268"/>
      <c r="GPT202" s="270"/>
      <c r="GPU202" s="268"/>
      <c r="GPV202" s="268"/>
      <c r="GQK202" s="270"/>
      <c r="GQL202" s="268"/>
      <c r="GQM202" s="268"/>
      <c r="GRB202" s="270"/>
      <c r="GRC202" s="268"/>
      <c r="GRD202" s="268"/>
      <c r="GRS202" s="270"/>
      <c r="GRT202" s="268"/>
      <c r="GRU202" s="268"/>
      <c r="GSJ202" s="270"/>
      <c r="GSK202" s="268"/>
      <c r="GSL202" s="268"/>
      <c r="GTA202" s="270"/>
      <c r="GTB202" s="268"/>
      <c r="GTC202" s="268"/>
      <c r="GTR202" s="270"/>
      <c r="GTS202" s="268"/>
      <c r="GTT202" s="268"/>
      <c r="GUI202" s="270"/>
      <c r="GUJ202" s="268"/>
      <c r="GUK202" s="268"/>
      <c r="GUZ202" s="270"/>
      <c r="GVA202" s="268"/>
      <c r="GVB202" s="268"/>
      <c r="GVQ202" s="270"/>
      <c r="GVR202" s="268"/>
      <c r="GVS202" s="268"/>
      <c r="GWH202" s="270"/>
      <c r="GWI202" s="268"/>
      <c r="GWJ202" s="268"/>
      <c r="GWY202" s="270"/>
      <c r="GWZ202" s="268"/>
      <c r="GXA202" s="268"/>
      <c r="GXP202" s="270"/>
      <c r="GXQ202" s="268"/>
      <c r="GXR202" s="268"/>
      <c r="GYG202" s="270"/>
      <c r="GYH202" s="268"/>
      <c r="GYI202" s="268"/>
      <c r="GYX202" s="270"/>
      <c r="GYY202" s="268"/>
      <c r="GYZ202" s="268"/>
      <c r="GZO202" s="270"/>
      <c r="GZP202" s="268"/>
      <c r="GZQ202" s="268"/>
      <c r="HAF202" s="270"/>
      <c r="HAG202" s="268"/>
      <c r="HAH202" s="268"/>
      <c r="HAW202" s="270"/>
      <c r="HAX202" s="268"/>
      <c r="HAY202" s="268"/>
      <c r="HBN202" s="270"/>
      <c r="HBO202" s="268"/>
      <c r="HBP202" s="268"/>
      <c r="HCE202" s="270"/>
      <c r="HCF202" s="268"/>
      <c r="HCG202" s="268"/>
      <c r="HCV202" s="270"/>
      <c r="HCW202" s="268"/>
      <c r="HCX202" s="268"/>
      <c r="HDM202" s="270"/>
      <c r="HDN202" s="268"/>
      <c r="HDO202" s="268"/>
      <c r="HED202" s="270"/>
      <c r="HEE202" s="268"/>
      <c r="HEF202" s="268"/>
      <c r="HEU202" s="270"/>
      <c r="HEV202" s="268"/>
      <c r="HEW202" s="268"/>
      <c r="HFL202" s="270"/>
      <c r="HFM202" s="268"/>
      <c r="HFN202" s="268"/>
      <c r="HGC202" s="270"/>
      <c r="HGD202" s="268"/>
      <c r="HGE202" s="268"/>
      <c r="HGT202" s="270"/>
      <c r="HGU202" s="268"/>
      <c r="HGV202" s="268"/>
      <c r="HHK202" s="270"/>
      <c r="HHL202" s="268"/>
      <c r="HHM202" s="268"/>
      <c r="HIB202" s="270"/>
      <c r="HIC202" s="268"/>
      <c r="HID202" s="268"/>
      <c r="HIS202" s="270"/>
      <c r="HIT202" s="268"/>
      <c r="HIU202" s="268"/>
      <c r="HJJ202" s="270"/>
      <c r="HJK202" s="268"/>
      <c r="HJL202" s="268"/>
      <c r="HKA202" s="270"/>
      <c r="HKB202" s="268"/>
      <c r="HKC202" s="268"/>
      <c r="HKR202" s="270"/>
      <c r="HKS202" s="268"/>
      <c r="HKT202" s="268"/>
      <c r="HLI202" s="270"/>
      <c r="HLJ202" s="268"/>
      <c r="HLK202" s="268"/>
      <c r="HLZ202" s="270"/>
      <c r="HMA202" s="268"/>
      <c r="HMB202" s="268"/>
      <c r="HMQ202" s="270"/>
      <c r="HMR202" s="268"/>
      <c r="HMS202" s="268"/>
      <c r="HNH202" s="270"/>
      <c r="HNI202" s="268"/>
      <c r="HNJ202" s="268"/>
      <c r="HNY202" s="270"/>
      <c r="HNZ202" s="268"/>
      <c r="HOA202" s="268"/>
      <c r="HOP202" s="270"/>
      <c r="HOQ202" s="268"/>
      <c r="HOR202" s="268"/>
      <c r="HPG202" s="270"/>
      <c r="HPH202" s="268"/>
      <c r="HPI202" s="268"/>
      <c r="HPX202" s="270"/>
      <c r="HPY202" s="268"/>
      <c r="HPZ202" s="268"/>
      <c r="HQO202" s="270"/>
      <c r="HQP202" s="268"/>
      <c r="HQQ202" s="268"/>
      <c r="HRF202" s="270"/>
      <c r="HRG202" s="268"/>
      <c r="HRH202" s="268"/>
      <c r="HRW202" s="270"/>
      <c r="HRX202" s="268"/>
      <c r="HRY202" s="268"/>
      <c r="HSN202" s="270"/>
      <c r="HSO202" s="268"/>
      <c r="HSP202" s="268"/>
      <c r="HTE202" s="270"/>
      <c r="HTF202" s="268"/>
      <c r="HTG202" s="268"/>
      <c r="HTV202" s="270"/>
      <c r="HTW202" s="268"/>
      <c r="HTX202" s="268"/>
      <c r="HUM202" s="270"/>
      <c r="HUN202" s="268"/>
      <c r="HUO202" s="268"/>
      <c r="HVD202" s="270"/>
      <c r="HVE202" s="268"/>
      <c r="HVF202" s="268"/>
      <c r="HVU202" s="270"/>
      <c r="HVV202" s="268"/>
      <c r="HVW202" s="268"/>
      <c r="HWL202" s="270"/>
      <c r="HWM202" s="268"/>
      <c r="HWN202" s="268"/>
      <c r="HXC202" s="270"/>
      <c r="HXD202" s="268"/>
      <c r="HXE202" s="268"/>
      <c r="HXT202" s="270"/>
      <c r="HXU202" s="268"/>
      <c r="HXV202" s="268"/>
      <c r="HYK202" s="270"/>
      <c r="HYL202" s="268"/>
      <c r="HYM202" s="268"/>
      <c r="HZB202" s="270"/>
      <c r="HZC202" s="268"/>
      <c r="HZD202" s="268"/>
      <c r="HZS202" s="270"/>
      <c r="HZT202" s="268"/>
      <c r="HZU202" s="268"/>
      <c r="IAJ202" s="270"/>
      <c r="IAK202" s="268"/>
      <c r="IAL202" s="268"/>
      <c r="IBA202" s="270"/>
      <c r="IBB202" s="268"/>
      <c r="IBC202" s="268"/>
      <c r="IBR202" s="270"/>
      <c r="IBS202" s="268"/>
      <c r="IBT202" s="268"/>
      <c r="ICI202" s="270"/>
      <c r="ICJ202" s="268"/>
      <c r="ICK202" s="268"/>
      <c r="ICZ202" s="270"/>
      <c r="IDA202" s="268"/>
      <c r="IDB202" s="268"/>
      <c r="IDQ202" s="270"/>
      <c r="IDR202" s="268"/>
      <c r="IDS202" s="268"/>
      <c r="IEH202" s="270"/>
      <c r="IEI202" s="268"/>
      <c r="IEJ202" s="268"/>
      <c r="IEY202" s="270"/>
      <c r="IEZ202" s="268"/>
      <c r="IFA202" s="268"/>
      <c r="IFP202" s="270"/>
      <c r="IFQ202" s="268"/>
      <c r="IFR202" s="268"/>
      <c r="IGG202" s="270"/>
      <c r="IGH202" s="268"/>
      <c r="IGI202" s="268"/>
      <c r="IGX202" s="270"/>
      <c r="IGY202" s="268"/>
      <c r="IGZ202" s="268"/>
      <c r="IHO202" s="270"/>
      <c r="IHP202" s="268"/>
      <c r="IHQ202" s="268"/>
      <c r="IIF202" s="270"/>
      <c r="IIG202" s="268"/>
      <c r="IIH202" s="268"/>
      <c r="IIW202" s="270"/>
      <c r="IIX202" s="268"/>
      <c r="IIY202" s="268"/>
      <c r="IJN202" s="270"/>
      <c r="IJO202" s="268"/>
      <c r="IJP202" s="268"/>
      <c r="IKE202" s="270"/>
      <c r="IKF202" s="268"/>
      <c r="IKG202" s="268"/>
      <c r="IKV202" s="270"/>
      <c r="IKW202" s="268"/>
      <c r="IKX202" s="268"/>
      <c r="ILM202" s="270"/>
      <c r="ILN202" s="268"/>
      <c r="ILO202" s="268"/>
      <c r="IMD202" s="270"/>
      <c r="IME202" s="268"/>
      <c r="IMF202" s="268"/>
      <c r="IMU202" s="270"/>
      <c r="IMV202" s="268"/>
      <c r="IMW202" s="268"/>
      <c r="INL202" s="270"/>
      <c r="INM202" s="268"/>
      <c r="INN202" s="268"/>
      <c r="IOC202" s="270"/>
      <c r="IOD202" s="268"/>
      <c r="IOE202" s="268"/>
      <c r="IOT202" s="270"/>
      <c r="IOU202" s="268"/>
      <c r="IOV202" s="268"/>
      <c r="IPK202" s="270"/>
      <c r="IPL202" s="268"/>
      <c r="IPM202" s="268"/>
      <c r="IQB202" s="270"/>
      <c r="IQC202" s="268"/>
      <c r="IQD202" s="268"/>
      <c r="IQS202" s="270"/>
      <c r="IQT202" s="268"/>
      <c r="IQU202" s="268"/>
      <c r="IRJ202" s="270"/>
      <c r="IRK202" s="268"/>
      <c r="IRL202" s="268"/>
      <c r="ISA202" s="270"/>
      <c r="ISB202" s="268"/>
      <c r="ISC202" s="268"/>
      <c r="ISR202" s="270"/>
      <c r="ISS202" s="268"/>
      <c r="IST202" s="268"/>
      <c r="ITI202" s="270"/>
      <c r="ITJ202" s="268"/>
      <c r="ITK202" s="268"/>
      <c r="ITZ202" s="270"/>
      <c r="IUA202" s="268"/>
      <c r="IUB202" s="268"/>
      <c r="IUQ202" s="270"/>
      <c r="IUR202" s="268"/>
      <c r="IUS202" s="268"/>
      <c r="IVH202" s="270"/>
      <c r="IVI202" s="268"/>
      <c r="IVJ202" s="268"/>
      <c r="IVY202" s="270"/>
      <c r="IVZ202" s="268"/>
      <c r="IWA202" s="268"/>
      <c r="IWP202" s="270"/>
      <c r="IWQ202" s="268"/>
      <c r="IWR202" s="268"/>
      <c r="IXG202" s="270"/>
      <c r="IXH202" s="268"/>
      <c r="IXI202" s="268"/>
      <c r="IXX202" s="270"/>
      <c r="IXY202" s="268"/>
      <c r="IXZ202" s="268"/>
      <c r="IYO202" s="270"/>
      <c r="IYP202" s="268"/>
      <c r="IYQ202" s="268"/>
      <c r="IZF202" s="270"/>
      <c r="IZG202" s="268"/>
      <c r="IZH202" s="268"/>
      <c r="IZW202" s="270"/>
      <c r="IZX202" s="268"/>
      <c r="IZY202" s="268"/>
      <c r="JAN202" s="270"/>
      <c r="JAO202" s="268"/>
      <c r="JAP202" s="268"/>
      <c r="JBE202" s="270"/>
      <c r="JBF202" s="268"/>
      <c r="JBG202" s="268"/>
      <c r="JBV202" s="270"/>
      <c r="JBW202" s="268"/>
      <c r="JBX202" s="268"/>
      <c r="JCM202" s="270"/>
      <c r="JCN202" s="268"/>
      <c r="JCO202" s="268"/>
      <c r="JDD202" s="270"/>
      <c r="JDE202" s="268"/>
      <c r="JDF202" s="268"/>
      <c r="JDU202" s="270"/>
      <c r="JDV202" s="268"/>
      <c r="JDW202" s="268"/>
      <c r="JEL202" s="270"/>
      <c r="JEM202" s="268"/>
      <c r="JEN202" s="268"/>
      <c r="JFC202" s="270"/>
      <c r="JFD202" s="268"/>
      <c r="JFE202" s="268"/>
      <c r="JFT202" s="270"/>
      <c r="JFU202" s="268"/>
      <c r="JFV202" s="268"/>
      <c r="JGK202" s="270"/>
      <c r="JGL202" s="268"/>
      <c r="JGM202" s="268"/>
      <c r="JHB202" s="270"/>
      <c r="JHC202" s="268"/>
      <c r="JHD202" s="268"/>
      <c r="JHS202" s="270"/>
      <c r="JHT202" s="268"/>
      <c r="JHU202" s="268"/>
      <c r="JIJ202" s="270"/>
      <c r="JIK202" s="268"/>
      <c r="JIL202" s="268"/>
      <c r="JJA202" s="270"/>
      <c r="JJB202" s="268"/>
      <c r="JJC202" s="268"/>
      <c r="JJR202" s="270"/>
      <c r="JJS202" s="268"/>
      <c r="JJT202" s="268"/>
      <c r="JKI202" s="270"/>
      <c r="JKJ202" s="268"/>
      <c r="JKK202" s="268"/>
      <c r="JKZ202" s="270"/>
      <c r="JLA202" s="268"/>
      <c r="JLB202" s="268"/>
      <c r="JLQ202" s="270"/>
      <c r="JLR202" s="268"/>
      <c r="JLS202" s="268"/>
      <c r="JMH202" s="270"/>
      <c r="JMI202" s="268"/>
      <c r="JMJ202" s="268"/>
      <c r="JMY202" s="270"/>
      <c r="JMZ202" s="268"/>
      <c r="JNA202" s="268"/>
      <c r="JNP202" s="270"/>
      <c r="JNQ202" s="268"/>
      <c r="JNR202" s="268"/>
      <c r="JOG202" s="270"/>
      <c r="JOH202" s="268"/>
      <c r="JOI202" s="268"/>
      <c r="JOX202" s="270"/>
      <c r="JOY202" s="268"/>
      <c r="JOZ202" s="268"/>
      <c r="JPO202" s="270"/>
      <c r="JPP202" s="268"/>
      <c r="JPQ202" s="268"/>
      <c r="JQF202" s="270"/>
      <c r="JQG202" s="268"/>
      <c r="JQH202" s="268"/>
      <c r="JQW202" s="270"/>
      <c r="JQX202" s="268"/>
      <c r="JQY202" s="268"/>
      <c r="JRN202" s="270"/>
      <c r="JRO202" s="268"/>
      <c r="JRP202" s="268"/>
      <c r="JSE202" s="270"/>
      <c r="JSF202" s="268"/>
      <c r="JSG202" s="268"/>
      <c r="JSV202" s="270"/>
      <c r="JSW202" s="268"/>
      <c r="JSX202" s="268"/>
      <c r="JTM202" s="270"/>
      <c r="JTN202" s="268"/>
      <c r="JTO202" s="268"/>
      <c r="JUD202" s="270"/>
      <c r="JUE202" s="268"/>
      <c r="JUF202" s="268"/>
      <c r="JUU202" s="270"/>
      <c r="JUV202" s="268"/>
      <c r="JUW202" s="268"/>
      <c r="JVL202" s="270"/>
      <c r="JVM202" s="268"/>
      <c r="JVN202" s="268"/>
      <c r="JWC202" s="270"/>
      <c r="JWD202" s="268"/>
      <c r="JWE202" s="268"/>
      <c r="JWT202" s="270"/>
      <c r="JWU202" s="268"/>
      <c r="JWV202" s="268"/>
      <c r="JXK202" s="270"/>
      <c r="JXL202" s="268"/>
      <c r="JXM202" s="268"/>
      <c r="JYB202" s="270"/>
      <c r="JYC202" s="268"/>
      <c r="JYD202" s="268"/>
      <c r="JYS202" s="270"/>
      <c r="JYT202" s="268"/>
      <c r="JYU202" s="268"/>
      <c r="JZJ202" s="270"/>
      <c r="JZK202" s="268"/>
      <c r="JZL202" s="268"/>
      <c r="KAA202" s="270"/>
      <c r="KAB202" s="268"/>
      <c r="KAC202" s="268"/>
      <c r="KAR202" s="270"/>
      <c r="KAS202" s="268"/>
      <c r="KAT202" s="268"/>
      <c r="KBI202" s="270"/>
      <c r="KBJ202" s="268"/>
      <c r="KBK202" s="268"/>
      <c r="KBZ202" s="270"/>
      <c r="KCA202" s="268"/>
      <c r="KCB202" s="268"/>
      <c r="KCQ202" s="270"/>
      <c r="KCR202" s="268"/>
      <c r="KCS202" s="268"/>
      <c r="KDH202" s="270"/>
      <c r="KDI202" s="268"/>
      <c r="KDJ202" s="268"/>
      <c r="KDY202" s="270"/>
      <c r="KDZ202" s="268"/>
      <c r="KEA202" s="268"/>
      <c r="KEP202" s="270"/>
      <c r="KEQ202" s="268"/>
      <c r="KER202" s="268"/>
      <c r="KFG202" s="270"/>
      <c r="KFH202" s="268"/>
      <c r="KFI202" s="268"/>
      <c r="KFX202" s="270"/>
      <c r="KFY202" s="268"/>
      <c r="KFZ202" s="268"/>
      <c r="KGO202" s="270"/>
      <c r="KGP202" s="268"/>
      <c r="KGQ202" s="268"/>
      <c r="KHF202" s="270"/>
      <c r="KHG202" s="268"/>
      <c r="KHH202" s="268"/>
      <c r="KHW202" s="270"/>
      <c r="KHX202" s="268"/>
      <c r="KHY202" s="268"/>
      <c r="KIN202" s="270"/>
      <c r="KIO202" s="268"/>
      <c r="KIP202" s="268"/>
      <c r="KJE202" s="270"/>
      <c r="KJF202" s="268"/>
      <c r="KJG202" s="268"/>
      <c r="KJV202" s="270"/>
      <c r="KJW202" s="268"/>
      <c r="KJX202" s="268"/>
      <c r="KKM202" s="270"/>
      <c r="KKN202" s="268"/>
      <c r="KKO202" s="268"/>
      <c r="KLD202" s="270"/>
      <c r="KLE202" s="268"/>
      <c r="KLF202" s="268"/>
      <c r="KLU202" s="270"/>
      <c r="KLV202" s="268"/>
      <c r="KLW202" s="268"/>
      <c r="KML202" s="270"/>
      <c r="KMM202" s="268"/>
      <c r="KMN202" s="268"/>
      <c r="KNC202" s="270"/>
      <c r="KND202" s="268"/>
      <c r="KNE202" s="268"/>
      <c r="KNT202" s="270"/>
      <c r="KNU202" s="268"/>
      <c r="KNV202" s="268"/>
      <c r="KOK202" s="270"/>
      <c r="KOL202" s="268"/>
      <c r="KOM202" s="268"/>
      <c r="KPB202" s="270"/>
      <c r="KPC202" s="268"/>
      <c r="KPD202" s="268"/>
      <c r="KPS202" s="270"/>
      <c r="KPT202" s="268"/>
      <c r="KPU202" s="268"/>
      <c r="KQJ202" s="270"/>
      <c r="KQK202" s="268"/>
      <c r="KQL202" s="268"/>
      <c r="KRA202" s="270"/>
      <c r="KRB202" s="268"/>
      <c r="KRC202" s="268"/>
      <c r="KRR202" s="270"/>
      <c r="KRS202" s="268"/>
      <c r="KRT202" s="268"/>
      <c r="KSI202" s="270"/>
      <c r="KSJ202" s="268"/>
      <c r="KSK202" s="268"/>
      <c r="KSZ202" s="270"/>
      <c r="KTA202" s="268"/>
      <c r="KTB202" s="268"/>
      <c r="KTQ202" s="270"/>
      <c r="KTR202" s="268"/>
      <c r="KTS202" s="268"/>
      <c r="KUH202" s="270"/>
      <c r="KUI202" s="268"/>
      <c r="KUJ202" s="268"/>
      <c r="KUY202" s="270"/>
      <c r="KUZ202" s="268"/>
      <c r="KVA202" s="268"/>
      <c r="KVP202" s="270"/>
      <c r="KVQ202" s="268"/>
      <c r="KVR202" s="268"/>
      <c r="KWG202" s="270"/>
      <c r="KWH202" s="268"/>
      <c r="KWI202" s="268"/>
      <c r="KWX202" s="270"/>
      <c r="KWY202" s="268"/>
      <c r="KWZ202" s="268"/>
      <c r="KXO202" s="270"/>
      <c r="KXP202" s="268"/>
      <c r="KXQ202" s="268"/>
      <c r="KYF202" s="270"/>
      <c r="KYG202" s="268"/>
      <c r="KYH202" s="268"/>
      <c r="KYW202" s="270"/>
      <c r="KYX202" s="268"/>
      <c r="KYY202" s="268"/>
      <c r="KZN202" s="270"/>
      <c r="KZO202" s="268"/>
      <c r="KZP202" s="268"/>
      <c r="LAE202" s="270"/>
      <c r="LAF202" s="268"/>
      <c r="LAG202" s="268"/>
      <c r="LAV202" s="270"/>
      <c r="LAW202" s="268"/>
      <c r="LAX202" s="268"/>
      <c r="LBM202" s="270"/>
      <c r="LBN202" s="268"/>
      <c r="LBO202" s="268"/>
      <c r="LCD202" s="270"/>
      <c r="LCE202" s="268"/>
      <c r="LCF202" s="268"/>
      <c r="LCU202" s="270"/>
      <c r="LCV202" s="268"/>
      <c r="LCW202" s="268"/>
      <c r="LDL202" s="270"/>
      <c r="LDM202" s="268"/>
      <c r="LDN202" s="268"/>
      <c r="LEC202" s="270"/>
      <c r="LED202" s="268"/>
      <c r="LEE202" s="268"/>
      <c r="LET202" s="270"/>
      <c r="LEU202" s="268"/>
      <c r="LEV202" s="268"/>
      <c r="LFK202" s="270"/>
      <c r="LFL202" s="268"/>
      <c r="LFM202" s="268"/>
      <c r="LGB202" s="270"/>
      <c r="LGC202" s="268"/>
      <c r="LGD202" s="268"/>
      <c r="LGS202" s="270"/>
      <c r="LGT202" s="268"/>
      <c r="LGU202" s="268"/>
      <c r="LHJ202" s="270"/>
      <c r="LHK202" s="268"/>
      <c r="LHL202" s="268"/>
      <c r="LIA202" s="270"/>
      <c r="LIB202" s="268"/>
      <c r="LIC202" s="268"/>
      <c r="LIR202" s="270"/>
      <c r="LIS202" s="268"/>
      <c r="LIT202" s="268"/>
      <c r="LJI202" s="270"/>
      <c r="LJJ202" s="268"/>
      <c r="LJK202" s="268"/>
      <c r="LJZ202" s="270"/>
      <c r="LKA202" s="268"/>
      <c r="LKB202" s="268"/>
      <c r="LKQ202" s="270"/>
      <c r="LKR202" s="268"/>
      <c r="LKS202" s="268"/>
      <c r="LLH202" s="270"/>
      <c r="LLI202" s="268"/>
      <c r="LLJ202" s="268"/>
      <c r="LLY202" s="270"/>
      <c r="LLZ202" s="268"/>
      <c r="LMA202" s="268"/>
      <c r="LMP202" s="270"/>
      <c r="LMQ202" s="268"/>
      <c r="LMR202" s="268"/>
      <c r="LNG202" s="270"/>
      <c r="LNH202" s="268"/>
      <c r="LNI202" s="268"/>
      <c r="LNX202" s="270"/>
      <c r="LNY202" s="268"/>
      <c r="LNZ202" s="268"/>
      <c r="LOO202" s="270"/>
      <c r="LOP202" s="268"/>
      <c r="LOQ202" s="268"/>
      <c r="LPF202" s="270"/>
      <c r="LPG202" s="268"/>
      <c r="LPH202" s="268"/>
      <c r="LPW202" s="270"/>
      <c r="LPX202" s="268"/>
      <c r="LPY202" s="268"/>
      <c r="LQN202" s="270"/>
      <c r="LQO202" s="268"/>
      <c r="LQP202" s="268"/>
      <c r="LRE202" s="270"/>
      <c r="LRF202" s="268"/>
      <c r="LRG202" s="268"/>
      <c r="LRV202" s="270"/>
      <c r="LRW202" s="268"/>
      <c r="LRX202" s="268"/>
      <c r="LSM202" s="270"/>
      <c r="LSN202" s="268"/>
      <c r="LSO202" s="268"/>
      <c r="LTD202" s="270"/>
      <c r="LTE202" s="268"/>
      <c r="LTF202" s="268"/>
      <c r="LTU202" s="270"/>
      <c r="LTV202" s="268"/>
      <c r="LTW202" s="268"/>
      <c r="LUL202" s="270"/>
      <c r="LUM202" s="268"/>
      <c r="LUN202" s="268"/>
      <c r="LVC202" s="270"/>
      <c r="LVD202" s="268"/>
      <c r="LVE202" s="268"/>
      <c r="LVT202" s="270"/>
      <c r="LVU202" s="268"/>
      <c r="LVV202" s="268"/>
      <c r="LWK202" s="270"/>
      <c r="LWL202" s="268"/>
      <c r="LWM202" s="268"/>
      <c r="LXB202" s="270"/>
      <c r="LXC202" s="268"/>
      <c r="LXD202" s="268"/>
      <c r="LXS202" s="270"/>
      <c r="LXT202" s="268"/>
      <c r="LXU202" s="268"/>
      <c r="LYJ202" s="270"/>
      <c r="LYK202" s="268"/>
      <c r="LYL202" s="268"/>
      <c r="LZA202" s="270"/>
      <c r="LZB202" s="268"/>
      <c r="LZC202" s="268"/>
      <c r="LZR202" s="270"/>
      <c r="LZS202" s="268"/>
      <c r="LZT202" s="268"/>
      <c r="MAI202" s="270"/>
      <c r="MAJ202" s="268"/>
      <c r="MAK202" s="268"/>
      <c r="MAZ202" s="270"/>
      <c r="MBA202" s="268"/>
      <c r="MBB202" s="268"/>
      <c r="MBQ202" s="270"/>
      <c r="MBR202" s="268"/>
      <c r="MBS202" s="268"/>
      <c r="MCH202" s="270"/>
      <c r="MCI202" s="268"/>
      <c r="MCJ202" s="268"/>
      <c r="MCY202" s="270"/>
      <c r="MCZ202" s="268"/>
      <c r="MDA202" s="268"/>
      <c r="MDP202" s="270"/>
      <c r="MDQ202" s="268"/>
      <c r="MDR202" s="268"/>
      <c r="MEG202" s="270"/>
      <c r="MEH202" s="268"/>
      <c r="MEI202" s="268"/>
      <c r="MEX202" s="270"/>
      <c r="MEY202" s="268"/>
      <c r="MEZ202" s="268"/>
      <c r="MFO202" s="270"/>
      <c r="MFP202" s="268"/>
      <c r="MFQ202" s="268"/>
      <c r="MGF202" s="270"/>
      <c r="MGG202" s="268"/>
      <c r="MGH202" s="268"/>
      <c r="MGW202" s="270"/>
      <c r="MGX202" s="268"/>
      <c r="MGY202" s="268"/>
      <c r="MHN202" s="270"/>
      <c r="MHO202" s="268"/>
      <c r="MHP202" s="268"/>
      <c r="MIE202" s="270"/>
      <c r="MIF202" s="268"/>
      <c r="MIG202" s="268"/>
      <c r="MIV202" s="270"/>
      <c r="MIW202" s="268"/>
      <c r="MIX202" s="268"/>
      <c r="MJM202" s="270"/>
      <c r="MJN202" s="268"/>
      <c r="MJO202" s="268"/>
      <c r="MKD202" s="270"/>
      <c r="MKE202" s="268"/>
      <c r="MKF202" s="268"/>
      <c r="MKU202" s="270"/>
      <c r="MKV202" s="268"/>
      <c r="MKW202" s="268"/>
      <c r="MLL202" s="270"/>
      <c r="MLM202" s="268"/>
      <c r="MLN202" s="268"/>
      <c r="MMC202" s="270"/>
      <c r="MMD202" s="268"/>
      <c r="MME202" s="268"/>
      <c r="MMT202" s="270"/>
      <c r="MMU202" s="268"/>
      <c r="MMV202" s="268"/>
      <c r="MNK202" s="270"/>
      <c r="MNL202" s="268"/>
      <c r="MNM202" s="268"/>
      <c r="MOB202" s="270"/>
      <c r="MOC202" s="268"/>
      <c r="MOD202" s="268"/>
      <c r="MOS202" s="270"/>
      <c r="MOT202" s="268"/>
      <c r="MOU202" s="268"/>
      <c r="MPJ202" s="270"/>
      <c r="MPK202" s="268"/>
      <c r="MPL202" s="268"/>
      <c r="MQA202" s="270"/>
      <c r="MQB202" s="268"/>
      <c r="MQC202" s="268"/>
      <c r="MQR202" s="270"/>
      <c r="MQS202" s="268"/>
      <c r="MQT202" s="268"/>
      <c r="MRI202" s="270"/>
      <c r="MRJ202" s="268"/>
      <c r="MRK202" s="268"/>
      <c r="MRZ202" s="270"/>
      <c r="MSA202" s="268"/>
      <c r="MSB202" s="268"/>
      <c r="MSQ202" s="270"/>
      <c r="MSR202" s="268"/>
      <c r="MSS202" s="268"/>
      <c r="MTH202" s="270"/>
      <c r="MTI202" s="268"/>
      <c r="MTJ202" s="268"/>
      <c r="MTY202" s="270"/>
      <c r="MTZ202" s="268"/>
      <c r="MUA202" s="268"/>
      <c r="MUP202" s="270"/>
      <c r="MUQ202" s="268"/>
      <c r="MUR202" s="268"/>
      <c r="MVG202" s="270"/>
      <c r="MVH202" s="268"/>
      <c r="MVI202" s="268"/>
      <c r="MVX202" s="270"/>
      <c r="MVY202" s="268"/>
      <c r="MVZ202" s="268"/>
      <c r="MWO202" s="270"/>
      <c r="MWP202" s="268"/>
      <c r="MWQ202" s="268"/>
      <c r="MXF202" s="270"/>
      <c r="MXG202" s="268"/>
      <c r="MXH202" s="268"/>
      <c r="MXW202" s="270"/>
      <c r="MXX202" s="268"/>
      <c r="MXY202" s="268"/>
      <c r="MYN202" s="270"/>
      <c r="MYO202" s="268"/>
      <c r="MYP202" s="268"/>
      <c r="MZE202" s="270"/>
      <c r="MZF202" s="268"/>
      <c r="MZG202" s="268"/>
      <c r="MZV202" s="270"/>
      <c r="MZW202" s="268"/>
      <c r="MZX202" s="268"/>
      <c r="NAM202" s="270"/>
      <c r="NAN202" s="268"/>
      <c r="NAO202" s="268"/>
      <c r="NBD202" s="270"/>
      <c r="NBE202" s="268"/>
      <c r="NBF202" s="268"/>
      <c r="NBU202" s="270"/>
      <c r="NBV202" s="268"/>
      <c r="NBW202" s="268"/>
      <c r="NCL202" s="270"/>
      <c r="NCM202" s="268"/>
      <c r="NCN202" s="268"/>
      <c r="NDC202" s="270"/>
      <c r="NDD202" s="268"/>
      <c r="NDE202" s="268"/>
      <c r="NDT202" s="270"/>
      <c r="NDU202" s="268"/>
      <c r="NDV202" s="268"/>
      <c r="NEK202" s="270"/>
      <c r="NEL202" s="268"/>
      <c r="NEM202" s="268"/>
      <c r="NFB202" s="270"/>
      <c r="NFC202" s="268"/>
      <c r="NFD202" s="268"/>
      <c r="NFS202" s="270"/>
      <c r="NFT202" s="268"/>
      <c r="NFU202" s="268"/>
      <c r="NGJ202" s="270"/>
      <c r="NGK202" s="268"/>
      <c r="NGL202" s="268"/>
      <c r="NHA202" s="270"/>
      <c r="NHB202" s="268"/>
      <c r="NHC202" s="268"/>
      <c r="NHR202" s="270"/>
      <c r="NHS202" s="268"/>
      <c r="NHT202" s="268"/>
      <c r="NII202" s="270"/>
      <c r="NIJ202" s="268"/>
      <c r="NIK202" s="268"/>
      <c r="NIZ202" s="270"/>
      <c r="NJA202" s="268"/>
      <c r="NJB202" s="268"/>
      <c r="NJQ202" s="270"/>
      <c r="NJR202" s="268"/>
      <c r="NJS202" s="268"/>
      <c r="NKH202" s="270"/>
      <c r="NKI202" s="268"/>
      <c r="NKJ202" s="268"/>
      <c r="NKY202" s="270"/>
      <c r="NKZ202" s="268"/>
      <c r="NLA202" s="268"/>
      <c r="NLP202" s="270"/>
      <c r="NLQ202" s="268"/>
      <c r="NLR202" s="268"/>
      <c r="NMG202" s="270"/>
      <c r="NMH202" s="268"/>
      <c r="NMI202" s="268"/>
      <c r="NMX202" s="270"/>
      <c r="NMY202" s="268"/>
      <c r="NMZ202" s="268"/>
      <c r="NNO202" s="270"/>
      <c r="NNP202" s="268"/>
      <c r="NNQ202" s="268"/>
      <c r="NOF202" s="270"/>
      <c r="NOG202" s="268"/>
      <c r="NOH202" s="268"/>
      <c r="NOW202" s="270"/>
      <c r="NOX202" s="268"/>
      <c r="NOY202" s="268"/>
      <c r="NPN202" s="270"/>
      <c r="NPO202" s="268"/>
      <c r="NPP202" s="268"/>
      <c r="NQE202" s="270"/>
      <c r="NQF202" s="268"/>
      <c r="NQG202" s="268"/>
      <c r="NQV202" s="270"/>
      <c r="NQW202" s="268"/>
      <c r="NQX202" s="268"/>
      <c r="NRM202" s="270"/>
      <c r="NRN202" s="268"/>
      <c r="NRO202" s="268"/>
      <c r="NSD202" s="270"/>
      <c r="NSE202" s="268"/>
      <c r="NSF202" s="268"/>
      <c r="NSU202" s="270"/>
      <c r="NSV202" s="268"/>
      <c r="NSW202" s="268"/>
      <c r="NTL202" s="270"/>
      <c r="NTM202" s="268"/>
      <c r="NTN202" s="268"/>
      <c r="NUC202" s="270"/>
      <c r="NUD202" s="268"/>
      <c r="NUE202" s="268"/>
      <c r="NUT202" s="270"/>
      <c r="NUU202" s="268"/>
      <c r="NUV202" s="268"/>
      <c r="NVK202" s="270"/>
      <c r="NVL202" s="268"/>
      <c r="NVM202" s="268"/>
      <c r="NWB202" s="270"/>
      <c r="NWC202" s="268"/>
      <c r="NWD202" s="268"/>
      <c r="NWS202" s="270"/>
      <c r="NWT202" s="268"/>
      <c r="NWU202" s="268"/>
      <c r="NXJ202" s="270"/>
      <c r="NXK202" s="268"/>
      <c r="NXL202" s="268"/>
      <c r="NYA202" s="270"/>
      <c r="NYB202" s="268"/>
      <c r="NYC202" s="268"/>
      <c r="NYR202" s="270"/>
      <c r="NYS202" s="268"/>
      <c r="NYT202" s="268"/>
      <c r="NZI202" s="270"/>
      <c r="NZJ202" s="268"/>
      <c r="NZK202" s="268"/>
      <c r="NZZ202" s="270"/>
      <c r="OAA202" s="268"/>
      <c r="OAB202" s="268"/>
      <c r="OAQ202" s="270"/>
      <c r="OAR202" s="268"/>
      <c r="OAS202" s="268"/>
      <c r="OBH202" s="270"/>
      <c r="OBI202" s="268"/>
      <c r="OBJ202" s="268"/>
      <c r="OBY202" s="270"/>
      <c r="OBZ202" s="268"/>
      <c r="OCA202" s="268"/>
      <c r="OCP202" s="270"/>
      <c r="OCQ202" s="268"/>
      <c r="OCR202" s="268"/>
      <c r="ODG202" s="270"/>
      <c r="ODH202" s="268"/>
      <c r="ODI202" s="268"/>
      <c r="ODX202" s="270"/>
      <c r="ODY202" s="268"/>
      <c r="ODZ202" s="268"/>
      <c r="OEO202" s="270"/>
      <c r="OEP202" s="268"/>
      <c r="OEQ202" s="268"/>
      <c r="OFF202" s="270"/>
      <c r="OFG202" s="268"/>
      <c r="OFH202" s="268"/>
      <c r="OFW202" s="270"/>
      <c r="OFX202" s="268"/>
      <c r="OFY202" s="268"/>
      <c r="OGN202" s="270"/>
      <c r="OGO202" s="268"/>
      <c r="OGP202" s="268"/>
      <c r="OHE202" s="270"/>
      <c r="OHF202" s="268"/>
      <c r="OHG202" s="268"/>
      <c r="OHV202" s="270"/>
      <c r="OHW202" s="268"/>
      <c r="OHX202" s="268"/>
      <c r="OIM202" s="270"/>
      <c r="OIN202" s="268"/>
      <c r="OIO202" s="268"/>
      <c r="OJD202" s="270"/>
      <c r="OJE202" s="268"/>
      <c r="OJF202" s="268"/>
      <c r="OJU202" s="270"/>
      <c r="OJV202" s="268"/>
      <c r="OJW202" s="268"/>
      <c r="OKL202" s="270"/>
      <c r="OKM202" s="268"/>
      <c r="OKN202" s="268"/>
      <c r="OLC202" s="270"/>
      <c r="OLD202" s="268"/>
      <c r="OLE202" s="268"/>
      <c r="OLT202" s="270"/>
      <c r="OLU202" s="268"/>
      <c r="OLV202" s="268"/>
      <c r="OMK202" s="270"/>
      <c r="OML202" s="268"/>
      <c r="OMM202" s="268"/>
      <c r="ONB202" s="270"/>
      <c r="ONC202" s="268"/>
      <c r="OND202" s="268"/>
      <c r="ONS202" s="270"/>
      <c r="ONT202" s="268"/>
      <c r="ONU202" s="268"/>
      <c r="OOJ202" s="270"/>
      <c r="OOK202" s="268"/>
      <c r="OOL202" s="268"/>
      <c r="OPA202" s="270"/>
      <c r="OPB202" s="268"/>
      <c r="OPC202" s="268"/>
      <c r="OPR202" s="270"/>
      <c r="OPS202" s="268"/>
      <c r="OPT202" s="268"/>
      <c r="OQI202" s="270"/>
      <c r="OQJ202" s="268"/>
      <c r="OQK202" s="268"/>
      <c r="OQZ202" s="270"/>
      <c r="ORA202" s="268"/>
      <c r="ORB202" s="268"/>
      <c r="ORQ202" s="270"/>
      <c r="ORR202" s="268"/>
      <c r="ORS202" s="268"/>
      <c r="OSH202" s="270"/>
      <c r="OSI202" s="268"/>
      <c r="OSJ202" s="268"/>
      <c r="OSY202" s="270"/>
      <c r="OSZ202" s="268"/>
      <c r="OTA202" s="268"/>
      <c r="OTP202" s="270"/>
      <c r="OTQ202" s="268"/>
      <c r="OTR202" s="268"/>
      <c r="OUG202" s="270"/>
      <c r="OUH202" s="268"/>
      <c r="OUI202" s="268"/>
      <c r="OUX202" s="270"/>
      <c r="OUY202" s="268"/>
      <c r="OUZ202" s="268"/>
      <c r="OVO202" s="270"/>
      <c r="OVP202" s="268"/>
      <c r="OVQ202" s="268"/>
      <c r="OWF202" s="270"/>
      <c r="OWG202" s="268"/>
      <c r="OWH202" s="268"/>
      <c r="OWW202" s="270"/>
      <c r="OWX202" s="268"/>
      <c r="OWY202" s="268"/>
      <c r="OXN202" s="270"/>
      <c r="OXO202" s="268"/>
      <c r="OXP202" s="268"/>
      <c r="OYE202" s="270"/>
      <c r="OYF202" s="268"/>
      <c r="OYG202" s="268"/>
      <c r="OYV202" s="270"/>
      <c r="OYW202" s="268"/>
      <c r="OYX202" s="268"/>
      <c r="OZM202" s="270"/>
      <c r="OZN202" s="268"/>
      <c r="OZO202" s="268"/>
      <c r="PAD202" s="270"/>
      <c r="PAE202" s="268"/>
      <c r="PAF202" s="268"/>
      <c r="PAU202" s="270"/>
      <c r="PAV202" s="268"/>
      <c r="PAW202" s="268"/>
      <c r="PBL202" s="270"/>
      <c r="PBM202" s="268"/>
      <c r="PBN202" s="268"/>
      <c r="PCC202" s="270"/>
      <c r="PCD202" s="268"/>
      <c r="PCE202" s="268"/>
      <c r="PCT202" s="270"/>
      <c r="PCU202" s="268"/>
      <c r="PCV202" s="268"/>
      <c r="PDK202" s="270"/>
      <c r="PDL202" s="268"/>
      <c r="PDM202" s="268"/>
      <c r="PEB202" s="270"/>
      <c r="PEC202" s="268"/>
      <c r="PED202" s="268"/>
      <c r="PES202" s="270"/>
      <c r="PET202" s="268"/>
      <c r="PEU202" s="268"/>
      <c r="PFJ202" s="270"/>
      <c r="PFK202" s="268"/>
      <c r="PFL202" s="268"/>
      <c r="PGA202" s="270"/>
      <c r="PGB202" s="268"/>
      <c r="PGC202" s="268"/>
      <c r="PGR202" s="270"/>
      <c r="PGS202" s="268"/>
      <c r="PGT202" s="268"/>
      <c r="PHI202" s="270"/>
      <c r="PHJ202" s="268"/>
      <c r="PHK202" s="268"/>
      <c r="PHZ202" s="270"/>
      <c r="PIA202" s="268"/>
      <c r="PIB202" s="268"/>
      <c r="PIQ202" s="270"/>
      <c r="PIR202" s="268"/>
      <c r="PIS202" s="268"/>
      <c r="PJH202" s="270"/>
      <c r="PJI202" s="268"/>
      <c r="PJJ202" s="268"/>
      <c r="PJY202" s="270"/>
      <c r="PJZ202" s="268"/>
      <c r="PKA202" s="268"/>
      <c r="PKP202" s="270"/>
      <c r="PKQ202" s="268"/>
      <c r="PKR202" s="268"/>
      <c r="PLG202" s="270"/>
      <c r="PLH202" s="268"/>
      <c r="PLI202" s="268"/>
      <c r="PLX202" s="270"/>
      <c r="PLY202" s="268"/>
      <c r="PLZ202" s="268"/>
      <c r="PMO202" s="270"/>
      <c r="PMP202" s="268"/>
      <c r="PMQ202" s="268"/>
      <c r="PNF202" s="270"/>
      <c r="PNG202" s="268"/>
      <c r="PNH202" s="268"/>
      <c r="PNW202" s="270"/>
      <c r="PNX202" s="268"/>
      <c r="PNY202" s="268"/>
      <c r="PON202" s="270"/>
      <c r="POO202" s="268"/>
      <c r="POP202" s="268"/>
      <c r="PPE202" s="270"/>
      <c r="PPF202" s="268"/>
      <c r="PPG202" s="268"/>
      <c r="PPV202" s="270"/>
      <c r="PPW202" s="268"/>
      <c r="PPX202" s="268"/>
      <c r="PQM202" s="270"/>
      <c r="PQN202" s="268"/>
      <c r="PQO202" s="268"/>
      <c r="PRD202" s="270"/>
      <c r="PRE202" s="268"/>
      <c r="PRF202" s="268"/>
      <c r="PRU202" s="270"/>
      <c r="PRV202" s="268"/>
      <c r="PRW202" s="268"/>
      <c r="PSL202" s="270"/>
      <c r="PSM202" s="268"/>
      <c r="PSN202" s="268"/>
      <c r="PTC202" s="270"/>
      <c r="PTD202" s="268"/>
      <c r="PTE202" s="268"/>
      <c r="PTT202" s="270"/>
      <c r="PTU202" s="268"/>
      <c r="PTV202" s="268"/>
      <c r="PUK202" s="270"/>
      <c r="PUL202" s="268"/>
      <c r="PUM202" s="268"/>
      <c r="PVB202" s="270"/>
      <c r="PVC202" s="268"/>
      <c r="PVD202" s="268"/>
      <c r="PVS202" s="270"/>
      <c r="PVT202" s="268"/>
      <c r="PVU202" s="268"/>
      <c r="PWJ202" s="270"/>
      <c r="PWK202" s="268"/>
      <c r="PWL202" s="268"/>
      <c r="PXA202" s="270"/>
      <c r="PXB202" s="268"/>
      <c r="PXC202" s="268"/>
      <c r="PXR202" s="270"/>
      <c r="PXS202" s="268"/>
      <c r="PXT202" s="268"/>
      <c r="PYI202" s="270"/>
      <c r="PYJ202" s="268"/>
      <c r="PYK202" s="268"/>
      <c r="PYZ202" s="270"/>
      <c r="PZA202" s="268"/>
      <c r="PZB202" s="268"/>
      <c r="PZQ202" s="270"/>
      <c r="PZR202" s="268"/>
      <c r="PZS202" s="268"/>
      <c r="QAH202" s="270"/>
      <c r="QAI202" s="268"/>
      <c r="QAJ202" s="268"/>
      <c r="QAY202" s="270"/>
      <c r="QAZ202" s="268"/>
      <c r="QBA202" s="268"/>
      <c r="QBP202" s="270"/>
      <c r="QBQ202" s="268"/>
      <c r="QBR202" s="268"/>
      <c r="QCG202" s="270"/>
      <c r="QCH202" s="268"/>
      <c r="QCI202" s="268"/>
      <c r="QCX202" s="270"/>
      <c r="QCY202" s="268"/>
      <c r="QCZ202" s="268"/>
      <c r="QDO202" s="270"/>
      <c r="QDP202" s="268"/>
      <c r="QDQ202" s="268"/>
      <c r="QEF202" s="270"/>
      <c r="QEG202" s="268"/>
      <c r="QEH202" s="268"/>
      <c r="QEW202" s="270"/>
      <c r="QEX202" s="268"/>
      <c r="QEY202" s="268"/>
      <c r="QFN202" s="270"/>
      <c r="QFO202" s="268"/>
      <c r="QFP202" s="268"/>
      <c r="QGE202" s="270"/>
      <c r="QGF202" s="268"/>
      <c r="QGG202" s="268"/>
      <c r="QGV202" s="270"/>
      <c r="QGW202" s="268"/>
      <c r="QGX202" s="268"/>
      <c r="QHM202" s="270"/>
      <c r="QHN202" s="268"/>
      <c r="QHO202" s="268"/>
      <c r="QID202" s="270"/>
      <c r="QIE202" s="268"/>
      <c r="QIF202" s="268"/>
      <c r="QIU202" s="270"/>
      <c r="QIV202" s="268"/>
      <c r="QIW202" s="268"/>
      <c r="QJL202" s="270"/>
      <c r="QJM202" s="268"/>
      <c r="QJN202" s="268"/>
      <c r="QKC202" s="270"/>
      <c r="QKD202" s="268"/>
      <c r="QKE202" s="268"/>
      <c r="QKT202" s="270"/>
      <c r="QKU202" s="268"/>
      <c r="QKV202" s="268"/>
      <c r="QLK202" s="270"/>
      <c r="QLL202" s="268"/>
      <c r="QLM202" s="268"/>
      <c r="QMB202" s="270"/>
      <c r="QMC202" s="268"/>
      <c r="QMD202" s="268"/>
      <c r="QMS202" s="270"/>
      <c r="QMT202" s="268"/>
      <c r="QMU202" s="268"/>
      <c r="QNJ202" s="270"/>
      <c r="QNK202" s="268"/>
      <c r="QNL202" s="268"/>
      <c r="QOA202" s="270"/>
      <c r="QOB202" s="268"/>
      <c r="QOC202" s="268"/>
      <c r="QOR202" s="270"/>
      <c r="QOS202" s="268"/>
      <c r="QOT202" s="268"/>
      <c r="QPI202" s="270"/>
      <c r="QPJ202" s="268"/>
      <c r="QPK202" s="268"/>
      <c r="QPZ202" s="270"/>
      <c r="QQA202" s="268"/>
      <c r="QQB202" s="268"/>
      <c r="QQQ202" s="270"/>
      <c r="QQR202" s="268"/>
      <c r="QQS202" s="268"/>
      <c r="QRH202" s="270"/>
      <c r="QRI202" s="268"/>
      <c r="QRJ202" s="268"/>
      <c r="QRY202" s="270"/>
      <c r="QRZ202" s="268"/>
      <c r="QSA202" s="268"/>
      <c r="QSP202" s="270"/>
      <c r="QSQ202" s="268"/>
      <c r="QSR202" s="268"/>
      <c r="QTG202" s="270"/>
      <c r="QTH202" s="268"/>
      <c r="QTI202" s="268"/>
      <c r="QTX202" s="270"/>
      <c r="QTY202" s="268"/>
      <c r="QTZ202" s="268"/>
      <c r="QUO202" s="270"/>
      <c r="QUP202" s="268"/>
      <c r="QUQ202" s="268"/>
      <c r="QVF202" s="270"/>
      <c r="QVG202" s="268"/>
      <c r="QVH202" s="268"/>
      <c r="QVW202" s="270"/>
      <c r="QVX202" s="268"/>
      <c r="QVY202" s="268"/>
      <c r="QWN202" s="270"/>
      <c r="QWO202" s="268"/>
      <c r="QWP202" s="268"/>
      <c r="QXE202" s="270"/>
      <c r="QXF202" s="268"/>
      <c r="QXG202" s="268"/>
      <c r="QXV202" s="270"/>
      <c r="QXW202" s="268"/>
      <c r="QXX202" s="268"/>
      <c r="QYM202" s="270"/>
      <c r="QYN202" s="268"/>
      <c r="QYO202" s="268"/>
      <c r="QZD202" s="270"/>
      <c r="QZE202" s="268"/>
      <c r="QZF202" s="268"/>
      <c r="QZU202" s="270"/>
      <c r="QZV202" s="268"/>
      <c r="QZW202" s="268"/>
      <c r="RAL202" s="270"/>
      <c r="RAM202" s="268"/>
      <c r="RAN202" s="268"/>
      <c r="RBC202" s="270"/>
      <c r="RBD202" s="268"/>
      <c r="RBE202" s="268"/>
      <c r="RBT202" s="270"/>
      <c r="RBU202" s="268"/>
      <c r="RBV202" s="268"/>
      <c r="RCK202" s="270"/>
      <c r="RCL202" s="268"/>
      <c r="RCM202" s="268"/>
      <c r="RDB202" s="270"/>
      <c r="RDC202" s="268"/>
      <c r="RDD202" s="268"/>
      <c r="RDS202" s="270"/>
      <c r="RDT202" s="268"/>
      <c r="RDU202" s="268"/>
      <c r="REJ202" s="270"/>
      <c r="REK202" s="268"/>
      <c r="REL202" s="268"/>
      <c r="RFA202" s="270"/>
      <c r="RFB202" s="268"/>
      <c r="RFC202" s="268"/>
      <c r="RFR202" s="270"/>
      <c r="RFS202" s="268"/>
      <c r="RFT202" s="268"/>
      <c r="RGI202" s="270"/>
      <c r="RGJ202" s="268"/>
      <c r="RGK202" s="268"/>
      <c r="RGZ202" s="270"/>
      <c r="RHA202" s="268"/>
      <c r="RHB202" s="268"/>
      <c r="RHQ202" s="270"/>
      <c r="RHR202" s="268"/>
      <c r="RHS202" s="268"/>
      <c r="RIH202" s="270"/>
      <c r="RII202" s="268"/>
      <c r="RIJ202" s="268"/>
      <c r="RIY202" s="270"/>
      <c r="RIZ202" s="268"/>
      <c r="RJA202" s="268"/>
      <c r="RJP202" s="270"/>
      <c r="RJQ202" s="268"/>
      <c r="RJR202" s="268"/>
      <c r="RKG202" s="270"/>
      <c r="RKH202" s="268"/>
      <c r="RKI202" s="268"/>
      <c r="RKX202" s="270"/>
      <c r="RKY202" s="268"/>
      <c r="RKZ202" s="268"/>
      <c r="RLO202" s="270"/>
      <c r="RLP202" s="268"/>
      <c r="RLQ202" s="268"/>
      <c r="RMF202" s="270"/>
      <c r="RMG202" s="268"/>
      <c r="RMH202" s="268"/>
      <c r="RMW202" s="270"/>
      <c r="RMX202" s="268"/>
      <c r="RMY202" s="268"/>
      <c r="RNN202" s="270"/>
      <c r="RNO202" s="268"/>
      <c r="RNP202" s="268"/>
      <c r="ROE202" s="270"/>
      <c r="ROF202" s="268"/>
      <c r="ROG202" s="268"/>
      <c r="ROV202" s="270"/>
      <c r="ROW202" s="268"/>
      <c r="ROX202" s="268"/>
      <c r="RPM202" s="270"/>
      <c r="RPN202" s="268"/>
      <c r="RPO202" s="268"/>
      <c r="RQD202" s="270"/>
      <c r="RQE202" s="268"/>
      <c r="RQF202" s="268"/>
      <c r="RQU202" s="270"/>
      <c r="RQV202" s="268"/>
      <c r="RQW202" s="268"/>
      <c r="RRL202" s="270"/>
      <c r="RRM202" s="268"/>
      <c r="RRN202" s="268"/>
      <c r="RSC202" s="270"/>
      <c r="RSD202" s="268"/>
      <c r="RSE202" s="268"/>
      <c r="RST202" s="270"/>
      <c r="RSU202" s="268"/>
      <c r="RSV202" s="268"/>
      <c r="RTK202" s="270"/>
      <c r="RTL202" s="268"/>
      <c r="RTM202" s="268"/>
      <c r="RUB202" s="270"/>
      <c r="RUC202" s="268"/>
      <c r="RUD202" s="268"/>
      <c r="RUS202" s="270"/>
      <c r="RUT202" s="268"/>
      <c r="RUU202" s="268"/>
      <c r="RVJ202" s="270"/>
      <c r="RVK202" s="268"/>
      <c r="RVL202" s="268"/>
      <c r="RWA202" s="270"/>
      <c r="RWB202" s="268"/>
      <c r="RWC202" s="268"/>
      <c r="RWR202" s="270"/>
      <c r="RWS202" s="268"/>
      <c r="RWT202" s="268"/>
      <c r="RXI202" s="270"/>
      <c r="RXJ202" s="268"/>
      <c r="RXK202" s="268"/>
      <c r="RXZ202" s="270"/>
      <c r="RYA202" s="268"/>
      <c r="RYB202" s="268"/>
      <c r="RYQ202" s="270"/>
      <c r="RYR202" s="268"/>
      <c r="RYS202" s="268"/>
      <c r="RZH202" s="270"/>
      <c r="RZI202" s="268"/>
      <c r="RZJ202" s="268"/>
      <c r="RZY202" s="270"/>
      <c r="RZZ202" s="268"/>
      <c r="SAA202" s="268"/>
      <c r="SAP202" s="270"/>
      <c r="SAQ202" s="268"/>
      <c r="SAR202" s="268"/>
      <c r="SBG202" s="270"/>
      <c r="SBH202" s="268"/>
      <c r="SBI202" s="268"/>
      <c r="SBX202" s="270"/>
      <c r="SBY202" s="268"/>
      <c r="SBZ202" s="268"/>
      <c r="SCO202" s="270"/>
      <c r="SCP202" s="268"/>
      <c r="SCQ202" s="268"/>
      <c r="SDF202" s="270"/>
      <c r="SDG202" s="268"/>
      <c r="SDH202" s="268"/>
      <c r="SDW202" s="270"/>
      <c r="SDX202" s="268"/>
      <c r="SDY202" s="268"/>
      <c r="SEN202" s="270"/>
      <c r="SEO202" s="268"/>
      <c r="SEP202" s="268"/>
      <c r="SFE202" s="270"/>
      <c r="SFF202" s="268"/>
      <c r="SFG202" s="268"/>
      <c r="SFV202" s="270"/>
      <c r="SFW202" s="268"/>
      <c r="SFX202" s="268"/>
      <c r="SGM202" s="270"/>
      <c r="SGN202" s="268"/>
      <c r="SGO202" s="268"/>
      <c r="SHD202" s="270"/>
      <c r="SHE202" s="268"/>
      <c r="SHF202" s="268"/>
      <c r="SHU202" s="270"/>
      <c r="SHV202" s="268"/>
      <c r="SHW202" s="268"/>
      <c r="SIL202" s="270"/>
      <c r="SIM202" s="268"/>
      <c r="SIN202" s="268"/>
      <c r="SJC202" s="270"/>
      <c r="SJD202" s="268"/>
      <c r="SJE202" s="268"/>
      <c r="SJT202" s="270"/>
      <c r="SJU202" s="268"/>
      <c r="SJV202" s="268"/>
      <c r="SKK202" s="270"/>
      <c r="SKL202" s="268"/>
      <c r="SKM202" s="268"/>
      <c r="SLB202" s="270"/>
      <c r="SLC202" s="268"/>
      <c r="SLD202" s="268"/>
      <c r="SLS202" s="270"/>
      <c r="SLT202" s="268"/>
      <c r="SLU202" s="268"/>
      <c r="SMJ202" s="270"/>
      <c r="SMK202" s="268"/>
      <c r="SML202" s="268"/>
      <c r="SNA202" s="270"/>
      <c r="SNB202" s="268"/>
      <c r="SNC202" s="268"/>
      <c r="SNR202" s="270"/>
      <c r="SNS202" s="268"/>
      <c r="SNT202" s="268"/>
      <c r="SOI202" s="270"/>
      <c r="SOJ202" s="268"/>
      <c r="SOK202" s="268"/>
      <c r="SOZ202" s="270"/>
      <c r="SPA202" s="268"/>
      <c r="SPB202" s="268"/>
      <c r="SPQ202" s="270"/>
      <c r="SPR202" s="268"/>
      <c r="SPS202" s="268"/>
      <c r="SQH202" s="270"/>
      <c r="SQI202" s="268"/>
      <c r="SQJ202" s="268"/>
      <c r="SQY202" s="270"/>
      <c r="SQZ202" s="268"/>
      <c r="SRA202" s="268"/>
      <c r="SRP202" s="270"/>
      <c r="SRQ202" s="268"/>
      <c r="SRR202" s="268"/>
      <c r="SSG202" s="270"/>
      <c r="SSH202" s="268"/>
      <c r="SSI202" s="268"/>
      <c r="SSX202" s="270"/>
      <c r="SSY202" s="268"/>
      <c r="SSZ202" s="268"/>
      <c r="STO202" s="270"/>
      <c r="STP202" s="268"/>
      <c r="STQ202" s="268"/>
      <c r="SUF202" s="270"/>
      <c r="SUG202" s="268"/>
      <c r="SUH202" s="268"/>
      <c r="SUW202" s="270"/>
      <c r="SUX202" s="268"/>
      <c r="SUY202" s="268"/>
      <c r="SVN202" s="270"/>
      <c r="SVO202" s="268"/>
      <c r="SVP202" s="268"/>
      <c r="SWE202" s="270"/>
      <c r="SWF202" s="268"/>
      <c r="SWG202" s="268"/>
      <c r="SWV202" s="270"/>
      <c r="SWW202" s="268"/>
      <c r="SWX202" s="268"/>
      <c r="SXM202" s="270"/>
      <c r="SXN202" s="268"/>
      <c r="SXO202" s="268"/>
      <c r="SYD202" s="270"/>
      <c r="SYE202" s="268"/>
      <c r="SYF202" s="268"/>
      <c r="SYU202" s="270"/>
      <c r="SYV202" s="268"/>
      <c r="SYW202" s="268"/>
      <c r="SZL202" s="270"/>
      <c r="SZM202" s="268"/>
      <c r="SZN202" s="268"/>
      <c r="TAC202" s="270"/>
      <c r="TAD202" s="268"/>
      <c r="TAE202" s="268"/>
      <c r="TAT202" s="270"/>
      <c r="TAU202" s="268"/>
      <c r="TAV202" s="268"/>
      <c r="TBK202" s="270"/>
      <c r="TBL202" s="268"/>
      <c r="TBM202" s="268"/>
      <c r="TCB202" s="270"/>
      <c r="TCC202" s="268"/>
      <c r="TCD202" s="268"/>
      <c r="TCS202" s="270"/>
      <c r="TCT202" s="268"/>
      <c r="TCU202" s="268"/>
      <c r="TDJ202" s="270"/>
      <c r="TDK202" s="268"/>
      <c r="TDL202" s="268"/>
      <c r="TEA202" s="270"/>
      <c r="TEB202" s="268"/>
      <c r="TEC202" s="268"/>
      <c r="TER202" s="270"/>
      <c r="TES202" s="268"/>
      <c r="TET202" s="268"/>
      <c r="TFI202" s="270"/>
      <c r="TFJ202" s="268"/>
      <c r="TFK202" s="268"/>
      <c r="TFZ202" s="270"/>
      <c r="TGA202" s="268"/>
      <c r="TGB202" s="268"/>
      <c r="TGQ202" s="270"/>
      <c r="TGR202" s="268"/>
      <c r="TGS202" s="268"/>
      <c r="THH202" s="270"/>
      <c r="THI202" s="268"/>
      <c r="THJ202" s="268"/>
      <c r="THY202" s="270"/>
      <c r="THZ202" s="268"/>
      <c r="TIA202" s="268"/>
      <c r="TIP202" s="270"/>
      <c r="TIQ202" s="268"/>
      <c r="TIR202" s="268"/>
      <c r="TJG202" s="270"/>
      <c r="TJH202" s="268"/>
      <c r="TJI202" s="268"/>
      <c r="TJX202" s="270"/>
      <c r="TJY202" s="268"/>
      <c r="TJZ202" s="268"/>
      <c r="TKO202" s="270"/>
      <c r="TKP202" s="268"/>
      <c r="TKQ202" s="268"/>
      <c r="TLF202" s="270"/>
      <c r="TLG202" s="268"/>
      <c r="TLH202" s="268"/>
      <c r="TLW202" s="270"/>
      <c r="TLX202" s="268"/>
      <c r="TLY202" s="268"/>
      <c r="TMN202" s="270"/>
      <c r="TMO202" s="268"/>
      <c r="TMP202" s="268"/>
      <c r="TNE202" s="270"/>
      <c r="TNF202" s="268"/>
      <c r="TNG202" s="268"/>
      <c r="TNV202" s="270"/>
      <c r="TNW202" s="268"/>
      <c r="TNX202" s="268"/>
      <c r="TOM202" s="270"/>
      <c r="TON202" s="268"/>
      <c r="TOO202" s="268"/>
      <c r="TPD202" s="270"/>
      <c r="TPE202" s="268"/>
      <c r="TPF202" s="268"/>
      <c r="TPU202" s="270"/>
      <c r="TPV202" s="268"/>
      <c r="TPW202" s="268"/>
      <c r="TQL202" s="270"/>
      <c r="TQM202" s="268"/>
      <c r="TQN202" s="268"/>
      <c r="TRC202" s="270"/>
      <c r="TRD202" s="268"/>
      <c r="TRE202" s="268"/>
      <c r="TRT202" s="270"/>
      <c r="TRU202" s="268"/>
      <c r="TRV202" s="268"/>
      <c r="TSK202" s="270"/>
      <c r="TSL202" s="268"/>
      <c r="TSM202" s="268"/>
      <c r="TTB202" s="270"/>
      <c r="TTC202" s="268"/>
      <c r="TTD202" s="268"/>
      <c r="TTS202" s="270"/>
      <c r="TTT202" s="268"/>
      <c r="TTU202" s="268"/>
      <c r="TUJ202" s="270"/>
      <c r="TUK202" s="268"/>
      <c r="TUL202" s="268"/>
      <c r="TVA202" s="270"/>
      <c r="TVB202" s="268"/>
      <c r="TVC202" s="268"/>
      <c r="TVR202" s="270"/>
      <c r="TVS202" s="268"/>
      <c r="TVT202" s="268"/>
      <c r="TWI202" s="270"/>
      <c r="TWJ202" s="268"/>
      <c r="TWK202" s="268"/>
      <c r="TWZ202" s="270"/>
      <c r="TXA202" s="268"/>
      <c r="TXB202" s="268"/>
      <c r="TXQ202" s="270"/>
      <c r="TXR202" s="268"/>
      <c r="TXS202" s="268"/>
      <c r="TYH202" s="270"/>
      <c r="TYI202" s="268"/>
      <c r="TYJ202" s="268"/>
      <c r="TYY202" s="270"/>
      <c r="TYZ202" s="268"/>
      <c r="TZA202" s="268"/>
      <c r="TZP202" s="270"/>
      <c r="TZQ202" s="268"/>
      <c r="TZR202" s="268"/>
      <c r="UAG202" s="270"/>
      <c r="UAH202" s="268"/>
      <c r="UAI202" s="268"/>
      <c r="UAX202" s="270"/>
      <c r="UAY202" s="268"/>
      <c r="UAZ202" s="268"/>
      <c r="UBO202" s="270"/>
      <c r="UBP202" s="268"/>
      <c r="UBQ202" s="268"/>
      <c r="UCF202" s="270"/>
      <c r="UCG202" s="268"/>
      <c r="UCH202" s="268"/>
      <c r="UCW202" s="270"/>
      <c r="UCX202" s="268"/>
      <c r="UCY202" s="268"/>
      <c r="UDN202" s="270"/>
      <c r="UDO202" s="268"/>
      <c r="UDP202" s="268"/>
      <c r="UEE202" s="270"/>
      <c r="UEF202" s="268"/>
      <c r="UEG202" s="268"/>
      <c r="UEV202" s="270"/>
      <c r="UEW202" s="268"/>
      <c r="UEX202" s="268"/>
      <c r="UFM202" s="270"/>
      <c r="UFN202" s="268"/>
      <c r="UFO202" s="268"/>
      <c r="UGD202" s="270"/>
      <c r="UGE202" s="268"/>
      <c r="UGF202" s="268"/>
      <c r="UGU202" s="270"/>
      <c r="UGV202" s="268"/>
      <c r="UGW202" s="268"/>
      <c r="UHL202" s="270"/>
      <c r="UHM202" s="268"/>
      <c r="UHN202" s="268"/>
      <c r="UIC202" s="270"/>
      <c r="UID202" s="268"/>
      <c r="UIE202" s="268"/>
      <c r="UIT202" s="270"/>
      <c r="UIU202" s="268"/>
      <c r="UIV202" s="268"/>
      <c r="UJK202" s="270"/>
      <c r="UJL202" s="268"/>
      <c r="UJM202" s="268"/>
      <c r="UKB202" s="270"/>
      <c r="UKC202" s="268"/>
      <c r="UKD202" s="268"/>
      <c r="UKS202" s="270"/>
      <c r="UKT202" s="268"/>
      <c r="UKU202" s="268"/>
      <c r="ULJ202" s="270"/>
      <c r="ULK202" s="268"/>
      <c r="ULL202" s="268"/>
      <c r="UMA202" s="270"/>
      <c r="UMB202" s="268"/>
      <c r="UMC202" s="268"/>
      <c r="UMR202" s="270"/>
      <c r="UMS202" s="268"/>
      <c r="UMT202" s="268"/>
      <c r="UNI202" s="270"/>
      <c r="UNJ202" s="268"/>
      <c r="UNK202" s="268"/>
      <c r="UNZ202" s="270"/>
      <c r="UOA202" s="268"/>
      <c r="UOB202" s="268"/>
      <c r="UOQ202" s="270"/>
      <c r="UOR202" s="268"/>
      <c r="UOS202" s="268"/>
      <c r="UPH202" s="270"/>
      <c r="UPI202" s="268"/>
      <c r="UPJ202" s="268"/>
      <c r="UPY202" s="270"/>
      <c r="UPZ202" s="268"/>
      <c r="UQA202" s="268"/>
      <c r="UQP202" s="270"/>
      <c r="UQQ202" s="268"/>
      <c r="UQR202" s="268"/>
      <c r="URG202" s="270"/>
      <c r="URH202" s="268"/>
      <c r="URI202" s="268"/>
      <c r="URX202" s="270"/>
      <c r="URY202" s="268"/>
      <c r="URZ202" s="268"/>
      <c r="USO202" s="270"/>
      <c r="USP202" s="268"/>
      <c r="USQ202" s="268"/>
      <c r="UTF202" s="270"/>
      <c r="UTG202" s="268"/>
      <c r="UTH202" s="268"/>
      <c r="UTW202" s="270"/>
      <c r="UTX202" s="268"/>
      <c r="UTY202" s="268"/>
      <c r="UUN202" s="270"/>
      <c r="UUO202" s="268"/>
      <c r="UUP202" s="268"/>
      <c r="UVE202" s="270"/>
      <c r="UVF202" s="268"/>
      <c r="UVG202" s="268"/>
      <c r="UVV202" s="270"/>
      <c r="UVW202" s="268"/>
      <c r="UVX202" s="268"/>
      <c r="UWM202" s="270"/>
      <c r="UWN202" s="268"/>
      <c r="UWO202" s="268"/>
      <c r="UXD202" s="270"/>
      <c r="UXE202" s="268"/>
      <c r="UXF202" s="268"/>
      <c r="UXU202" s="270"/>
      <c r="UXV202" s="268"/>
      <c r="UXW202" s="268"/>
      <c r="UYL202" s="270"/>
      <c r="UYM202" s="268"/>
      <c r="UYN202" s="268"/>
      <c r="UZC202" s="270"/>
      <c r="UZD202" s="268"/>
      <c r="UZE202" s="268"/>
      <c r="UZT202" s="270"/>
      <c r="UZU202" s="268"/>
      <c r="UZV202" s="268"/>
      <c r="VAK202" s="270"/>
      <c r="VAL202" s="268"/>
      <c r="VAM202" s="268"/>
      <c r="VBB202" s="270"/>
      <c r="VBC202" s="268"/>
      <c r="VBD202" s="268"/>
      <c r="VBS202" s="270"/>
      <c r="VBT202" s="268"/>
      <c r="VBU202" s="268"/>
      <c r="VCJ202" s="270"/>
      <c r="VCK202" s="268"/>
      <c r="VCL202" s="268"/>
      <c r="VDA202" s="270"/>
      <c r="VDB202" s="268"/>
      <c r="VDC202" s="268"/>
      <c r="VDR202" s="270"/>
      <c r="VDS202" s="268"/>
      <c r="VDT202" s="268"/>
      <c r="VEI202" s="270"/>
      <c r="VEJ202" s="268"/>
      <c r="VEK202" s="268"/>
      <c r="VEZ202" s="270"/>
      <c r="VFA202" s="268"/>
      <c r="VFB202" s="268"/>
      <c r="VFQ202" s="270"/>
      <c r="VFR202" s="268"/>
      <c r="VFS202" s="268"/>
      <c r="VGH202" s="270"/>
      <c r="VGI202" s="268"/>
      <c r="VGJ202" s="268"/>
      <c r="VGY202" s="270"/>
      <c r="VGZ202" s="268"/>
      <c r="VHA202" s="268"/>
      <c r="VHP202" s="270"/>
      <c r="VHQ202" s="268"/>
      <c r="VHR202" s="268"/>
      <c r="VIG202" s="270"/>
      <c r="VIH202" s="268"/>
      <c r="VII202" s="268"/>
      <c r="VIX202" s="270"/>
      <c r="VIY202" s="268"/>
      <c r="VIZ202" s="268"/>
      <c r="VJO202" s="270"/>
      <c r="VJP202" s="268"/>
      <c r="VJQ202" s="268"/>
      <c r="VKF202" s="270"/>
      <c r="VKG202" s="268"/>
      <c r="VKH202" s="268"/>
      <c r="VKW202" s="270"/>
      <c r="VKX202" s="268"/>
      <c r="VKY202" s="268"/>
      <c r="VLN202" s="270"/>
      <c r="VLO202" s="268"/>
      <c r="VLP202" s="268"/>
      <c r="VME202" s="270"/>
      <c r="VMF202" s="268"/>
      <c r="VMG202" s="268"/>
      <c r="VMV202" s="270"/>
      <c r="VMW202" s="268"/>
      <c r="VMX202" s="268"/>
      <c r="VNM202" s="270"/>
      <c r="VNN202" s="268"/>
      <c r="VNO202" s="268"/>
      <c r="VOD202" s="270"/>
      <c r="VOE202" s="268"/>
      <c r="VOF202" s="268"/>
      <c r="VOU202" s="270"/>
      <c r="VOV202" s="268"/>
      <c r="VOW202" s="268"/>
      <c r="VPL202" s="270"/>
      <c r="VPM202" s="268"/>
      <c r="VPN202" s="268"/>
      <c r="VQC202" s="270"/>
      <c r="VQD202" s="268"/>
      <c r="VQE202" s="268"/>
      <c r="VQT202" s="270"/>
      <c r="VQU202" s="268"/>
      <c r="VQV202" s="268"/>
      <c r="VRK202" s="270"/>
      <c r="VRL202" s="268"/>
      <c r="VRM202" s="268"/>
      <c r="VSB202" s="270"/>
      <c r="VSC202" s="268"/>
      <c r="VSD202" s="268"/>
      <c r="VSS202" s="270"/>
      <c r="VST202" s="268"/>
      <c r="VSU202" s="268"/>
      <c r="VTJ202" s="270"/>
      <c r="VTK202" s="268"/>
      <c r="VTL202" s="268"/>
      <c r="VUA202" s="270"/>
      <c r="VUB202" s="268"/>
      <c r="VUC202" s="268"/>
      <c r="VUR202" s="270"/>
      <c r="VUS202" s="268"/>
      <c r="VUT202" s="268"/>
      <c r="VVI202" s="270"/>
      <c r="VVJ202" s="268"/>
      <c r="VVK202" s="268"/>
      <c r="VVZ202" s="270"/>
      <c r="VWA202" s="268"/>
      <c r="VWB202" s="268"/>
      <c r="VWQ202" s="270"/>
      <c r="VWR202" s="268"/>
      <c r="VWS202" s="268"/>
      <c r="VXH202" s="270"/>
      <c r="VXI202" s="268"/>
      <c r="VXJ202" s="268"/>
      <c r="VXY202" s="270"/>
      <c r="VXZ202" s="268"/>
      <c r="VYA202" s="268"/>
      <c r="VYP202" s="270"/>
      <c r="VYQ202" s="268"/>
      <c r="VYR202" s="268"/>
      <c r="VZG202" s="270"/>
      <c r="VZH202" s="268"/>
      <c r="VZI202" s="268"/>
      <c r="VZX202" s="270"/>
      <c r="VZY202" s="268"/>
      <c r="VZZ202" s="268"/>
      <c r="WAO202" s="270"/>
      <c r="WAP202" s="268"/>
      <c r="WAQ202" s="268"/>
      <c r="WBF202" s="270"/>
      <c r="WBG202" s="268"/>
      <c r="WBH202" s="268"/>
      <c r="WBW202" s="270"/>
      <c r="WBX202" s="268"/>
      <c r="WBY202" s="268"/>
      <c r="WCN202" s="270"/>
      <c r="WCO202" s="268"/>
      <c r="WCP202" s="268"/>
      <c r="WDE202" s="270"/>
      <c r="WDF202" s="268"/>
      <c r="WDG202" s="268"/>
      <c r="WDV202" s="270"/>
      <c r="WDW202" s="268"/>
      <c r="WDX202" s="268"/>
      <c r="WEM202" s="270"/>
      <c r="WEN202" s="268"/>
      <c r="WEO202" s="268"/>
      <c r="WFD202" s="270"/>
      <c r="WFE202" s="268"/>
      <c r="WFF202" s="268"/>
      <c r="WFU202" s="270"/>
      <c r="WFV202" s="268"/>
      <c r="WFW202" s="268"/>
      <c r="WGL202" s="270"/>
      <c r="WGM202" s="268"/>
      <c r="WGN202" s="268"/>
      <c r="WHC202" s="270"/>
      <c r="WHD202" s="268"/>
      <c r="WHE202" s="268"/>
      <c r="WHT202" s="270"/>
      <c r="WHU202" s="268"/>
      <c r="WHV202" s="268"/>
      <c r="WIK202" s="270"/>
      <c r="WIL202" s="268"/>
      <c r="WIM202" s="268"/>
      <c r="WJB202" s="270"/>
      <c r="WJC202" s="268"/>
      <c r="WJD202" s="268"/>
      <c r="WJS202" s="270"/>
      <c r="WJT202" s="268"/>
      <c r="WJU202" s="268"/>
      <c r="WKJ202" s="270"/>
      <c r="WKK202" s="268"/>
      <c r="WKL202" s="268"/>
      <c r="WLA202" s="270"/>
      <c r="WLB202" s="268"/>
      <c r="WLC202" s="268"/>
      <c r="WLR202" s="270"/>
      <c r="WLS202" s="268"/>
      <c r="WLT202" s="268"/>
      <c r="WMI202" s="270"/>
      <c r="WMJ202" s="268"/>
      <c r="WMK202" s="268"/>
      <c r="WMZ202" s="270"/>
      <c r="WNA202" s="268"/>
      <c r="WNB202" s="268"/>
      <c r="WNQ202" s="270"/>
      <c r="WNR202" s="268"/>
      <c r="WNS202" s="268"/>
      <c r="WOH202" s="270"/>
      <c r="WOI202" s="268"/>
      <c r="WOJ202" s="268"/>
      <c r="WOY202" s="270"/>
      <c r="WOZ202" s="268"/>
      <c r="WPA202" s="268"/>
      <c r="WPP202" s="270"/>
      <c r="WPQ202" s="268"/>
      <c r="WPR202" s="268"/>
      <c r="WQG202" s="270"/>
      <c r="WQH202" s="268"/>
      <c r="WQI202" s="268"/>
      <c r="WQX202" s="270"/>
      <c r="WQY202" s="268"/>
      <c r="WQZ202" s="268"/>
      <c r="WRO202" s="270"/>
      <c r="WRP202" s="268"/>
      <c r="WRQ202" s="268"/>
      <c r="WSF202" s="270"/>
      <c r="WSG202" s="268"/>
      <c r="WSH202" s="268"/>
      <c r="WSW202" s="270"/>
      <c r="WSX202" s="268"/>
      <c r="WSY202" s="268"/>
      <c r="WTN202" s="270"/>
      <c r="WTO202" s="268"/>
      <c r="WTP202" s="268"/>
      <c r="WUE202" s="270"/>
      <c r="WUF202" s="268"/>
      <c r="WUG202" s="268"/>
      <c r="WUV202" s="270"/>
      <c r="WUW202" s="268"/>
      <c r="WUX202" s="268"/>
      <c r="WVM202" s="270"/>
      <c r="WVN202" s="268"/>
      <c r="WVO202" s="268"/>
      <c r="WWD202" s="270"/>
      <c r="WWE202" s="268"/>
      <c r="WWF202" s="268"/>
      <c r="WWU202" s="270"/>
      <c r="WWV202" s="268"/>
      <c r="WWW202" s="268"/>
      <c r="WXL202" s="270"/>
      <c r="WXM202" s="268"/>
      <c r="WXN202" s="268"/>
      <c r="WYC202" s="270"/>
      <c r="WYD202" s="268"/>
      <c r="WYE202" s="268"/>
      <c r="WYT202" s="270"/>
      <c r="WYU202" s="268"/>
      <c r="WYV202" s="268"/>
      <c r="WZK202" s="270"/>
      <c r="WZL202" s="268"/>
      <c r="WZM202" s="268"/>
      <c r="XAB202" s="270"/>
      <c r="XAC202" s="268"/>
      <c r="XAD202" s="268"/>
      <c r="XAS202" s="270"/>
      <c r="XAT202" s="268"/>
      <c r="XAU202" s="268"/>
      <c r="XBJ202" s="270"/>
      <c r="XBK202" s="268"/>
      <c r="XBL202" s="268"/>
      <c r="XCA202" s="270"/>
      <c r="XCB202" s="268"/>
      <c r="XCC202" s="268"/>
      <c r="XCR202" s="270"/>
      <c r="XCS202" s="268"/>
      <c r="XCT202" s="268"/>
      <c r="XDI202" s="270"/>
      <c r="XDJ202" s="268"/>
      <c r="XDK202" s="268"/>
      <c r="XDZ202" s="270"/>
      <c r="XEA202" s="268"/>
      <c r="XEB202" s="268"/>
      <c r="XEQ202" s="270"/>
      <c r="XER202" s="268"/>
      <c r="XES202" s="268"/>
    </row>
    <row r="203" s="269" customFormat="true" ht="15" hidden="false" customHeight="false" outlineLevel="0" collapsed="false">
      <c r="A203" s="268" t="s">
        <v>360</v>
      </c>
      <c r="B203" s="268"/>
      <c r="C203" s="269" t="n">
        <v>1</v>
      </c>
      <c r="D203" s="269" t="n">
        <v>1</v>
      </c>
      <c r="E203" s="269" t="n">
        <v>1</v>
      </c>
      <c r="F203" s="269" t="n">
        <v>1</v>
      </c>
      <c r="G203" s="269" t="n">
        <v>1</v>
      </c>
      <c r="H203" s="269" t="n">
        <v>1</v>
      </c>
      <c r="I203" s="269" t="n">
        <v>1</v>
      </c>
      <c r="J203" s="269" t="n">
        <v>1</v>
      </c>
      <c r="K203" s="269" t="n">
        <v>1</v>
      </c>
      <c r="L203" s="269" t="n">
        <v>1</v>
      </c>
      <c r="M203" s="269" t="n">
        <v>1</v>
      </c>
      <c r="N203" s="269" t="n">
        <v>1</v>
      </c>
      <c r="O203" s="269" t="n">
        <v>1</v>
      </c>
      <c r="P203" s="269" t="n">
        <v>1</v>
      </c>
      <c r="Q203" s="270" t="n">
        <v>1</v>
      </c>
      <c r="R203" s="270" t="n">
        <v>1</v>
      </c>
      <c r="S203" s="270" t="n">
        <v>1</v>
      </c>
      <c r="T203" s="270" t="n">
        <v>1</v>
      </c>
      <c r="U203" s="270" t="n">
        <v>1</v>
      </c>
      <c r="V203" s="270" t="n">
        <v>1</v>
      </c>
      <c r="W203" s="270" t="n">
        <v>1</v>
      </c>
      <c r="X203" s="270" t="n">
        <v>1</v>
      </c>
      <c r="Y203" s="270" t="n">
        <v>1</v>
      </c>
      <c r="Z203" s="270" t="n">
        <v>1</v>
      </c>
      <c r="AA203" s="270" t="n">
        <v>1</v>
      </c>
      <c r="AB203" s="270" t="n">
        <v>1</v>
      </c>
      <c r="AC203" s="270" t="n">
        <v>1</v>
      </c>
      <c r="AD203" s="270" t="n">
        <v>1</v>
      </c>
      <c r="AE203" s="142"/>
      <c r="AF203" s="142"/>
      <c r="AG203" s="142"/>
      <c r="AH203" s="142"/>
      <c r="AI203" s="142"/>
      <c r="AY203" s="270"/>
      <c r="AZ203" s="271"/>
      <c r="BA203" s="272"/>
      <c r="BP203" s="270"/>
      <c r="BQ203" s="268"/>
      <c r="BR203" s="268"/>
      <c r="CG203" s="270"/>
      <c r="CH203" s="268"/>
      <c r="CI203" s="268"/>
      <c r="CX203" s="270"/>
      <c r="CY203" s="268"/>
      <c r="CZ203" s="268"/>
      <c r="DO203" s="270"/>
      <c r="DP203" s="268"/>
      <c r="DQ203" s="268"/>
      <c r="EF203" s="270"/>
      <c r="EG203" s="268"/>
      <c r="EH203" s="268"/>
      <c r="EW203" s="270"/>
      <c r="EX203" s="268"/>
      <c r="EY203" s="268"/>
      <c r="FN203" s="270"/>
      <c r="FO203" s="268"/>
      <c r="FP203" s="268"/>
      <c r="GE203" s="270"/>
      <c r="GF203" s="268"/>
      <c r="GG203" s="268"/>
      <c r="GV203" s="270"/>
      <c r="GW203" s="268"/>
      <c r="GX203" s="268"/>
      <c r="HM203" s="270"/>
      <c r="HN203" s="268"/>
      <c r="HO203" s="268"/>
      <c r="ID203" s="270"/>
      <c r="IE203" s="268"/>
      <c r="IF203" s="268"/>
      <c r="IU203" s="270"/>
      <c r="IV203" s="268"/>
      <c r="IW203" s="268"/>
      <c r="JL203" s="270"/>
      <c r="JM203" s="268"/>
      <c r="JN203" s="268"/>
      <c r="KC203" s="270"/>
      <c r="KD203" s="268"/>
      <c r="KE203" s="268"/>
      <c r="KT203" s="270"/>
      <c r="KU203" s="268"/>
      <c r="KV203" s="268"/>
      <c r="LK203" s="270"/>
      <c r="LL203" s="268"/>
      <c r="LM203" s="268"/>
      <c r="MB203" s="270"/>
      <c r="MC203" s="268"/>
      <c r="MD203" s="268"/>
      <c r="MS203" s="270"/>
      <c r="MT203" s="268"/>
      <c r="MU203" s="268"/>
      <c r="NJ203" s="270"/>
      <c r="NK203" s="268"/>
      <c r="NL203" s="268"/>
      <c r="OA203" s="270"/>
      <c r="OB203" s="268"/>
      <c r="OC203" s="268"/>
      <c r="OR203" s="270"/>
      <c r="OS203" s="268"/>
      <c r="OT203" s="268"/>
      <c r="PI203" s="270"/>
      <c r="PJ203" s="268"/>
      <c r="PK203" s="268"/>
      <c r="PZ203" s="270"/>
      <c r="QA203" s="268"/>
      <c r="QB203" s="268"/>
      <c r="QQ203" s="270"/>
      <c r="QR203" s="268"/>
      <c r="QS203" s="268"/>
      <c r="RH203" s="270"/>
      <c r="RI203" s="268"/>
      <c r="RJ203" s="268"/>
      <c r="RY203" s="270"/>
      <c r="RZ203" s="268"/>
      <c r="SA203" s="268"/>
      <c r="SP203" s="270"/>
      <c r="SQ203" s="268"/>
      <c r="SR203" s="268"/>
      <c r="TG203" s="270"/>
      <c r="TH203" s="268"/>
      <c r="TI203" s="268"/>
      <c r="TX203" s="270"/>
      <c r="TY203" s="268"/>
      <c r="TZ203" s="268"/>
      <c r="UO203" s="270"/>
      <c r="UP203" s="268"/>
      <c r="UQ203" s="268"/>
      <c r="VF203" s="270"/>
      <c r="VG203" s="268"/>
      <c r="VH203" s="268"/>
      <c r="VW203" s="270"/>
      <c r="VX203" s="268"/>
      <c r="VY203" s="268"/>
      <c r="WN203" s="270"/>
      <c r="WO203" s="268"/>
      <c r="WP203" s="268"/>
      <c r="XE203" s="270"/>
      <c r="XF203" s="268"/>
      <c r="XG203" s="268"/>
      <c r="XV203" s="270"/>
      <c r="XW203" s="268"/>
      <c r="XX203" s="268"/>
      <c r="YM203" s="270"/>
      <c r="YN203" s="268"/>
      <c r="YO203" s="268"/>
      <c r="ZD203" s="270"/>
      <c r="ZE203" s="268"/>
      <c r="ZF203" s="268"/>
      <c r="ZU203" s="270"/>
      <c r="ZV203" s="268"/>
      <c r="ZW203" s="268"/>
      <c r="AAL203" s="270"/>
      <c r="AAM203" s="268"/>
      <c r="AAN203" s="268"/>
      <c r="ABC203" s="270"/>
      <c r="ABD203" s="268"/>
      <c r="ABE203" s="268"/>
      <c r="ABT203" s="270"/>
      <c r="ABU203" s="268"/>
      <c r="ABV203" s="268"/>
      <c r="ACK203" s="270"/>
      <c r="ACL203" s="268"/>
      <c r="ACM203" s="268"/>
      <c r="ADB203" s="270"/>
      <c r="ADC203" s="268"/>
      <c r="ADD203" s="268"/>
      <c r="ADS203" s="270"/>
      <c r="ADT203" s="268"/>
      <c r="ADU203" s="268"/>
      <c r="AEJ203" s="270"/>
      <c r="AEK203" s="268"/>
      <c r="AEL203" s="268"/>
      <c r="AEW203" s="269" t="s">
        <v>635</v>
      </c>
      <c r="AEX203" s="269" t="s">
        <v>636</v>
      </c>
      <c r="AFA203" s="270"/>
      <c r="AFB203" s="268"/>
      <c r="AFC203" s="268"/>
      <c r="AFR203" s="270"/>
      <c r="AFS203" s="268"/>
      <c r="AFT203" s="268"/>
      <c r="AGI203" s="270"/>
      <c r="AGJ203" s="268"/>
      <c r="AGK203" s="268"/>
      <c r="AGZ203" s="270"/>
      <c r="AHA203" s="268"/>
      <c r="AHB203" s="268"/>
      <c r="AHQ203" s="270"/>
      <c r="AHR203" s="268"/>
      <c r="AHS203" s="268"/>
      <c r="AIH203" s="270"/>
      <c r="AII203" s="268"/>
      <c r="AIJ203" s="268"/>
      <c r="AIY203" s="270"/>
      <c r="AIZ203" s="268"/>
      <c r="AJA203" s="268"/>
      <c r="AJP203" s="270"/>
      <c r="AJQ203" s="268"/>
      <c r="AJR203" s="268"/>
      <c r="AKG203" s="270"/>
      <c r="AKH203" s="268"/>
      <c r="AKI203" s="268"/>
      <c r="AKX203" s="270"/>
      <c r="AKY203" s="268"/>
      <c r="AKZ203" s="268"/>
      <c r="ALO203" s="270"/>
      <c r="ALP203" s="268"/>
      <c r="ALQ203" s="268"/>
      <c r="AMF203" s="270"/>
      <c r="AMG203" s="268"/>
      <c r="AMH203" s="268"/>
      <c r="AMW203" s="270"/>
      <c r="AMX203" s="268"/>
      <c r="AMY203" s="268"/>
      <c r="ANN203" s="270"/>
      <c r="ANO203" s="268"/>
      <c r="ANP203" s="268"/>
      <c r="AOE203" s="270"/>
      <c r="AOF203" s="268"/>
      <c r="AOG203" s="268"/>
      <c r="AOV203" s="270"/>
      <c r="AOW203" s="268"/>
      <c r="AOX203" s="268"/>
      <c r="APM203" s="270"/>
      <c r="APN203" s="268"/>
      <c r="APO203" s="268"/>
      <c r="AQD203" s="270"/>
      <c r="AQE203" s="268"/>
      <c r="AQF203" s="268"/>
      <c r="AQU203" s="270"/>
      <c r="AQV203" s="268"/>
      <c r="AQW203" s="268"/>
      <c r="ARL203" s="270"/>
      <c r="ARM203" s="268"/>
      <c r="ARN203" s="268"/>
      <c r="ASC203" s="270"/>
      <c r="ASD203" s="268"/>
      <c r="ASE203" s="268"/>
      <c r="AST203" s="270"/>
      <c r="ASU203" s="268"/>
      <c r="ASV203" s="268"/>
      <c r="ATK203" s="270"/>
      <c r="ATL203" s="268"/>
      <c r="ATM203" s="268"/>
      <c r="AUB203" s="270"/>
      <c r="AUC203" s="268"/>
      <c r="AUD203" s="268"/>
      <c r="AUS203" s="270"/>
      <c r="AUT203" s="268"/>
      <c r="AUU203" s="268"/>
      <c r="AVJ203" s="270"/>
      <c r="AVK203" s="268"/>
      <c r="AVL203" s="268"/>
      <c r="AWA203" s="270"/>
      <c r="AWB203" s="268"/>
      <c r="AWC203" s="268"/>
      <c r="AWR203" s="270"/>
      <c r="AWS203" s="268"/>
      <c r="AWT203" s="268"/>
      <c r="AXI203" s="270"/>
      <c r="AXJ203" s="268"/>
      <c r="AXK203" s="268"/>
      <c r="AXZ203" s="270"/>
      <c r="AYA203" s="268"/>
      <c r="AYB203" s="268"/>
      <c r="AYQ203" s="270"/>
      <c r="AYR203" s="268"/>
      <c r="AYS203" s="268"/>
      <c r="AZH203" s="270"/>
      <c r="AZI203" s="268"/>
      <c r="AZJ203" s="268"/>
      <c r="AZY203" s="270"/>
      <c r="AZZ203" s="268"/>
      <c r="BAA203" s="268"/>
      <c r="BAP203" s="270"/>
      <c r="BAQ203" s="268"/>
      <c r="BAR203" s="268"/>
      <c r="BBG203" s="270"/>
      <c r="BBH203" s="268"/>
      <c r="BBI203" s="268"/>
      <c r="BBX203" s="270"/>
      <c r="BBY203" s="268"/>
      <c r="BBZ203" s="268"/>
      <c r="BCO203" s="270"/>
      <c r="BCP203" s="268"/>
      <c r="BCQ203" s="268"/>
      <c r="BDF203" s="270"/>
      <c r="BDG203" s="268"/>
      <c r="BDH203" s="268"/>
      <c r="BDW203" s="270"/>
      <c r="BDX203" s="268"/>
      <c r="BDY203" s="268"/>
      <c r="BEN203" s="270"/>
      <c r="BEO203" s="268"/>
      <c r="BEP203" s="268"/>
      <c r="BFE203" s="270"/>
      <c r="BFF203" s="268"/>
      <c r="BFG203" s="268"/>
      <c r="BFV203" s="270"/>
      <c r="BFW203" s="268"/>
      <c r="BFX203" s="268"/>
      <c r="BGM203" s="270"/>
      <c r="BGN203" s="268"/>
      <c r="BGO203" s="268"/>
      <c r="BHD203" s="270"/>
      <c r="BHE203" s="268"/>
      <c r="BHF203" s="268"/>
      <c r="BHU203" s="270"/>
      <c r="BHV203" s="268"/>
      <c r="BHW203" s="268"/>
      <c r="BIL203" s="270"/>
      <c r="BIM203" s="268"/>
      <c r="BIN203" s="268"/>
      <c r="BJC203" s="270"/>
      <c r="BJD203" s="268"/>
      <c r="BJE203" s="268"/>
      <c r="BJT203" s="270"/>
      <c r="BJU203" s="268"/>
      <c r="BJV203" s="268"/>
      <c r="BKK203" s="270"/>
      <c r="BKL203" s="268"/>
      <c r="BKM203" s="268"/>
      <c r="BLB203" s="270"/>
      <c r="BLC203" s="268"/>
      <c r="BLD203" s="268"/>
      <c r="BLS203" s="270"/>
      <c r="BLT203" s="268"/>
      <c r="BLU203" s="268"/>
      <c r="BMJ203" s="270"/>
      <c r="BMK203" s="268"/>
      <c r="BML203" s="268"/>
      <c r="BNA203" s="270"/>
      <c r="BNB203" s="268"/>
      <c r="BNC203" s="268"/>
      <c r="BNR203" s="270"/>
      <c r="BNS203" s="268"/>
      <c r="BNT203" s="268"/>
      <c r="BOI203" s="270"/>
      <c r="BOJ203" s="268"/>
      <c r="BOK203" s="268"/>
      <c r="BOZ203" s="270"/>
      <c r="BPA203" s="268"/>
      <c r="BPB203" s="268"/>
      <c r="BPQ203" s="270"/>
      <c r="BPR203" s="268"/>
      <c r="BPS203" s="268"/>
      <c r="BQH203" s="270"/>
      <c r="BQI203" s="268"/>
      <c r="BQJ203" s="268"/>
      <c r="BQY203" s="270"/>
      <c r="BQZ203" s="268"/>
      <c r="BRA203" s="268"/>
      <c r="BRP203" s="270"/>
      <c r="BRQ203" s="268"/>
      <c r="BRR203" s="268"/>
      <c r="BSG203" s="270"/>
      <c r="BSH203" s="268"/>
      <c r="BSI203" s="268"/>
      <c r="BSX203" s="270"/>
      <c r="BSY203" s="268"/>
      <c r="BSZ203" s="268"/>
      <c r="BTO203" s="270"/>
      <c r="BTP203" s="268"/>
      <c r="BTQ203" s="268"/>
      <c r="BUF203" s="270"/>
      <c r="BUG203" s="268"/>
      <c r="BUH203" s="268"/>
      <c r="BUW203" s="270"/>
      <c r="BUX203" s="268"/>
      <c r="BUY203" s="268"/>
      <c r="BVN203" s="270"/>
      <c r="BVO203" s="268"/>
      <c r="BVP203" s="268"/>
      <c r="BWE203" s="270"/>
      <c r="BWF203" s="268"/>
      <c r="BWG203" s="268"/>
      <c r="BWV203" s="270"/>
      <c r="BWW203" s="268"/>
      <c r="BWX203" s="268"/>
      <c r="BXM203" s="270"/>
      <c r="BXN203" s="268"/>
      <c r="BXO203" s="268"/>
      <c r="BYD203" s="270"/>
      <c r="BYE203" s="268"/>
      <c r="BYF203" s="268"/>
      <c r="BYU203" s="270"/>
      <c r="BYV203" s="268"/>
      <c r="BYW203" s="268"/>
      <c r="BZL203" s="270"/>
      <c r="BZM203" s="268"/>
      <c r="BZN203" s="268"/>
      <c r="CAC203" s="270"/>
      <c r="CAD203" s="268"/>
      <c r="CAE203" s="268"/>
      <c r="CAT203" s="270"/>
      <c r="CAU203" s="268"/>
      <c r="CAV203" s="268"/>
      <c r="CBK203" s="270"/>
      <c r="CBL203" s="268"/>
      <c r="CBM203" s="268"/>
      <c r="CCB203" s="270"/>
      <c r="CCC203" s="268"/>
      <c r="CCD203" s="268"/>
      <c r="CCS203" s="270"/>
      <c r="CCT203" s="268"/>
      <c r="CCU203" s="268"/>
      <c r="CDJ203" s="270"/>
      <c r="CDK203" s="268"/>
      <c r="CDL203" s="268"/>
      <c r="CEA203" s="270"/>
      <c r="CEB203" s="268"/>
      <c r="CEC203" s="268"/>
      <c r="CER203" s="270"/>
      <c r="CES203" s="268"/>
      <c r="CET203" s="268"/>
      <c r="CFI203" s="270"/>
      <c r="CFJ203" s="268"/>
      <c r="CFK203" s="268"/>
      <c r="CFZ203" s="270"/>
      <c r="CGA203" s="268"/>
      <c r="CGB203" s="268"/>
      <c r="CGQ203" s="270"/>
      <c r="CGR203" s="268"/>
      <c r="CGS203" s="268"/>
      <c r="CHH203" s="270"/>
      <c r="CHI203" s="268"/>
      <c r="CHJ203" s="268"/>
      <c r="CHY203" s="270"/>
      <c r="CHZ203" s="268"/>
      <c r="CIA203" s="268"/>
      <c r="CIP203" s="270"/>
      <c r="CIQ203" s="268"/>
      <c r="CIR203" s="268"/>
      <c r="CJG203" s="270"/>
      <c r="CJH203" s="268"/>
      <c r="CJI203" s="268"/>
      <c r="CJX203" s="270"/>
      <c r="CJY203" s="268"/>
      <c r="CJZ203" s="268"/>
      <c r="CKO203" s="270"/>
      <c r="CKP203" s="268"/>
      <c r="CKQ203" s="268"/>
      <c r="CLF203" s="270"/>
      <c r="CLG203" s="268"/>
      <c r="CLH203" s="268"/>
      <c r="CLW203" s="270"/>
      <c r="CLX203" s="268"/>
      <c r="CLY203" s="268"/>
      <c r="CMN203" s="270"/>
      <c r="CMO203" s="268"/>
      <c r="CMP203" s="268"/>
      <c r="CNE203" s="270"/>
      <c r="CNF203" s="268"/>
      <c r="CNG203" s="268"/>
      <c r="CNV203" s="270"/>
      <c r="CNW203" s="268"/>
      <c r="CNX203" s="268"/>
      <c r="COM203" s="270"/>
      <c r="CON203" s="268"/>
      <c r="COO203" s="268"/>
      <c r="CPD203" s="270"/>
      <c r="CPE203" s="268"/>
      <c r="CPF203" s="268"/>
      <c r="CPU203" s="270"/>
      <c r="CPV203" s="268"/>
      <c r="CPW203" s="268"/>
      <c r="CQL203" s="270"/>
      <c r="CQM203" s="268"/>
      <c r="CQN203" s="268"/>
      <c r="CRC203" s="270"/>
      <c r="CRD203" s="268"/>
      <c r="CRE203" s="268"/>
      <c r="CRT203" s="270"/>
      <c r="CRU203" s="268"/>
      <c r="CRV203" s="268"/>
      <c r="CSK203" s="270"/>
      <c r="CSL203" s="268"/>
      <c r="CSM203" s="268"/>
      <c r="CTB203" s="270"/>
      <c r="CTC203" s="268"/>
      <c r="CTD203" s="268"/>
      <c r="CTS203" s="270"/>
      <c r="CTT203" s="268"/>
      <c r="CTU203" s="268"/>
      <c r="CUJ203" s="270"/>
      <c r="CUK203" s="268"/>
      <c r="CUL203" s="268"/>
      <c r="CVA203" s="270"/>
      <c r="CVB203" s="268"/>
      <c r="CVC203" s="268"/>
      <c r="CVR203" s="270"/>
      <c r="CVS203" s="268"/>
      <c r="CVT203" s="268"/>
      <c r="CWI203" s="270"/>
      <c r="CWJ203" s="268"/>
      <c r="CWK203" s="268"/>
      <c r="CWZ203" s="270"/>
      <c r="CXA203" s="268"/>
      <c r="CXB203" s="268"/>
      <c r="CXQ203" s="270"/>
      <c r="CXR203" s="268"/>
      <c r="CXS203" s="268"/>
      <c r="CYH203" s="270"/>
      <c r="CYI203" s="268"/>
      <c r="CYJ203" s="268"/>
      <c r="CYY203" s="270"/>
      <c r="CYZ203" s="268"/>
      <c r="CZA203" s="268"/>
      <c r="CZP203" s="270"/>
      <c r="CZQ203" s="268"/>
      <c r="CZR203" s="268"/>
      <c r="DAG203" s="270"/>
      <c r="DAH203" s="268"/>
      <c r="DAI203" s="268"/>
      <c r="DAX203" s="270"/>
      <c r="DAY203" s="268"/>
      <c r="DAZ203" s="268"/>
      <c r="DBO203" s="270"/>
      <c r="DBP203" s="268"/>
      <c r="DBQ203" s="268"/>
      <c r="DCF203" s="270"/>
      <c r="DCG203" s="268"/>
      <c r="DCH203" s="268"/>
      <c r="DCW203" s="270"/>
      <c r="DCX203" s="268"/>
      <c r="DCY203" s="268"/>
      <c r="DDN203" s="270"/>
      <c r="DDO203" s="268"/>
      <c r="DDP203" s="268"/>
      <c r="DEE203" s="270"/>
      <c r="DEF203" s="268"/>
      <c r="DEG203" s="268"/>
      <c r="DEV203" s="270"/>
      <c r="DEW203" s="268"/>
      <c r="DEX203" s="268"/>
      <c r="DFM203" s="270"/>
      <c r="DFN203" s="268"/>
      <c r="DFO203" s="268"/>
      <c r="DGD203" s="270"/>
      <c r="DGE203" s="268"/>
      <c r="DGF203" s="268"/>
      <c r="DGU203" s="270"/>
      <c r="DGV203" s="268"/>
      <c r="DGW203" s="268"/>
      <c r="DHL203" s="270"/>
      <c r="DHM203" s="268"/>
      <c r="DHN203" s="268"/>
      <c r="DIC203" s="270"/>
      <c r="DID203" s="268"/>
      <c r="DIE203" s="268"/>
      <c r="DIT203" s="270"/>
      <c r="DIU203" s="268"/>
      <c r="DIV203" s="268"/>
      <c r="DJK203" s="270"/>
      <c r="DJL203" s="268"/>
      <c r="DJM203" s="268"/>
      <c r="DKB203" s="270"/>
      <c r="DKC203" s="268"/>
      <c r="DKD203" s="268"/>
      <c r="DKS203" s="270"/>
      <c r="DKT203" s="268"/>
      <c r="DKU203" s="268"/>
      <c r="DLJ203" s="270"/>
      <c r="DLK203" s="268"/>
      <c r="DLL203" s="268"/>
      <c r="DMA203" s="270"/>
      <c r="DMB203" s="268"/>
      <c r="DMC203" s="268"/>
      <c r="DMR203" s="270"/>
      <c r="DMS203" s="268"/>
      <c r="DMT203" s="268"/>
      <c r="DNI203" s="270"/>
      <c r="DNJ203" s="268"/>
      <c r="DNK203" s="268"/>
      <c r="DNZ203" s="270"/>
      <c r="DOA203" s="268"/>
      <c r="DOB203" s="268"/>
      <c r="DOQ203" s="270"/>
      <c r="DOR203" s="268"/>
      <c r="DOS203" s="268"/>
      <c r="DPH203" s="270"/>
      <c r="DPI203" s="268"/>
      <c r="DPJ203" s="268"/>
      <c r="DPY203" s="270"/>
      <c r="DPZ203" s="268"/>
      <c r="DQA203" s="268"/>
      <c r="DQP203" s="270"/>
      <c r="DQQ203" s="268"/>
      <c r="DQR203" s="268"/>
      <c r="DRG203" s="270"/>
      <c r="DRH203" s="268"/>
      <c r="DRI203" s="268"/>
      <c r="DRX203" s="270"/>
      <c r="DRY203" s="268"/>
      <c r="DRZ203" s="268"/>
      <c r="DSO203" s="270"/>
      <c r="DSP203" s="268"/>
      <c r="DSQ203" s="268"/>
      <c r="DTF203" s="270"/>
      <c r="DTG203" s="268"/>
      <c r="DTH203" s="268"/>
      <c r="DTW203" s="270"/>
      <c r="DTX203" s="268"/>
      <c r="DTY203" s="268"/>
      <c r="DUN203" s="270"/>
      <c r="DUO203" s="268"/>
      <c r="DUP203" s="268"/>
      <c r="DVE203" s="270"/>
      <c r="DVF203" s="268"/>
      <c r="DVG203" s="268"/>
      <c r="DVV203" s="270"/>
      <c r="DVW203" s="268"/>
      <c r="DVX203" s="268"/>
      <c r="DWM203" s="270"/>
      <c r="DWN203" s="268"/>
      <c r="DWO203" s="268"/>
      <c r="DXD203" s="270"/>
      <c r="DXE203" s="268"/>
      <c r="DXF203" s="268"/>
      <c r="DXU203" s="270"/>
      <c r="DXV203" s="268"/>
      <c r="DXW203" s="268"/>
      <c r="DYL203" s="270"/>
      <c r="DYM203" s="268"/>
      <c r="DYN203" s="268"/>
      <c r="DZC203" s="270"/>
      <c r="DZD203" s="268"/>
      <c r="DZE203" s="268"/>
      <c r="DZT203" s="270"/>
      <c r="DZU203" s="268"/>
      <c r="DZV203" s="268"/>
      <c r="EAK203" s="270"/>
      <c r="EAL203" s="268"/>
      <c r="EAM203" s="268"/>
      <c r="EBB203" s="270"/>
      <c r="EBC203" s="268"/>
      <c r="EBD203" s="268"/>
      <c r="EBS203" s="270"/>
      <c r="EBT203" s="268"/>
      <c r="EBU203" s="268"/>
      <c r="ECJ203" s="270"/>
      <c r="ECK203" s="268"/>
      <c r="ECL203" s="268"/>
      <c r="EDA203" s="270"/>
      <c r="EDB203" s="268"/>
      <c r="EDC203" s="268"/>
      <c r="EDR203" s="270"/>
      <c r="EDS203" s="268"/>
      <c r="EDT203" s="268"/>
      <c r="EEI203" s="270"/>
      <c r="EEJ203" s="268"/>
      <c r="EEK203" s="268"/>
      <c r="EEZ203" s="270"/>
      <c r="EFA203" s="268"/>
      <c r="EFB203" s="268"/>
      <c r="EFQ203" s="270"/>
      <c r="EFR203" s="268"/>
      <c r="EFS203" s="268"/>
      <c r="EGH203" s="270"/>
      <c r="EGI203" s="268"/>
      <c r="EGJ203" s="268"/>
      <c r="EGY203" s="270"/>
      <c r="EGZ203" s="268"/>
      <c r="EHA203" s="268"/>
      <c r="EHP203" s="270"/>
      <c r="EHQ203" s="268"/>
      <c r="EHR203" s="268"/>
      <c r="EIG203" s="270"/>
      <c r="EIH203" s="268"/>
      <c r="EII203" s="268"/>
      <c r="EIX203" s="270"/>
      <c r="EIY203" s="268"/>
      <c r="EIZ203" s="268"/>
      <c r="EJO203" s="270"/>
      <c r="EJP203" s="268"/>
      <c r="EJQ203" s="268"/>
      <c r="EKF203" s="270"/>
      <c r="EKG203" s="268"/>
      <c r="EKH203" s="268"/>
      <c r="EKW203" s="270"/>
      <c r="EKX203" s="268"/>
      <c r="EKY203" s="268"/>
      <c r="ELN203" s="270"/>
      <c r="ELO203" s="268"/>
      <c r="ELP203" s="268"/>
      <c r="EME203" s="270"/>
      <c r="EMF203" s="268"/>
      <c r="EMG203" s="268"/>
      <c r="EMV203" s="270"/>
      <c r="EMW203" s="268"/>
      <c r="EMX203" s="268"/>
      <c r="ENM203" s="270"/>
      <c r="ENN203" s="268"/>
      <c r="ENO203" s="268"/>
      <c r="EOD203" s="270"/>
      <c r="EOE203" s="268"/>
      <c r="EOF203" s="268"/>
      <c r="EOU203" s="270"/>
      <c r="EOV203" s="268"/>
      <c r="EOW203" s="268"/>
      <c r="EPL203" s="270"/>
      <c r="EPM203" s="268"/>
      <c r="EPN203" s="268"/>
      <c r="EQC203" s="270"/>
      <c r="EQD203" s="268"/>
      <c r="EQE203" s="268"/>
      <c r="EQT203" s="270"/>
      <c r="EQU203" s="268"/>
      <c r="EQV203" s="268"/>
      <c r="ERK203" s="270"/>
      <c r="ERL203" s="268"/>
      <c r="ERM203" s="268"/>
      <c r="ESB203" s="270"/>
      <c r="ESC203" s="268"/>
      <c r="ESD203" s="268"/>
      <c r="ESS203" s="270"/>
      <c r="EST203" s="268"/>
      <c r="ESU203" s="268"/>
      <c r="ETJ203" s="270"/>
      <c r="ETK203" s="268"/>
      <c r="ETL203" s="268"/>
      <c r="EUA203" s="270"/>
      <c r="EUB203" s="268"/>
      <c r="EUC203" s="268"/>
      <c r="EUR203" s="270"/>
      <c r="EUS203" s="268"/>
      <c r="EUT203" s="268"/>
      <c r="EVI203" s="270"/>
      <c r="EVJ203" s="268"/>
      <c r="EVK203" s="268"/>
      <c r="EVZ203" s="270"/>
      <c r="EWA203" s="268"/>
      <c r="EWB203" s="268"/>
      <c r="EWQ203" s="270"/>
      <c r="EWR203" s="268"/>
      <c r="EWS203" s="268"/>
      <c r="EXH203" s="270"/>
      <c r="EXI203" s="268"/>
      <c r="EXJ203" s="268"/>
      <c r="EXY203" s="270"/>
      <c r="EXZ203" s="268"/>
      <c r="EYA203" s="268"/>
      <c r="EYP203" s="270"/>
      <c r="EYQ203" s="268"/>
      <c r="EYR203" s="268"/>
      <c r="EZG203" s="270"/>
      <c r="EZH203" s="268"/>
      <c r="EZI203" s="268"/>
      <c r="EZX203" s="270"/>
      <c r="EZY203" s="268"/>
      <c r="EZZ203" s="268"/>
      <c r="FAO203" s="270"/>
      <c r="FAP203" s="268"/>
      <c r="FAQ203" s="268"/>
      <c r="FBF203" s="270"/>
      <c r="FBG203" s="268"/>
      <c r="FBH203" s="268"/>
      <c r="FBW203" s="270"/>
      <c r="FBX203" s="268"/>
      <c r="FBY203" s="268"/>
      <c r="FCN203" s="270"/>
      <c r="FCO203" s="268"/>
      <c r="FCP203" s="268"/>
      <c r="FDE203" s="270"/>
      <c r="FDF203" s="268"/>
      <c r="FDG203" s="268"/>
      <c r="FDV203" s="270"/>
      <c r="FDW203" s="268"/>
      <c r="FDX203" s="268"/>
      <c r="FEM203" s="270"/>
      <c r="FEN203" s="268"/>
      <c r="FEO203" s="268"/>
      <c r="FFD203" s="270"/>
      <c r="FFE203" s="268"/>
      <c r="FFF203" s="268"/>
      <c r="FFU203" s="270"/>
      <c r="FFV203" s="268"/>
      <c r="FFW203" s="268"/>
      <c r="FGL203" s="270"/>
      <c r="FGM203" s="268"/>
      <c r="FGN203" s="268"/>
      <c r="FHC203" s="270"/>
      <c r="FHD203" s="268"/>
      <c r="FHE203" s="268"/>
      <c r="FHT203" s="270"/>
      <c r="FHU203" s="268"/>
      <c r="FHV203" s="268"/>
      <c r="FIK203" s="270"/>
      <c r="FIL203" s="268"/>
      <c r="FIM203" s="268"/>
      <c r="FJB203" s="270"/>
      <c r="FJC203" s="268"/>
      <c r="FJD203" s="268"/>
      <c r="FJS203" s="270"/>
      <c r="FJT203" s="268"/>
      <c r="FJU203" s="268"/>
      <c r="FKJ203" s="270"/>
      <c r="FKK203" s="268"/>
      <c r="FKL203" s="268"/>
      <c r="FLA203" s="270"/>
      <c r="FLB203" s="268"/>
      <c r="FLC203" s="268"/>
      <c r="FLR203" s="270"/>
      <c r="FLS203" s="268"/>
      <c r="FLT203" s="268"/>
      <c r="FMI203" s="270"/>
      <c r="FMJ203" s="268"/>
      <c r="FMK203" s="268"/>
      <c r="FMZ203" s="270"/>
      <c r="FNA203" s="268"/>
      <c r="FNB203" s="268"/>
      <c r="FNQ203" s="270"/>
      <c r="FNR203" s="268"/>
      <c r="FNS203" s="268"/>
      <c r="FOH203" s="270"/>
      <c r="FOI203" s="268"/>
      <c r="FOJ203" s="268"/>
      <c r="FOY203" s="270"/>
      <c r="FOZ203" s="268"/>
      <c r="FPA203" s="268"/>
      <c r="FPP203" s="270"/>
      <c r="FPQ203" s="268"/>
      <c r="FPR203" s="268"/>
      <c r="FQG203" s="270"/>
      <c r="FQH203" s="268"/>
      <c r="FQI203" s="268"/>
      <c r="FQX203" s="270"/>
      <c r="FQY203" s="268"/>
      <c r="FQZ203" s="268"/>
      <c r="FRO203" s="270"/>
      <c r="FRP203" s="268"/>
      <c r="FRQ203" s="268"/>
      <c r="FSF203" s="270"/>
      <c r="FSG203" s="268"/>
      <c r="FSH203" s="268"/>
      <c r="FSW203" s="270"/>
      <c r="FSX203" s="268"/>
      <c r="FSY203" s="268"/>
      <c r="FTN203" s="270"/>
      <c r="FTO203" s="268"/>
      <c r="FTP203" s="268"/>
      <c r="FUE203" s="270"/>
      <c r="FUF203" s="268"/>
      <c r="FUG203" s="268"/>
      <c r="FUV203" s="270"/>
      <c r="FUW203" s="268"/>
      <c r="FUX203" s="268"/>
      <c r="FVM203" s="270"/>
      <c r="FVN203" s="268"/>
      <c r="FVO203" s="268"/>
      <c r="FWD203" s="270"/>
      <c r="FWE203" s="268"/>
      <c r="FWF203" s="268"/>
      <c r="FWU203" s="270"/>
      <c r="FWV203" s="268"/>
      <c r="FWW203" s="268"/>
      <c r="FXL203" s="270"/>
      <c r="FXM203" s="268"/>
      <c r="FXN203" s="268"/>
      <c r="FYC203" s="270"/>
      <c r="FYD203" s="268"/>
      <c r="FYE203" s="268"/>
      <c r="FYT203" s="270"/>
      <c r="FYU203" s="268"/>
      <c r="FYV203" s="268"/>
      <c r="FZK203" s="270"/>
      <c r="FZL203" s="268"/>
      <c r="FZM203" s="268"/>
      <c r="GAB203" s="270"/>
      <c r="GAC203" s="268"/>
      <c r="GAD203" s="268"/>
      <c r="GAS203" s="270"/>
      <c r="GAT203" s="268"/>
      <c r="GAU203" s="268"/>
      <c r="GBJ203" s="270"/>
      <c r="GBK203" s="268"/>
      <c r="GBL203" s="268"/>
      <c r="GCA203" s="270"/>
      <c r="GCB203" s="268"/>
      <c r="GCC203" s="268"/>
      <c r="GCR203" s="270"/>
      <c r="GCS203" s="268"/>
      <c r="GCT203" s="268"/>
      <c r="GDI203" s="270"/>
      <c r="GDJ203" s="268"/>
      <c r="GDK203" s="268"/>
      <c r="GDZ203" s="270"/>
      <c r="GEA203" s="268"/>
      <c r="GEB203" s="268"/>
      <c r="GEQ203" s="270"/>
      <c r="GER203" s="268"/>
      <c r="GES203" s="268"/>
      <c r="GFH203" s="270"/>
      <c r="GFI203" s="268"/>
      <c r="GFJ203" s="268"/>
      <c r="GFY203" s="270"/>
      <c r="GFZ203" s="268"/>
      <c r="GGA203" s="268"/>
      <c r="GGP203" s="270"/>
      <c r="GGQ203" s="268"/>
      <c r="GGR203" s="268"/>
      <c r="GHG203" s="270"/>
      <c r="GHH203" s="268"/>
      <c r="GHI203" s="268"/>
      <c r="GHX203" s="270"/>
      <c r="GHY203" s="268"/>
      <c r="GHZ203" s="268"/>
      <c r="GIO203" s="270"/>
      <c r="GIP203" s="268"/>
      <c r="GIQ203" s="268"/>
      <c r="GJF203" s="270"/>
      <c r="GJG203" s="268"/>
      <c r="GJH203" s="268"/>
      <c r="GJW203" s="270"/>
      <c r="GJX203" s="268"/>
      <c r="GJY203" s="268"/>
      <c r="GKN203" s="270"/>
      <c r="GKO203" s="268"/>
      <c r="GKP203" s="268"/>
      <c r="GLE203" s="270"/>
      <c r="GLF203" s="268"/>
      <c r="GLG203" s="268"/>
      <c r="GLV203" s="270"/>
      <c r="GLW203" s="268"/>
      <c r="GLX203" s="268"/>
      <c r="GMM203" s="270"/>
      <c r="GMN203" s="268"/>
      <c r="GMO203" s="268"/>
      <c r="GND203" s="270"/>
      <c r="GNE203" s="268"/>
      <c r="GNF203" s="268"/>
      <c r="GNU203" s="270"/>
      <c r="GNV203" s="268"/>
      <c r="GNW203" s="268"/>
      <c r="GOL203" s="270"/>
      <c r="GOM203" s="268"/>
      <c r="GON203" s="268"/>
      <c r="GPC203" s="270"/>
      <c r="GPD203" s="268"/>
      <c r="GPE203" s="268"/>
      <c r="GPT203" s="270"/>
      <c r="GPU203" s="268"/>
      <c r="GPV203" s="268"/>
      <c r="GQK203" s="270"/>
      <c r="GQL203" s="268"/>
      <c r="GQM203" s="268"/>
      <c r="GRB203" s="270"/>
      <c r="GRC203" s="268"/>
      <c r="GRD203" s="268"/>
      <c r="GRS203" s="270"/>
      <c r="GRT203" s="268"/>
      <c r="GRU203" s="268"/>
      <c r="GSJ203" s="270"/>
      <c r="GSK203" s="268"/>
      <c r="GSL203" s="268"/>
      <c r="GTA203" s="270"/>
      <c r="GTB203" s="268"/>
      <c r="GTC203" s="268"/>
      <c r="GTR203" s="270"/>
      <c r="GTS203" s="268"/>
      <c r="GTT203" s="268"/>
      <c r="GUI203" s="270"/>
      <c r="GUJ203" s="268"/>
      <c r="GUK203" s="268"/>
      <c r="GUZ203" s="270"/>
      <c r="GVA203" s="268"/>
      <c r="GVB203" s="268"/>
      <c r="GVQ203" s="270"/>
      <c r="GVR203" s="268"/>
      <c r="GVS203" s="268"/>
      <c r="GWH203" s="270"/>
      <c r="GWI203" s="268"/>
      <c r="GWJ203" s="268"/>
      <c r="GWY203" s="270"/>
      <c r="GWZ203" s="268"/>
      <c r="GXA203" s="268"/>
      <c r="GXP203" s="270"/>
      <c r="GXQ203" s="268"/>
      <c r="GXR203" s="268"/>
      <c r="GYG203" s="270"/>
      <c r="GYH203" s="268"/>
      <c r="GYI203" s="268"/>
      <c r="GYX203" s="270"/>
      <c r="GYY203" s="268"/>
      <c r="GYZ203" s="268"/>
      <c r="GZO203" s="270"/>
      <c r="GZP203" s="268"/>
      <c r="GZQ203" s="268"/>
      <c r="HAF203" s="270"/>
      <c r="HAG203" s="268"/>
      <c r="HAH203" s="268"/>
      <c r="HAW203" s="270"/>
      <c r="HAX203" s="268"/>
      <c r="HAY203" s="268"/>
      <c r="HBN203" s="270"/>
      <c r="HBO203" s="268"/>
      <c r="HBP203" s="268"/>
      <c r="HCE203" s="270"/>
      <c r="HCF203" s="268"/>
      <c r="HCG203" s="268"/>
      <c r="HCV203" s="270"/>
      <c r="HCW203" s="268"/>
      <c r="HCX203" s="268"/>
      <c r="HDM203" s="270"/>
      <c r="HDN203" s="268"/>
      <c r="HDO203" s="268"/>
      <c r="HED203" s="270"/>
      <c r="HEE203" s="268"/>
      <c r="HEF203" s="268"/>
      <c r="HEU203" s="270"/>
      <c r="HEV203" s="268"/>
      <c r="HEW203" s="268"/>
      <c r="HFL203" s="270"/>
      <c r="HFM203" s="268"/>
      <c r="HFN203" s="268"/>
      <c r="HGC203" s="270"/>
      <c r="HGD203" s="268"/>
      <c r="HGE203" s="268"/>
      <c r="HGT203" s="270"/>
      <c r="HGU203" s="268"/>
      <c r="HGV203" s="268"/>
      <c r="HHK203" s="270"/>
      <c r="HHL203" s="268"/>
      <c r="HHM203" s="268"/>
      <c r="HIB203" s="270"/>
      <c r="HIC203" s="268"/>
      <c r="HID203" s="268"/>
      <c r="HIS203" s="270"/>
      <c r="HIT203" s="268"/>
      <c r="HIU203" s="268"/>
      <c r="HJJ203" s="270"/>
      <c r="HJK203" s="268"/>
      <c r="HJL203" s="268"/>
      <c r="HKA203" s="270"/>
      <c r="HKB203" s="268"/>
      <c r="HKC203" s="268"/>
      <c r="HKR203" s="270"/>
      <c r="HKS203" s="268"/>
      <c r="HKT203" s="268"/>
      <c r="HLI203" s="270"/>
      <c r="HLJ203" s="268"/>
      <c r="HLK203" s="268"/>
      <c r="HLZ203" s="270"/>
      <c r="HMA203" s="268"/>
      <c r="HMB203" s="268"/>
      <c r="HMQ203" s="270"/>
      <c r="HMR203" s="268"/>
      <c r="HMS203" s="268"/>
      <c r="HNH203" s="270"/>
      <c r="HNI203" s="268"/>
      <c r="HNJ203" s="268"/>
      <c r="HNY203" s="270"/>
      <c r="HNZ203" s="268"/>
      <c r="HOA203" s="268"/>
      <c r="HOP203" s="270"/>
      <c r="HOQ203" s="268"/>
      <c r="HOR203" s="268"/>
      <c r="HPG203" s="270"/>
      <c r="HPH203" s="268"/>
      <c r="HPI203" s="268"/>
      <c r="HPX203" s="270"/>
      <c r="HPY203" s="268"/>
      <c r="HPZ203" s="268"/>
      <c r="HQO203" s="270"/>
      <c r="HQP203" s="268"/>
      <c r="HQQ203" s="268"/>
      <c r="HRF203" s="270"/>
      <c r="HRG203" s="268"/>
      <c r="HRH203" s="268"/>
      <c r="HRW203" s="270"/>
      <c r="HRX203" s="268"/>
      <c r="HRY203" s="268"/>
      <c r="HSN203" s="270"/>
      <c r="HSO203" s="268"/>
      <c r="HSP203" s="268"/>
      <c r="HTE203" s="270"/>
      <c r="HTF203" s="268"/>
      <c r="HTG203" s="268"/>
      <c r="HTV203" s="270"/>
      <c r="HTW203" s="268"/>
      <c r="HTX203" s="268"/>
      <c r="HUM203" s="270"/>
      <c r="HUN203" s="268"/>
      <c r="HUO203" s="268"/>
      <c r="HVD203" s="270"/>
      <c r="HVE203" s="268"/>
      <c r="HVF203" s="268"/>
      <c r="HVU203" s="270"/>
      <c r="HVV203" s="268"/>
      <c r="HVW203" s="268"/>
      <c r="HWL203" s="270"/>
      <c r="HWM203" s="268"/>
      <c r="HWN203" s="268"/>
      <c r="HXC203" s="270"/>
      <c r="HXD203" s="268"/>
      <c r="HXE203" s="268"/>
      <c r="HXT203" s="270"/>
      <c r="HXU203" s="268"/>
      <c r="HXV203" s="268"/>
      <c r="HYK203" s="270"/>
      <c r="HYL203" s="268"/>
      <c r="HYM203" s="268"/>
      <c r="HZB203" s="270"/>
      <c r="HZC203" s="268"/>
      <c r="HZD203" s="268"/>
      <c r="HZS203" s="270"/>
      <c r="HZT203" s="268"/>
      <c r="HZU203" s="268"/>
      <c r="IAJ203" s="270"/>
      <c r="IAK203" s="268"/>
      <c r="IAL203" s="268"/>
      <c r="IBA203" s="270"/>
      <c r="IBB203" s="268"/>
      <c r="IBC203" s="268"/>
      <c r="IBR203" s="270"/>
      <c r="IBS203" s="268"/>
      <c r="IBT203" s="268"/>
      <c r="ICI203" s="270"/>
      <c r="ICJ203" s="268"/>
      <c r="ICK203" s="268"/>
      <c r="ICZ203" s="270"/>
      <c r="IDA203" s="268"/>
      <c r="IDB203" s="268"/>
      <c r="IDQ203" s="270"/>
      <c r="IDR203" s="268"/>
      <c r="IDS203" s="268"/>
      <c r="IEH203" s="270"/>
      <c r="IEI203" s="268"/>
      <c r="IEJ203" s="268"/>
      <c r="IEY203" s="270"/>
      <c r="IEZ203" s="268"/>
      <c r="IFA203" s="268"/>
      <c r="IFP203" s="270"/>
      <c r="IFQ203" s="268"/>
      <c r="IFR203" s="268"/>
      <c r="IGG203" s="270"/>
      <c r="IGH203" s="268"/>
      <c r="IGI203" s="268"/>
      <c r="IGX203" s="270"/>
      <c r="IGY203" s="268"/>
      <c r="IGZ203" s="268"/>
      <c r="IHO203" s="270"/>
      <c r="IHP203" s="268"/>
      <c r="IHQ203" s="268"/>
      <c r="IIF203" s="270"/>
      <c r="IIG203" s="268"/>
      <c r="IIH203" s="268"/>
      <c r="IIW203" s="270"/>
      <c r="IIX203" s="268"/>
      <c r="IIY203" s="268"/>
      <c r="IJN203" s="270"/>
      <c r="IJO203" s="268"/>
      <c r="IJP203" s="268"/>
      <c r="IKE203" s="270"/>
      <c r="IKF203" s="268"/>
      <c r="IKG203" s="268"/>
      <c r="IKV203" s="270"/>
      <c r="IKW203" s="268"/>
      <c r="IKX203" s="268"/>
      <c r="ILM203" s="270"/>
      <c r="ILN203" s="268"/>
      <c r="ILO203" s="268"/>
      <c r="IMD203" s="270"/>
      <c r="IME203" s="268"/>
      <c r="IMF203" s="268"/>
      <c r="IMU203" s="270"/>
      <c r="IMV203" s="268"/>
      <c r="IMW203" s="268"/>
      <c r="INL203" s="270"/>
      <c r="INM203" s="268"/>
      <c r="INN203" s="268"/>
      <c r="IOC203" s="270"/>
      <c r="IOD203" s="268"/>
      <c r="IOE203" s="268"/>
      <c r="IOT203" s="270"/>
      <c r="IOU203" s="268"/>
      <c r="IOV203" s="268"/>
      <c r="IPK203" s="270"/>
      <c r="IPL203" s="268"/>
      <c r="IPM203" s="268"/>
      <c r="IQB203" s="270"/>
      <c r="IQC203" s="268"/>
      <c r="IQD203" s="268"/>
      <c r="IQS203" s="270"/>
      <c r="IQT203" s="268"/>
      <c r="IQU203" s="268"/>
      <c r="IRJ203" s="270"/>
      <c r="IRK203" s="268"/>
      <c r="IRL203" s="268"/>
      <c r="ISA203" s="270"/>
      <c r="ISB203" s="268"/>
      <c r="ISC203" s="268"/>
      <c r="ISR203" s="270"/>
      <c r="ISS203" s="268"/>
      <c r="IST203" s="268"/>
      <c r="ITI203" s="270"/>
      <c r="ITJ203" s="268"/>
      <c r="ITK203" s="268"/>
      <c r="ITZ203" s="270"/>
      <c r="IUA203" s="268"/>
      <c r="IUB203" s="268"/>
      <c r="IUQ203" s="270"/>
      <c r="IUR203" s="268"/>
      <c r="IUS203" s="268"/>
      <c r="IVH203" s="270"/>
      <c r="IVI203" s="268"/>
      <c r="IVJ203" s="268"/>
      <c r="IVY203" s="270"/>
      <c r="IVZ203" s="268"/>
      <c r="IWA203" s="268"/>
      <c r="IWP203" s="270"/>
      <c r="IWQ203" s="268"/>
      <c r="IWR203" s="268"/>
      <c r="IXG203" s="270"/>
      <c r="IXH203" s="268"/>
      <c r="IXI203" s="268"/>
      <c r="IXX203" s="270"/>
      <c r="IXY203" s="268"/>
      <c r="IXZ203" s="268"/>
      <c r="IYO203" s="270"/>
      <c r="IYP203" s="268"/>
      <c r="IYQ203" s="268"/>
      <c r="IZF203" s="270"/>
      <c r="IZG203" s="268"/>
      <c r="IZH203" s="268"/>
      <c r="IZW203" s="270"/>
      <c r="IZX203" s="268"/>
      <c r="IZY203" s="268"/>
      <c r="JAN203" s="270"/>
      <c r="JAO203" s="268"/>
      <c r="JAP203" s="268"/>
      <c r="JBE203" s="270"/>
      <c r="JBF203" s="268"/>
      <c r="JBG203" s="268"/>
      <c r="JBV203" s="270"/>
      <c r="JBW203" s="268"/>
      <c r="JBX203" s="268"/>
      <c r="JCM203" s="270"/>
      <c r="JCN203" s="268"/>
      <c r="JCO203" s="268"/>
      <c r="JDD203" s="270"/>
      <c r="JDE203" s="268"/>
      <c r="JDF203" s="268"/>
      <c r="JDU203" s="270"/>
      <c r="JDV203" s="268"/>
      <c r="JDW203" s="268"/>
      <c r="JEL203" s="270"/>
      <c r="JEM203" s="268"/>
      <c r="JEN203" s="268"/>
      <c r="JFC203" s="270"/>
      <c r="JFD203" s="268"/>
      <c r="JFE203" s="268"/>
      <c r="JFT203" s="270"/>
      <c r="JFU203" s="268"/>
      <c r="JFV203" s="268"/>
      <c r="JGK203" s="270"/>
      <c r="JGL203" s="268"/>
      <c r="JGM203" s="268"/>
      <c r="JHB203" s="270"/>
      <c r="JHC203" s="268"/>
      <c r="JHD203" s="268"/>
      <c r="JHS203" s="270"/>
      <c r="JHT203" s="268"/>
      <c r="JHU203" s="268"/>
      <c r="JIJ203" s="270"/>
      <c r="JIK203" s="268"/>
      <c r="JIL203" s="268"/>
      <c r="JJA203" s="270"/>
      <c r="JJB203" s="268"/>
      <c r="JJC203" s="268"/>
      <c r="JJR203" s="270"/>
      <c r="JJS203" s="268"/>
      <c r="JJT203" s="268"/>
      <c r="JKI203" s="270"/>
      <c r="JKJ203" s="268"/>
      <c r="JKK203" s="268"/>
      <c r="JKZ203" s="270"/>
      <c r="JLA203" s="268"/>
      <c r="JLB203" s="268"/>
      <c r="JLQ203" s="270"/>
      <c r="JLR203" s="268"/>
      <c r="JLS203" s="268"/>
      <c r="JMH203" s="270"/>
      <c r="JMI203" s="268"/>
      <c r="JMJ203" s="268"/>
      <c r="JMY203" s="270"/>
      <c r="JMZ203" s="268"/>
      <c r="JNA203" s="268"/>
      <c r="JNP203" s="270"/>
      <c r="JNQ203" s="268"/>
      <c r="JNR203" s="268"/>
      <c r="JOG203" s="270"/>
      <c r="JOH203" s="268"/>
      <c r="JOI203" s="268"/>
      <c r="JOX203" s="270"/>
      <c r="JOY203" s="268"/>
      <c r="JOZ203" s="268"/>
      <c r="JPO203" s="270"/>
      <c r="JPP203" s="268"/>
      <c r="JPQ203" s="268"/>
      <c r="JQF203" s="270"/>
      <c r="JQG203" s="268"/>
      <c r="JQH203" s="268"/>
      <c r="JQW203" s="270"/>
      <c r="JQX203" s="268"/>
      <c r="JQY203" s="268"/>
      <c r="JRN203" s="270"/>
      <c r="JRO203" s="268"/>
      <c r="JRP203" s="268"/>
      <c r="JSE203" s="270"/>
      <c r="JSF203" s="268"/>
      <c r="JSG203" s="268"/>
      <c r="JSV203" s="270"/>
      <c r="JSW203" s="268"/>
      <c r="JSX203" s="268"/>
      <c r="JTM203" s="270"/>
      <c r="JTN203" s="268"/>
      <c r="JTO203" s="268"/>
      <c r="JUD203" s="270"/>
      <c r="JUE203" s="268"/>
      <c r="JUF203" s="268"/>
      <c r="JUU203" s="270"/>
      <c r="JUV203" s="268"/>
      <c r="JUW203" s="268"/>
      <c r="JVL203" s="270"/>
      <c r="JVM203" s="268"/>
      <c r="JVN203" s="268"/>
      <c r="JWC203" s="270"/>
      <c r="JWD203" s="268"/>
      <c r="JWE203" s="268"/>
      <c r="JWT203" s="270"/>
      <c r="JWU203" s="268"/>
      <c r="JWV203" s="268"/>
      <c r="JXK203" s="270"/>
      <c r="JXL203" s="268"/>
      <c r="JXM203" s="268"/>
      <c r="JYB203" s="270"/>
      <c r="JYC203" s="268"/>
      <c r="JYD203" s="268"/>
      <c r="JYS203" s="270"/>
      <c r="JYT203" s="268"/>
      <c r="JYU203" s="268"/>
      <c r="JZJ203" s="270"/>
      <c r="JZK203" s="268"/>
      <c r="JZL203" s="268"/>
      <c r="KAA203" s="270"/>
      <c r="KAB203" s="268"/>
      <c r="KAC203" s="268"/>
      <c r="KAR203" s="270"/>
      <c r="KAS203" s="268"/>
      <c r="KAT203" s="268"/>
      <c r="KBI203" s="270"/>
      <c r="KBJ203" s="268"/>
      <c r="KBK203" s="268"/>
      <c r="KBZ203" s="270"/>
      <c r="KCA203" s="268"/>
      <c r="KCB203" s="268"/>
      <c r="KCQ203" s="270"/>
      <c r="KCR203" s="268"/>
      <c r="KCS203" s="268"/>
      <c r="KDH203" s="270"/>
      <c r="KDI203" s="268"/>
      <c r="KDJ203" s="268"/>
      <c r="KDY203" s="270"/>
      <c r="KDZ203" s="268"/>
      <c r="KEA203" s="268"/>
      <c r="KEP203" s="270"/>
      <c r="KEQ203" s="268"/>
      <c r="KER203" s="268"/>
      <c r="KFG203" s="270"/>
      <c r="KFH203" s="268"/>
      <c r="KFI203" s="268"/>
      <c r="KFX203" s="270"/>
      <c r="KFY203" s="268"/>
      <c r="KFZ203" s="268"/>
      <c r="KGO203" s="270"/>
      <c r="KGP203" s="268"/>
      <c r="KGQ203" s="268"/>
      <c r="KHF203" s="270"/>
      <c r="KHG203" s="268"/>
      <c r="KHH203" s="268"/>
      <c r="KHW203" s="270"/>
      <c r="KHX203" s="268"/>
      <c r="KHY203" s="268"/>
      <c r="KIN203" s="270"/>
      <c r="KIO203" s="268"/>
      <c r="KIP203" s="268"/>
      <c r="KJE203" s="270"/>
      <c r="KJF203" s="268"/>
      <c r="KJG203" s="268"/>
      <c r="KJV203" s="270"/>
      <c r="KJW203" s="268"/>
      <c r="KJX203" s="268"/>
      <c r="KKM203" s="270"/>
      <c r="KKN203" s="268"/>
      <c r="KKO203" s="268"/>
      <c r="KLD203" s="270"/>
      <c r="KLE203" s="268"/>
      <c r="KLF203" s="268"/>
      <c r="KLU203" s="270"/>
      <c r="KLV203" s="268"/>
      <c r="KLW203" s="268"/>
      <c r="KML203" s="270"/>
      <c r="KMM203" s="268"/>
      <c r="KMN203" s="268"/>
      <c r="KNC203" s="270"/>
      <c r="KND203" s="268"/>
      <c r="KNE203" s="268"/>
      <c r="KNT203" s="270"/>
      <c r="KNU203" s="268"/>
      <c r="KNV203" s="268"/>
      <c r="KOK203" s="270"/>
      <c r="KOL203" s="268"/>
      <c r="KOM203" s="268"/>
      <c r="KPB203" s="270"/>
      <c r="KPC203" s="268"/>
      <c r="KPD203" s="268"/>
      <c r="KPS203" s="270"/>
      <c r="KPT203" s="268"/>
      <c r="KPU203" s="268"/>
      <c r="KQJ203" s="270"/>
      <c r="KQK203" s="268"/>
      <c r="KQL203" s="268"/>
      <c r="KRA203" s="270"/>
      <c r="KRB203" s="268"/>
      <c r="KRC203" s="268"/>
      <c r="KRR203" s="270"/>
      <c r="KRS203" s="268"/>
      <c r="KRT203" s="268"/>
      <c r="KSI203" s="270"/>
      <c r="KSJ203" s="268"/>
      <c r="KSK203" s="268"/>
      <c r="KSZ203" s="270"/>
      <c r="KTA203" s="268"/>
      <c r="KTB203" s="268"/>
      <c r="KTQ203" s="270"/>
      <c r="KTR203" s="268"/>
      <c r="KTS203" s="268"/>
      <c r="KUH203" s="270"/>
      <c r="KUI203" s="268"/>
      <c r="KUJ203" s="268"/>
      <c r="KUY203" s="270"/>
      <c r="KUZ203" s="268"/>
      <c r="KVA203" s="268"/>
      <c r="KVP203" s="270"/>
      <c r="KVQ203" s="268"/>
      <c r="KVR203" s="268"/>
      <c r="KWG203" s="270"/>
      <c r="KWH203" s="268"/>
      <c r="KWI203" s="268"/>
      <c r="KWX203" s="270"/>
      <c r="KWY203" s="268"/>
      <c r="KWZ203" s="268"/>
      <c r="KXO203" s="270"/>
      <c r="KXP203" s="268"/>
      <c r="KXQ203" s="268"/>
      <c r="KYF203" s="270"/>
      <c r="KYG203" s="268"/>
      <c r="KYH203" s="268"/>
      <c r="KYW203" s="270"/>
      <c r="KYX203" s="268"/>
      <c r="KYY203" s="268"/>
      <c r="KZN203" s="270"/>
      <c r="KZO203" s="268"/>
      <c r="KZP203" s="268"/>
      <c r="LAE203" s="270"/>
      <c r="LAF203" s="268"/>
      <c r="LAG203" s="268"/>
      <c r="LAV203" s="270"/>
      <c r="LAW203" s="268"/>
      <c r="LAX203" s="268"/>
      <c r="LBM203" s="270"/>
      <c r="LBN203" s="268"/>
      <c r="LBO203" s="268"/>
      <c r="LCD203" s="270"/>
      <c r="LCE203" s="268"/>
      <c r="LCF203" s="268"/>
      <c r="LCU203" s="270"/>
      <c r="LCV203" s="268"/>
      <c r="LCW203" s="268"/>
      <c r="LDL203" s="270"/>
      <c r="LDM203" s="268"/>
      <c r="LDN203" s="268"/>
      <c r="LEC203" s="270"/>
      <c r="LED203" s="268"/>
      <c r="LEE203" s="268"/>
      <c r="LET203" s="270"/>
      <c r="LEU203" s="268"/>
      <c r="LEV203" s="268"/>
      <c r="LFK203" s="270"/>
      <c r="LFL203" s="268"/>
      <c r="LFM203" s="268"/>
      <c r="LGB203" s="270"/>
      <c r="LGC203" s="268"/>
      <c r="LGD203" s="268"/>
      <c r="LGS203" s="270"/>
      <c r="LGT203" s="268"/>
      <c r="LGU203" s="268"/>
      <c r="LHJ203" s="270"/>
      <c r="LHK203" s="268"/>
      <c r="LHL203" s="268"/>
      <c r="LIA203" s="270"/>
      <c r="LIB203" s="268"/>
      <c r="LIC203" s="268"/>
      <c r="LIR203" s="270"/>
      <c r="LIS203" s="268"/>
      <c r="LIT203" s="268"/>
      <c r="LJI203" s="270"/>
      <c r="LJJ203" s="268"/>
      <c r="LJK203" s="268"/>
      <c r="LJZ203" s="270"/>
      <c r="LKA203" s="268"/>
      <c r="LKB203" s="268"/>
      <c r="LKQ203" s="270"/>
      <c r="LKR203" s="268"/>
      <c r="LKS203" s="268"/>
      <c r="LLH203" s="270"/>
      <c r="LLI203" s="268"/>
      <c r="LLJ203" s="268"/>
      <c r="LLY203" s="270"/>
      <c r="LLZ203" s="268"/>
      <c r="LMA203" s="268"/>
      <c r="LMP203" s="270"/>
      <c r="LMQ203" s="268"/>
      <c r="LMR203" s="268"/>
      <c r="LNG203" s="270"/>
      <c r="LNH203" s="268"/>
      <c r="LNI203" s="268"/>
      <c r="LNX203" s="270"/>
      <c r="LNY203" s="268"/>
      <c r="LNZ203" s="268"/>
      <c r="LOO203" s="270"/>
      <c r="LOP203" s="268"/>
      <c r="LOQ203" s="268"/>
      <c r="LPF203" s="270"/>
      <c r="LPG203" s="268"/>
      <c r="LPH203" s="268"/>
      <c r="LPW203" s="270"/>
      <c r="LPX203" s="268"/>
      <c r="LPY203" s="268"/>
      <c r="LQN203" s="270"/>
      <c r="LQO203" s="268"/>
      <c r="LQP203" s="268"/>
      <c r="LRE203" s="270"/>
      <c r="LRF203" s="268"/>
      <c r="LRG203" s="268"/>
      <c r="LRV203" s="270"/>
      <c r="LRW203" s="268"/>
      <c r="LRX203" s="268"/>
      <c r="LSM203" s="270"/>
      <c r="LSN203" s="268"/>
      <c r="LSO203" s="268"/>
      <c r="LTD203" s="270"/>
      <c r="LTE203" s="268"/>
      <c r="LTF203" s="268"/>
      <c r="LTU203" s="270"/>
      <c r="LTV203" s="268"/>
      <c r="LTW203" s="268"/>
      <c r="LUL203" s="270"/>
      <c r="LUM203" s="268"/>
      <c r="LUN203" s="268"/>
      <c r="LVC203" s="270"/>
      <c r="LVD203" s="268"/>
      <c r="LVE203" s="268"/>
      <c r="LVT203" s="270"/>
      <c r="LVU203" s="268"/>
      <c r="LVV203" s="268"/>
      <c r="LWK203" s="270"/>
      <c r="LWL203" s="268"/>
      <c r="LWM203" s="268"/>
      <c r="LXB203" s="270"/>
      <c r="LXC203" s="268"/>
      <c r="LXD203" s="268"/>
      <c r="LXS203" s="270"/>
      <c r="LXT203" s="268"/>
      <c r="LXU203" s="268"/>
      <c r="LYJ203" s="270"/>
      <c r="LYK203" s="268"/>
      <c r="LYL203" s="268"/>
      <c r="LZA203" s="270"/>
      <c r="LZB203" s="268"/>
      <c r="LZC203" s="268"/>
      <c r="LZR203" s="270"/>
      <c r="LZS203" s="268"/>
      <c r="LZT203" s="268"/>
      <c r="MAI203" s="270"/>
      <c r="MAJ203" s="268"/>
      <c r="MAK203" s="268"/>
      <c r="MAZ203" s="270"/>
      <c r="MBA203" s="268"/>
      <c r="MBB203" s="268"/>
      <c r="MBQ203" s="270"/>
      <c r="MBR203" s="268"/>
      <c r="MBS203" s="268"/>
      <c r="MCH203" s="270"/>
      <c r="MCI203" s="268"/>
      <c r="MCJ203" s="268"/>
      <c r="MCY203" s="270"/>
      <c r="MCZ203" s="268"/>
      <c r="MDA203" s="268"/>
      <c r="MDP203" s="270"/>
      <c r="MDQ203" s="268"/>
      <c r="MDR203" s="268"/>
      <c r="MEG203" s="270"/>
      <c r="MEH203" s="268"/>
      <c r="MEI203" s="268"/>
      <c r="MEX203" s="270"/>
      <c r="MEY203" s="268"/>
      <c r="MEZ203" s="268"/>
      <c r="MFO203" s="270"/>
      <c r="MFP203" s="268"/>
      <c r="MFQ203" s="268"/>
      <c r="MGF203" s="270"/>
      <c r="MGG203" s="268"/>
      <c r="MGH203" s="268"/>
      <c r="MGW203" s="270"/>
      <c r="MGX203" s="268"/>
      <c r="MGY203" s="268"/>
      <c r="MHN203" s="270"/>
      <c r="MHO203" s="268"/>
      <c r="MHP203" s="268"/>
      <c r="MIE203" s="270"/>
      <c r="MIF203" s="268"/>
      <c r="MIG203" s="268"/>
      <c r="MIV203" s="270"/>
      <c r="MIW203" s="268"/>
      <c r="MIX203" s="268"/>
      <c r="MJM203" s="270"/>
      <c r="MJN203" s="268"/>
      <c r="MJO203" s="268"/>
      <c r="MKD203" s="270"/>
      <c r="MKE203" s="268"/>
      <c r="MKF203" s="268"/>
      <c r="MKU203" s="270"/>
      <c r="MKV203" s="268"/>
      <c r="MKW203" s="268"/>
      <c r="MLL203" s="270"/>
      <c r="MLM203" s="268"/>
      <c r="MLN203" s="268"/>
      <c r="MMC203" s="270"/>
      <c r="MMD203" s="268"/>
      <c r="MME203" s="268"/>
      <c r="MMT203" s="270"/>
      <c r="MMU203" s="268"/>
      <c r="MMV203" s="268"/>
      <c r="MNK203" s="270"/>
      <c r="MNL203" s="268"/>
      <c r="MNM203" s="268"/>
      <c r="MOB203" s="270"/>
      <c r="MOC203" s="268"/>
      <c r="MOD203" s="268"/>
      <c r="MOS203" s="270"/>
      <c r="MOT203" s="268"/>
      <c r="MOU203" s="268"/>
      <c r="MPJ203" s="270"/>
      <c r="MPK203" s="268"/>
      <c r="MPL203" s="268"/>
      <c r="MQA203" s="270"/>
      <c r="MQB203" s="268"/>
      <c r="MQC203" s="268"/>
      <c r="MQR203" s="270"/>
      <c r="MQS203" s="268"/>
      <c r="MQT203" s="268"/>
      <c r="MRI203" s="270"/>
      <c r="MRJ203" s="268"/>
      <c r="MRK203" s="268"/>
      <c r="MRZ203" s="270"/>
      <c r="MSA203" s="268"/>
      <c r="MSB203" s="268"/>
      <c r="MSQ203" s="270"/>
      <c r="MSR203" s="268"/>
      <c r="MSS203" s="268"/>
      <c r="MTH203" s="270"/>
      <c r="MTI203" s="268"/>
      <c r="MTJ203" s="268"/>
      <c r="MTY203" s="270"/>
      <c r="MTZ203" s="268"/>
      <c r="MUA203" s="268"/>
      <c r="MUP203" s="270"/>
      <c r="MUQ203" s="268"/>
      <c r="MUR203" s="268"/>
      <c r="MVG203" s="270"/>
      <c r="MVH203" s="268"/>
      <c r="MVI203" s="268"/>
      <c r="MVX203" s="270"/>
      <c r="MVY203" s="268"/>
      <c r="MVZ203" s="268"/>
      <c r="MWO203" s="270"/>
      <c r="MWP203" s="268"/>
      <c r="MWQ203" s="268"/>
      <c r="MXF203" s="270"/>
      <c r="MXG203" s="268"/>
      <c r="MXH203" s="268"/>
      <c r="MXW203" s="270"/>
      <c r="MXX203" s="268"/>
      <c r="MXY203" s="268"/>
      <c r="MYN203" s="270"/>
      <c r="MYO203" s="268"/>
      <c r="MYP203" s="268"/>
      <c r="MZE203" s="270"/>
      <c r="MZF203" s="268"/>
      <c r="MZG203" s="268"/>
      <c r="MZV203" s="270"/>
      <c r="MZW203" s="268"/>
      <c r="MZX203" s="268"/>
      <c r="NAM203" s="270"/>
      <c r="NAN203" s="268"/>
      <c r="NAO203" s="268"/>
      <c r="NBD203" s="270"/>
      <c r="NBE203" s="268"/>
      <c r="NBF203" s="268"/>
      <c r="NBU203" s="270"/>
      <c r="NBV203" s="268"/>
      <c r="NBW203" s="268"/>
      <c r="NCL203" s="270"/>
      <c r="NCM203" s="268"/>
      <c r="NCN203" s="268"/>
      <c r="NDC203" s="270"/>
      <c r="NDD203" s="268"/>
      <c r="NDE203" s="268"/>
      <c r="NDT203" s="270"/>
      <c r="NDU203" s="268"/>
      <c r="NDV203" s="268"/>
      <c r="NEK203" s="270"/>
      <c r="NEL203" s="268"/>
      <c r="NEM203" s="268"/>
      <c r="NFB203" s="270"/>
      <c r="NFC203" s="268"/>
      <c r="NFD203" s="268"/>
      <c r="NFS203" s="270"/>
      <c r="NFT203" s="268"/>
      <c r="NFU203" s="268"/>
      <c r="NGJ203" s="270"/>
      <c r="NGK203" s="268"/>
      <c r="NGL203" s="268"/>
      <c r="NHA203" s="270"/>
      <c r="NHB203" s="268"/>
      <c r="NHC203" s="268"/>
      <c r="NHR203" s="270"/>
      <c r="NHS203" s="268"/>
      <c r="NHT203" s="268"/>
      <c r="NII203" s="270"/>
      <c r="NIJ203" s="268"/>
      <c r="NIK203" s="268"/>
      <c r="NIZ203" s="270"/>
      <c r="NJA203" s="268"/>
      <c r="NJB203" s="268"/>
      <c r="NJQ203" s="270"/>
      <c r="NJR203" s="268"/>
      <c r="NJS203" s="268"/>
      <c r="NKH203" s="270"/>
      <c r="NKI203" s="268"/>
      <c r="NKJ203" s="268"/>
      <c r="NKY203" s="270"/>
      <c r="NKZ203" s="268"/>
      <c r="NLA203" s="268"/>
      <c r="NLP203" s="270"/>
      <c r="NLQ203" s="268"/>
      <c r="NLR203" s="268"/>
      <c r="NMG203" s="270"/>
      <c r="NMH203" s="268"/>
      <c r="NMI203" s="268"/>
      <c r="NMX203" s="270"/>
      <c r="NMY203" s="268"/>
      <c r="NMZ203" s="268"/>
      <c r="NNO203" s="270"/>
      <c r="NNP203" s="268"/>
      <c r="NNQ203" s="268"/>
      <c r="NOF203" s="270"/>
      <c r="NOG203" s="268"/>
      <c r="NOH203" s="268"/>
      <c r="NOW203" s="270"/>
      <c r="NOX203" s="268"/>
      <c r="NOY203" s="268"/>
      <c r="NPN203" s="270"/>
      <c r="NPO203" s="268"/>
      <c r="NPP203" s="268"/>
      <c r="NQE203" s="270"/>
      <c r="NQF203" s="268"/>
      <c r="NQG203" s="268"/>
      <c r="NQV203" s="270"/>
      <c r="NQW203" s="268"/>
      <c r="NQX203" s="268"/>
      <c r="NRM203" s="270"/>
      <c r="NRN203" s="268"/>
      <c r="NRO203" s="268"/>
      <c r="NSD203" s="270"/>
      <c r="NSE203" s="268"/>
      <c r="NSF203" s="268"/>
      <c r="NSU203" s="270"/>
      <c r="NSV203" s="268"/>
      <c r="NSW203" s="268"/>
      <c r="NTL203" s="270"/>
      <c r="NTM203" s="268"/>
      <c r="NTN203" s="268"/>
      <c r="NUC203" s="270"/>
      <c r="NUD203" s="268"/>
      <c r="NUE203" s="268"/>
      <c r="NUT203" s="270"/>
      <c r="NUU203" s="268"/>
      <c r="NUV203" s="268"/>
      <c r="NVK203" s="270"/>
      <c r="NVL203" s="268"/>
      <c r="NVM203" s="268"/>
      <c r="NWB203" s="270"/>
      <c r="NWC203" s="268"/>
      <c r="NWD203" s="268"/>
      <c r="NWS203" s="270"/>
      <c r="NWT203" s="268"/>
      <c r="NWU203" s="268"/>
      <c r="NXJ203" s="270"/>
      <c r="NXK203" s="268"/>
      <c r="NXL203" s="268"/>
      <c r="NYA203" s="270"/>
      <c r="NYB203" s="268"/>
      <c r="NYC203" s="268"/>
      <c r="NYR203" s="270"/>
      <c r="NYS203" s="268"/>
      <c r="NYT203" s="268"/>
      <c r="NZI203" s="270"/>
      <c r="NZJ203" s="268"/>
      <c r="NZK203" s="268"/>
      <c r="NZZ203" s="270"/>
      <c r="OAA203" s="268"/>
      <c r="OAB203" s="268"/>
      <c r="OAQ203" s="270"/>
      <c r="OAR203" s="268"/>
      <c r="OAS203" s="268"/>
      <c r="OBH203" s="270"/>
      <c r="OBI203" s="268"/>
      <c r="OBJ203" s="268"/>
      <c r="OBY203" s="270"/>
      <c r="OBZ203" s="268"/>
      <c r="OCA203" s="268"/>
      <c r="OCP203" s="270"/>
      <c r="OCQ203" s="268"/>
      <c r="OCR203" s="268"/>
      <c r="ODG203" s="270"/>
      <c r="ODH203" s="268"/>
      <c r="ODI203" s="268"/>
      <c r="ODX203" s="270"/>
      <c r="ODY203" s="268"/>
      <c r="ODZ203" s="268"/>
      <c r="OEO203" s="270"/>
      <c r="OEP203" s="268"/>
      <c r="OEQ203" s="268"/>
      <c r="OFF203" s="270"/>
      <c r="OFG203" s="268"/>
      <c r="OFH203" s="268"/>
      <c r="OFW203" s="270"/>
      <c r="OFX203" s="268"/>
      <c r="OFY203" s="268"/>
      <c r="OGN203" s="270"/>
      <c r="OGO203" s="268"/>
      <c r="OGP203" s="268"/>
      <c r="OHE203" s="270"/>
      <c r="OHF203" s="268"/>
      <c r="OHG203" s="268"/>
      <c r="OHV203" s="270"/>
      <c r="OHW203" s="268"/>
      <c r="OHX203" s="268"/>
      <c r="OIM203" s="270"/>
      <c r="OIN203" s="268"/>
      <c r="OIO203" s="268"/>
      <c r="OJD203" s="270"/>
      <c r="OJE203" s="268"/>
      <c r="OJF203" s="268"/>
      <c r="OJU203" s="270"/>
      <c r="OJV203" s="268"/>
      <c r="OJW203" s="268"/>
      <c r="OKL203" s="270"/>
      <c r="OKM203" s="268"/>
      <c r="OKN203" s="268"/>
      <c r="OLC203" s="270"/>
      <c r="OLD203" s="268"/>
      <c r="OLE203" s="268"/>
      <c r="OLT203" s="270"/>
      <c r="OLU203" s="268"/>
      <c r="OLV203" s="268"/>
      <c r="OMK203" s="270"/>
      <c r="OML203" s="268"/>
      <c r="OMM203" s="268"/>
      <c r="ONB203" s="270"/>
      <c r="ONC203" s="268"/>
      <c r="OND203" s="268"/>
      <c r="ONS203" s="270"/>
      <c r="ONT203" s="268"/>
      <c r="ONU203" s="268"/>
      <c r="OOJ203" s="270"/>
      <c r="OOK203" s="268"/>
      <c r="OOL203" s="268"/>
      <c r="OPA203" s="270"/>
      <c r="OPB203" s="268"/>
      <c r="OPC203" s="268"/>
      <c r="OPR203" s="270"/>
      <c r="OPS203" s="268"/>
      <c r="OPT203" s="268"/>
      <c r="OQI203" s="270"/>
      <c r="OQJ203" s="268"/>
      <c r="OQK203" s="268"/>
      <c r="OQZ203" s="270"/>
      <c r="ORA203" s="268"/>
      <c r="ORB203" s="268"/>
      <c r="ORQ203" s="270"/>
      <c r="ORR203" s="268"/>
      <c r="ORS203" s="268"/>
      <c r="OSH203" s="270"/>
      <c r="OSI203" s="268"/>
      <c r="OSJ203" s="268"/>
      <c r="OSY203" s="270"/>
      <c r="OSZ203" s="268"/>
      <c r="OTA203" s="268"/>
      <c r="OTP203" s="270"/>
      <c r="OTQ203" s="268"/>
      <c r="OTR203" s="268"/>
      <c r="OUG203" s="270"/>
      <c r="OUH203" s="268"/>
      <c r="OUI203" s="268"/>
      <c r="OUX203" s="270"/>
      <c r="OUY203" s="268"/>
      <c r="OUZ203" s="268"/>
      <c r="OVO203" s="270"/>
      <c r="OVP203" s="268"/>
      <c r="OVQ203" s="268"/>
      <c r="OWF203" s="270"/>
      <c r="OWG203" s="268"/>
      <c r="OWH203" s="268"/>
      <c r="OWW203" s="270"/>
      <c r="OWX203" s="268"/>
      <c r="OWY203" s="268"/>
      <c r="OXN203" s="270"/>
      <c r="OXO203" s="268"/>
      <c r="OXP203" s="268"/>
      <c r="OYE203" s="270"/>
      <c r="OYF203" s="268"/>
      <c r="OYG203" s="268"/>
      <c r="OYV203" s="270"/>
      <c r="OYW203" s="268"/>
      <c r="OYX203" s="268"/>
      <c r="OZM203" s="270"/>
      <c r="OZN203" s="268"/>
      <c r="OZO203" s="268"/>
      <c r="PAD203" s="270"/>
      <c r="PAE203" s="268"/>
      <c r="PAF203" s="268"/>
      <c r="PAU203" s="270"/>
      <c r="PAV203" s="268"/>
      <c r="PAW203" s="268"/>
      <c r="PBL203" s="270"/>
      <c r="PBM203" s="268"/>
      <c r="PBN203" s="268"/>
      <c r="PCC203" s="270"/>
      <c r="PCD203" s="268"/>
      <c r="PCE203" s="268"/>
      <c r="PCT203" s="270"/>
      <c r="PCU203" s="268"/>
      <c r="PCV203" s="268"/>
      <c r="PDK203" s="270"/>
      <c r="PDL203" s="268"/>
      <c r="PDM203" s="268"/>
      <c r="PEB203" s="270"/>
      <c r="PEC203" s="268"/>
      <c r="PED203" s="268"/>
      <c r="PES203" s="270"/>
      <c r="PET203" s="268"/>
      <c r="PEU203" s="268"/>
      <c r="PFJ203" s="270"/>
      <c r="PFK203" s="268"/>
      <c r="PFL203" s="268"/>
      <c r="PGA203" s="270"/>
      <c r="PGB203" s="268"/>
      <c r="PGC203" s="268"/>
      <c r="PGR203" s="270"/>
      <c r="PGS203" s="268"/>
      <c r="PGT203" s="268"/>
      <c r="PHI203" s="270"/>
      <c r="PHJ203" s="268"/>
      <c r="PHK203" s="268"/>
      <c r="PHZ203" s="270"/>
      <c r="PIA203" s="268"/>
      <c r="PIB203" s="268"/>
      <c r="PIQ203" s="270"/>
      <c r="PIR203" s="268"/>
      <c r="PIS203" s="268"/>
      <c r="PJH203" s="270"/>
      <c r="PJI203" s="268"/>
      <c r="PJJ203" s="268"/>
      <c r="PJY203" s="270"/>
      <c r="PJZ203" s="268"/>
      <c r="PKA203" s="268"/>
      <c r="PKP203" s="270"/>
      <c r="PKQ203" s="268"/>
      <c r="PKR203" s="268"/>
      <c r="PLG203" s="270"/>
      <c r="PLH203" s="268"/>
      <c r="PLI203" s="268"/>
      <c r="PLX203" s="270"/>
      <c r="PLY203" s="268"/>
      <c r="PLZ203" s="268"/>
      <c r="PMO203" s="270"/>
      <c r="PMP203" s="268"/>
      <c r="PMQ203" s="268"/>
      <c r="PNF203" s="270"/>
      <c r="PNG203" s="268"/>
      <c r="PNH203" s="268"/>
      <c r="PNW203" s="270"/>
      <c r="PNX203" s="268"/>
      <c r="PNY203" s="268"/>
      <c r="PON203" s="270"/>
      <c r="POO203" s="268"/>
      <c r="POP203" s="268"/>
      <c r="PPE203" s="270"/>
      <c r="PPF203" s="268"/>
      <c r="PPG203" s="268"/>
      <c r="PPV203" s="270"/>
      <c r="PPW203" s="268"/>
      <c r="PPX203" s="268"/>
      <c r="PQM203" s="270"/>
      <c r="PQN203" s="268"/>
      <c r="PQO203" s="268"/>
      <c r="PRD203" s="270"/>
      <c r="PRE203" s="268"/>
      <c r="PRF203" s="268"/>
      <c r="PRU203" s="270"/>
      <c r="PRV203" s="268"/>
      <c r="PRW203" s="268"/>
      <c r="PSL203" s="270"/>
      <c r="PSM203" s="268"/>
      <c r="PSN203" s="268"/>
      <c r="PTC203" s="270"/>
      <c r="PTD203" s="268"/>
      <c r="PTE203" s="268"/>
      <c r="PTT203" s="270"/>
      <c r="PTU203" s="268"/>
      <c r="PTV203" s="268"/>
      <c r="PUK203" s="270"/>
      <c r="PUL203" s="268"/>
      <c r="PUM203" s="268"/>
      <c r="PVB203" s="270"/>
      <c r="PVC203" s="268"/>
      <c r="PVD203" s="268"/>
      <c r="PVS203" s="270"/>
      <c r="PVT203" s="268"/>
      <c r="PVU203" s="268"/>
      <c r="PWJ203" s="270"/>
      <c r="PWK203" s="268"/>
      <c r="PWL203" s="268"/>
      <c r="PXA203" s="270"/>
      <c r="PXB203" s="268"/>
      <c r="PXC203" s="268"/>
      <c r="PXR203" s="270"/>
      <c r="PXS203" s="268"/>
      <c r="PXT203" s="268"/>
      <c r="PYI203" s="270"/>
      <c r="PYJ203" s="268"/>
      <c r="PYK203" s="268"/>
      <c r="PYZ203" s="270"/>
      <c r="PZA203" s="268"/>
      <c r="PZB203" s="268"/>
      <c r="PZQ203" s="270"/>
      <c r="PZR203" s="268"/>
      <c r="PZS203" s="268"/>
      <c r="QAH203" s="270"/>
      <c r="QAI203" s="268"/>
      <c r="QAJ203" s="268"/>
      <c r="QAY203" s="270"/>
      <c r="QAZ203" s="268"/>
      <c r="QBA203" s="268"/>
      <c r="QBP203" s="270"/>
      <c r="QBQ203" s="268"/>
      <c r="QBR203" s="268"/>
      <c r="QCG203" s="270"/>
      <c r="QCH203" s="268"/>
      <c r="QCI203" s="268"/>
      <c r="QCX203" s="270"/>
      <c r="QCY203" s="268"/>
      <c r="QCZ203" s="268"/>
      <c r="QDO203" s="270"/>
      <c r="QDP203" s="268"/>
      <c r="QDQ203" s="268"/>
      <c r="QEF203" s="270"/>
      <c r="QEG203" s="268"/>
      <c r="QEH203" s="268"/>
      <c r="QEW203" s="270"/>
      <c r="QEX203" s="268"/>
      <c r="QEY203" s="268"/>
      <c r="QFN203" s="270"/>
      <c r="QFO203" s="268"/>
      <c r="QFP203" s="268"/>
      <c r="QGE203" s="270"/>
      <c r="QGF203" s="268"/>
      <c r="QGG203" s="268"/>
      <c r="QGV203" s="270"/>
      <c r="QGW203" s="268"/>
      <c r="QGX203" s="268"/>
      <c r="QHM203" s="270"/>
      <c r="QHN203" s="268"/>
      <c r="QHO203" s="268"/>
      <c r="QID203" s="270"/>
      <c r="QIE203" s="268"/>
      <c r="QIF203" s="268"/>
      <c r="QIU203" s="270"/>
      <c r="QIV203" s="268"/>
      <c r="QIW203" s="268"/>
      <c r="QJL203" s="270"/>
      <c r="QJM203" s="268"/>
      <c r="QJN203" s="268"/>
      <c r="QKC203" s="270"/>
      <c r="QKD203" s="268"/>
      <c r="QKE203" s="268"/>
      <c r="QKT203" s="270"/>
      <c r="QKU203" s="268"/>
      <c r="QKV203" s="268"/>
      <c r="QLK203" s="270"/>
      <c r="QLL203" s="268"/>
      <c r="QLM203" s="268"/>
      <c r="QMB203" s="270"/>
      <c r="QMC203" s="268"/>
      <c r="QMD203" s="268"/>
      <c r="QMS203" s="270"/>
      <c r="QMT203" s="268"/>
      <c r="QMU203" s="268"/>
      <c r="QNJ203" s="270"/>
      <c r="QNK203" s="268"/>
      <c r="QNL203" s="268"/>
      <c r="QOA203" s="270"/>
      <c r="QOB203" s="268"/>
      <c r="QOC203" s="268"/>
      <c r="QOR203" s="270"/>
      <c r="QOS203" s="268"/>
      <c r="QOT203" s="268"/>
      <c r="QPI203" s="270"/>
      <c r="QPJ203" s="268"/>
      <c r="QPK203" s="268"/>
      <c r="QPZ203" s="270"/>
      <c r="QQA203" s="268"/>
      <c r="QQB203" s="268"/>
      <c r="QQQ203" s="270"/>
      <c r="QQR203" s="268"/>
      <c r="QQS203" s="268"/>
      <c r="QRH203" s="270"/>
      <c r="QRI203" s="268"/>
      <c r="QRJ203" s="268"/>
      <c r="QRY203" s="270"/>
      <c r="QRZ203" s="268"/>
      <c r="QSA203" s="268"/>
      <c r="QSP203" s="270"/>
      <c r="QSQ203" s="268"/>
      <c r="QSR203" s="268"/>
      <c r="QTG203" s="270"/>
      <c r="QTH203" s="268"/>
      <c r="QTI203" s="268"/>
      <c r="QTX203" s="270"/>
      <c r="QTY203" s="268"/>
      <c r="QTZ203" s="268"/>
      <c r="QUO203" s="270"/>
      <c r="QUP203" s="268"/>
      <c r="QUQ203" s="268"/>
      <c r="QVF203" s="270"/>
      <c r="QVG203" s="268"/>
      <c r="QVH203" s="268"/>
      <c r="QVW203" s="270"/>
      <c r="QVX203" s="268"/>
      <c r="QVY203" s="268"/>
      <c r="QWN203" s="270"/>
      <c r="QWO203" s="268"/>
      <c r="QWP203" s="268"/>
      <c r="QXE203" s="270"/>
      <c r="QXF203" s="268"/>
      <c r="QXG203" s="268"/>
      <c r="QXV203" s="270"/>
      <c r="QXW203" s="268"/>
      <c r="QXX203" s="268"/>
      <c r="QYM203" s="270"/>
      <c r="QYN203" s="268"/>
      <c r="QYO203" s="268"/>
      <c r="QZD203" s="270"/>
      <c r="QZE203" s="268"/>
      <c r="QZF203" s="268"/>
      <c r="QZU203" s="270"/>
      <c r="QZV203" s="268"/>
      <c r="QZW203" s="268"/>
      <c r="RAL203" s="270"/>
      <c r="RAM203" s="268"/>
      <c r="RAN203" s="268"/>
      <c r="RBC203" s="270"/>
      <c r="RBD203" s="268"/>
      <c r="RBE203" s="268"/>
      <c r="RBT203" s="270"/>
      <c r="RBU203" s="268"/>
      <c r="RBV203" s="268"/>
      <c r="RCK203" s="270"/>
      <c r="RCL203" s="268"/>
      <c r="RCM203" s="268"/>
      <c r="RDB203" s="270"/>
      <c r="RDC203" s="268"/>
      <c r="RDD203" s="268"/>
      <c r="RDS203" s="270"/>
      <c r="RDT203" s="268"/>
      <c r="RDU203" s="268"/>
      <c r="REJ203" s="270"/>
      <c r="REK203" s="268"/>
      <c r="REL203" s="268"/>
      <c r="RFA203" s="270"/>
      <c r="RFB203" s="268"/>
      <c r="RFC203" s="268"/>
      <c r="RFR203" s="270"/>
      <c r="RFS203" s="268"/>
      <c r="RFT203" s="268"/>
      <c r="RGI203" s="270"/>
      <c r="RGJ203" s="268"/>
      <c r="RGK203" s="268"/>
      <c r="RGZ203" s="270"/>
      <c r="RHA203" s="268"/>
      <c r="RHB203" s="268"/>
      <c r="RHQ203" s="270"/>
      <c r="RHR203" s="268"/>
      <c r="RHS203" s="268"/>
      <c r="RIH203" s="270"/>
      <c r="RII203" s="268"/>
      <c r="RIJ203" s="268"/>
      <c r="RIY203" s="270"/>
      <c r="RIZ203" s="268"/>
      <c r="RJA203" s="268"/>
      <c r="RJP203" s="270"/>
      <c r="RJQ203" s="268"/>
      <c r="RJR203" s="268"/>
      <c r="RKG203" s="270"/>
      <c r="RKH203" s="268"/>
      <c r="RKI203" s="268"/>
      <c r="RKX203" s="270"/>
      <c r="RKY203" s="268"/>
      <c r="RKZ203" s="268"/>
      <c r="RLO203" s="270"/>
      <c r="RLP203" s="268"/>
      <c r="RLQ203" s="268"/>
      <c r="RMF203" s="270"/>
      <c r="RMG203" s="268"/>
      <c r="RMH203" s="268"/>
      <c r="RMW203" s="270"/>
      <c r="RMX203" s="268"/>
      <c r="RMY203" s="268"/>
      <c r="RNN203" s="270"/>
      <c r="RNO203" s="268"/>
      <c r="RNP203" s="268"/>
      <c r="ROE203" s="270"/>
      <c r="ROF203" s="268"/>
      <c r="ROG203" s="268"/>
      <c r="ROV203" s="270"/>
      <c r="ROW203" s="268"/>
      <c r="ROX203" s="268"/>
      <c r="RPM203" s="270"/>
      <c r="RPN203" s="268"/>
      <c r="RPO203" s="268"/>
      <c r="RQD203" s="270"/>
      <c r="RQE203" s="268"/>
      <c r="RQF203" s="268"/>
      <c r="RQU203" s="270"/>
      <c r="RQV203" s="268"/>
      <c r="RQW203" s="268"/>
      <c r="RRL203" s="270"/>
      <c r="RRM203" s="268"/>
      <c r="RRN203" s="268"/>
      <c r="RSC203" s="270"/>
      <c r="RSD203" s="268"/>
      <c r="RSE203" s="268"/>
      <c r="RST203" s="270"/>
      <c r="RSU203" s="268"/>
      <c r="RSV203" s="268"/>
      <c r="RTK203" s="270"/>
      <c r="RTL203" s="268"/>
      <c r="RTM203" s="268"/>
      <c r="RUB203" s="270"/>
      <c r="RUC203" s="268"/>
      <c r="RUD203" s="268"/>
      <c r="RUS203" s="270"/>
      <c r="RUT203" s="268"/>
      <c r="RUU203" s="268"/>
      <c r="RVJ203" s="270"/>
      <c r="RVK203" s="268"/>
      <c r="RVL203" s="268"/>
      <c r="RWA203" s="270"/>
      <c r="RWB203" s="268"/>
      <c r="RWC203" s="268"/>
      <c r="RWR203" s="270"/>
      <c r="RWS203" s="268"/>
      <c r="RWT203" s="268"/>
      <c r="RXI203" s="270"/>
      <c r="RXJ203" s="268"/>
      <c r="RXK203" s="268"/>
      <c r="RXZ203" s="270"/>
      <c r="RYA203" s="268"/>
      <c r="RYB203" s="268"/>
      <c r="RYQ203" s="270"/>
      <c r="RYR203" s="268"/>
      <c r="RYS203" s="268"/>
      <c r="RZH203" s="270"/>
      <c r="RZI203" s="268"/>
      <c r="RZJ203" s="268"/>
      <c r="RZY203" s="270"/>
      <c r="RZZ203" s="268"/>
      <c r="SAA203" s="268"/>
      <c r="SAP203" s="270"/>
      <c r="SAQ203" s="268"/>
      <c r="SAR203" s="268"/>
      <c r="SBG203" s="270"/>
      <c r="SBH203" s="268"/>
      <c r="SBI203" s="268"/>
      <c r="SBX203" s="270"/>
      <c r="SBY203" s="268"/>
      <c r="SBZ203" s="268"/>
      <c r="SCO203" s="270"/>
      <c r="SCP203" s="268"/>
      <c r="SCQ203" s="268"/>
      <c r="SDF203" s="270"/>
      <c r="SDG203" s="268"/>
      <c r="SDH203" s="268"/>
      <c r="SDW203" s="270"/>
      <c r="SDX203" s="268"/>
      <c r="SDY203" s="268"/>
      <c r="SEN203" s="270"/>
      <c r="SEO203" s="268"/>
      <c r="SEP203" s="268"/>
      <c r="SFE203" s="270"/>
      <c r="SFF203" s="268"/>
      <c r="SFG203" s="268"/>
      <c r="SFV203" s="270"/>
      <c r="SFW203" s="268"/>
      <c r="SFX203" s="268"/>
      <c r="SGM203" s="270"/>
      <c r="SGN203" s="268"/>
      <c r="SGO203" s="268"/>
      <c r="SHD203" s="270"/>
      <c r="SHE203" s="268"/>
      <c r="SHF203" s="268"/>
      <c r="SHU203" s="270"/>
      <c r="SHV203" s="268"/>
      <c r="SHW203" s="268"/>
      <c r="SIL203" s="270"/>
      <c r="SIM203" s="268"/>
      <c r="SIN203" s="268"/>
      <c r="SJC203" s="270"/>
      <c r="SJD203" s="268"/>
      <c r="SJE203" s="268"/>
      <c r="SJT203" s="270"/>
      <c r="SJU203" s="268"/>
      <c r="SJV203" s="268"/>
      <c r="SKK203" s="270"/>
      <c r="SKL203" s="268"/>
      <c r="SKM203" s="268"/>
      <c r="SLB203" s="270"/>
      <c r="SLC203" s="268"/>
      <c r="SLD203" s="268"/>
      <c r="SLS203" s="270"/>
      <c r="SLT203" s="268"/>
      <c r="SLU203" s="268"/>
      <c r="SMJ203" s="270"/>
      <c r="SMK203" s="268"/>
      <c r="SML203" s="268"/>
      <c r="SNA203" s="270"/>
      <c r="SNB203" s="268"/>
      <c r="SNC203" s="268"/>
      <c r="SNR203" s="270"/>
      <c r="SNS203" s="268"/>
      <c r="SNT203" s="268"/>
      <c r="SOI203" s="270"/>
      <c r="SOJ203" s="268"/>
      <c r="SOK203" s="268"/>
      <c r="SOZ203" s="270"/>
      <c r="SPA203" s="268"/>
      <c r="SPB203" s="268"/>
      <c r="SPQ203" s="270"/>
      <c r="SPR203" s="268"/>
      <c r="SPS203" s="268"/>
      <c r="SQH203" s="270"/>
      <c r="SQI203" s="268"/>
      <c r="SQJ203" s="268"/>
      <c r="SQY203" s="270"/>
      <c r="SQZ203" s="268"/>
      <c r="SRA203" s="268"/>
      <c r="SRP203" s="270"/>
      <c r="SRQ203" s="268"/>
      <c r="SRR203" s="268"/>
      <c r="SSG203" s="270"/>
      <c r="SSH203" s="268"/>
      <c r="SSI203" s="268"/>
      <c r="SSX203" s="270"/>
      <c r="SSY203" s="268"/>
      <c r="SSZ203" s="268"/>
      <c r="STO203" s="270"/>
      <c r="STP203" s="268"/>
      <c r="STQ203" s="268"/>
      <c r="SUF203" s="270"/>
      <c r="SUG203" s="268"/>
      <c r="SUH203" s="268"/>
      <c r="SUW203" s="270"/>
      <c r="SUX203" s="268"/>
      <c r="SUY203" s="268"/>
      <c r="SVN203" s="270"/>
      <c r="SVO203" s="268"/>
      <c r="SVP203" s="268"/>
      <c r="SWE203" s="270"/>
      <c r="SWF203" s="268"/>
      <c r="SWG203" s="268"/>
      <c r="SWV203" s="270"/>
      <c r="SWW203" s="268"/>
      <c r="SWX203" s="268"/>
      <c r="SXM203" s="270"/>
      <c r="SXN203" s="268"/>
      <c r="SXO203" s="268"/>
      <c r="SYD203" s="270"/>
      <c r="SYE203" s="268"/>
      <c r="SYF203" s="268"/>
      <c r="SYU203" s="270"/>
      <c r="SYV203" s="268"/>
      <c r="SYW203" s="268"/>
      <c r="SZL203" s="270"/>
      <c r="SZM203" s="268"/>
      <c r="SZN203" s="268"/>
      <c r="TAC203" s="270"/>
      <c r="TAD203" s="268"/>
      <c r="TAE203" s="268"/>
      <c r="TAT203" s="270"/>
      <c r="TAU203" s="268"/>
      <c r="TAV203" s="268"/>
      <c r="TBK203" s="270"/>
      <c r="TBL203" s="268"/>
      <c r="TBM203" s="268"/>
      <c r="TCB203" s="270"/>
      <c r="TCC203" s="268"/>
      <c r="TCD203" s="268"/>
      <c r="TCS203" s="270"/>
      <c r="TCT203" s="268"/>
      <c r="TCU203" s="268"/>
      <c r="TDJ203" s="270"/>
      <c r="TDK203" s="268"/>
      <c r="TDL203" s="268"/>
      <c r="TEA203" s="270"/>
      <c r="TEB203" s="268"/>
      <c r="TEC203" s="268"/>
      <c r="TER203" s="270"/>
      <c r="TES203" s="268"/>
      <c r="TET203" s="268"/>
      <c r="TFI203" s="270"/>
      <c r="TFJ203" s="268"/>
      <c r="TFK203" s="268"/>
      <c r="TFZ203" s="270"/>
      <c r="TGA203" s="268"/>
      <c r="TGB203" s="268"/>
      <c r="TGQ203" s="270"/>
      <c r="TGR203" s="268"/>
      <c r="TGS203" s="268"/>
      <c r="THH203" s="270"/>
      <c r="THI203" s="268"/>
      <c r="THJ203" s="268"/>
      <c r="THY203" s="270"/>
      <c r="THZ203" s="268"/>
      <c r="TIA203" s="268"/>
      <c r="TIP203" s="270"/>
      <c r="TIQ203" s="268"/>
      <c r="TIR203" s="268"/>
      <c r="TJG203" s="270"/>
      <c r="TJH203" s="268"/>
      <c r="TJI203" s="268"/>
      <c r="TJX203" s="270"/>
      <c r="TJY203" s="268"/>
      <c r="TJZ203" s="268"/>
      <c r="TKO203" s="270"/>
      <c r="TKP203" s="268"/>
      <c r="TKQ203" s="268"/>
      <c r="TLF203" s="270"/>
      <c r="TLG203" s="268"/>
      <c r="TLH203" s="268"/>
      <c r="TLW203" s="270"/>
      <c r="TLX203" s="268"/>
      <c r="TLY203" s="268"/>
      <c r="TMN203" s="270"/>
      <c r="TMO203" s="268"/>
      <c r="TMP203" s="268"/>
      <c r="TNE203" s="270"/>
      <c r="TNF203" s="268"/>
      <c r="TNG203" s="268"/>
      <c r="TNV203" s="270"/>
      <c r="TNW203" s="268"/>
      <c r="TNX203" s="268"/>
      <c r="TOM203" s="270"/>
      <c r="TON203" s="268"/>
      <c r="TOO203" s="268"/>
      <c r="TPD203" s="270"/>
      <c r="TPE203" s="268"/>
      <c r="TPF203" s="268"/>
      <c r="TPU203" s="270"/>
      <c r="TPV203" s="268"/>
      <c r="TPW203" s="268"/>
      <c r="TQL203" s="270"/>
      <c r="TQM203" s="268"/>
      <c r="TQN203" s="268"/>
      <c r="TRC203" s="270"/>
      <c r="TRD203" s="268"/>
      <c r="TRE203" s="268"/>
      <c r="TRT203" s="270"/>
      <c r="TRU203" s="268"/>
      <c r="TRV203" s="268"/>
      <c r="TSK203" s="270"/>
      <c r="TSL203" s="268"/>
      <c r="TSM203" s="268"/>
      <c r="TTB203" s="270"/>
      <c r="TTC203" s="268"/>
      <c r="TTD203" s="268"/>
      <c r="TTS203" s="270"/>
      <c r="TTT203" s="268"/>
      <c r="TTU203" s="268"/>
      <c r="TUJ203" s="270"/>
      <c r="TUK203" s="268"/>
      <c r="TUL203" s="268"/>
      <c r="TVA203" s="270"/>
      <c r="TVB203" s="268"/>
      <c r="TVC203" s="268"/>
      <c r="TVR203" s="270"/>
      <c r="TVS203" s="268"/>
      <c r="TVT203" s="268"/>
      <c r="TWI203" s="270"/>
      <c r="TWJ203" s="268"/>
      <c r="TWK203" s="268"/>
      <c r="TWZ203" s="270"/>
      <c r="TXA203" s="268"/>
      <c r="TXB203" s="268"/>
      <c r="TXQ203" s="270"/>
      <c r="TXR203" s="268"/>
      <c r="TXS203" s="268"/>
      <c r="TYH203" s="270"/>
      <c r="TYI203" s="268"/>
      <c r="TYJ203" s="268"/>
      <c r="TYY203" s="270"/>
      <c r="TYZ203" s="268"/>
      <c r="TZA203" s="268"/>
      <c r="TZP203" s="270"/>
      <c r="TZQ203" s="268"/>
      <c r="TZR203" s="268"/>
      <c r="UAG203" s="270"/>
      <c r="UAH203" s="268"/>
      <c r="UAI203" s="268"/>
      <c r="UAX203" s="270"/>
      <c r="UAY203" s="268"/>
      <c r="UAZ203" s="268"/>
      <c r="UBO203" s="270"/>
      <c r="UBP203" s="268"/>
      <c r="UBQ203" s="268"/>
      <c r="UCF203" s="270"/>
      <c r="UCG203" s="268"/>
      <c r="UCH203" s="268"/>
      <c r="UCW203" s="270"/>
      <c r="UCX203" s="268"/>
      <c r="UCY203" s="268"/>
      <c r="UDN203" s="270"/>
      <c r="UDO203" s="268"/>
      <c r="UDP203" s="268"/>
      <c r="UEE203" s="270"/>
      <c r="UEF203" s="268"/>
      <c r="UEG203" s="268"/>
      <c r="UEV203" s="270"/>
      <c r="UEW203" s="268"/>
      <c r="UEX203" s="268"/>
      <c r="UFM203" s="270"/>
      <c r="UFN203" s="268"/>
      <c r="UFO203" s="268"/>
      <c r="UGD203" s="270"/>
      <c r="UGE203" s="268"/>
      <c r="UGF203" s="268"/>
      <c r="UGU203" s="270"/>
      <c r="UGV203" s="268"/>
      <c r="UGW203" s="268"/>
      <c r="UHL203" s="270"/>
      <c r="UHM203" s="268"/>
      <c r="UHN203" s="268"/>
      <c r="UIC203" s="270"/>
      <c r="UID203" s="268"/>
      <c r="UIE203" s="268"/>
      <c r="UIT203" s="270"/>
      <c r="UIU203" s="268"/>
      <c r="UIV203" s="268"/>
      <c r="UJK203" s="270"/>
      <c r="UJL203" s="268"/>
      <c r="UJM203" s="268"/>
      <c r="UKB203" s="270"/>
      <c r="UKC203" s="268"/>
      <c r="UKD203" s="268"/>
      <c r="UKS203" s="270"/>
      <c r="UKT203" s="268"/>
      <c r="UKU203" s="268"/>
      <c r="ULJ203" s="270"/>
      <c r="ULK203" s="268"/>
      <c r="ULL203" s="268"/>
      <c r="UMA203" s="270"/>
      <c r="UMB203" s="268"/>
      <c r="UMC203" s="268"/>
      <c r="UMR203" s="270"/>
      <c r="UMS203" s="268"/>
      <c r="UMT203" s="268"/>
      <c r="UNI203" s="270"/>
      <c r="UNJ203" s="268"/>
      <c r="UNK203" s="268"/>
      <c r="UNZ203" s="270"/>
      <c r="UOA203" s="268"/>
      <c r="UOB203" s="268"/>
      <c r="UOQ203" s="270"/>
      <c r="UOR203" s="268"/>
      <c r="UOS203" s="268"/>
      <c r="UPH203" s="270"/>
      <c r="UPI203" s="268"/>
      <c r="UPJ203" s="268"/>
      <c r="UPY203" s="270"/>
      <c r="UPZ203" s="268"/>
      <c r="UQA203" s="268"/>
      <c r="UQP203" s="270"/>
      <c r="UQQ203" s="268"/>
      <c r="UQR203" s="268"/>
      <c r="URG203" s="270"/>
      <c r="URH203" s="268"/>
      <c r="URI203" s="268"/>
      <c r="URX203" s="270"/>
      <c r="URY203" s="268"/>
      <c r="URZ203" s="268"/>
      <c r="USO203" s="270"/>
      <c r="USP203" s="268"/>
      <c r="USQ203" s="268"/>
      <c r="UTF203" s="270"/>
      <c r="UTG203" s="268"/>
      <c r="UTH203" s="268"/>
      <c r="UTW203" s="270"/>
      <c r="UTX203" s="268"/>
      <c r="UTY203" s="268"/>
      <c r="UUN203" s="270"/>
      <c r="UUO203" s="268"/>
      <c r="UUP203" s="268"/>
      <c r="UVE203" s="270"/>
      <c r="UVF203" s="268"/>
      <c r="UVG203" s="268"/>
      <c r="UVV203" s="270"/>
      <c r="UVW203" s="268"/>
      <c r="UVX203" s="268"/>
      <c r="UWM203" s="270"/>
      <c r="UWN203" s="268"/>
      <c r="UWO203" s="268"/>
      <c r="UXD203" s="270"/>
      <c r="UXE203" s="268"/>
      <c r="UXF203" s="268"/>
      <c r="UXU203" s="270"/>
      <c r="UXV203" s="268"/>
      <c r="UXW203" s="268"/>
      <c r="UYL203" s="270"/>
      <c r="UYM203" s="268"/>
      <c r="UYN203" s="268"/>
      <c r="UZC203" s="270"/>
      <c r="UZD203" s="268"/>
      <c r="UZE203" s="268"/>
      <c r="UZT203" s="270"/>
      <c r="UZU203" s="268"/>
      <c r="UZV203" s="268"/>
      <c r="VAK203" s="270"/>
      <c r="VAL203" s="268"/>
      <c r="VAM203" s="268"/>
      <c r="VBB203" s="270"/>
      <c r="VBC203" s="268"/>
      <c r="VBD203" s="268"/>
      <c r="VBS203" s="270"/>
      <c r="VBT203" s="268"/>
      <c r="VBU203" s="268"/>
      <c r="VCJ203" s="270"/>
      <c r="VCK203" s="268"/>
      <c r="VCL203" s="268"/>
      <c r="VDA203" s="270"/>
      <c r="VDB203" s="268"/>
      <c r="VDC203" s="268"/>
      <c r="VDR203" s="270"/>
      <c r="VDS203" s="268"/>
      <c r="VDT203" s="268"/>
      <c r="VEI203" s="270"/>
      <c r="VEJ203" s="268"/>
      <c r="VEK203" s="268"/>
      <c r="VEZ203" s="270"/>
      <c r="VFA203" s="268"/>
      <c r="VFB203" s="268"/>
      <c r="VFQ203" s="270"/>
      <c r="VFR203" s="268"/>
      <c r="VFS203" s="268"/>
      <c r="VGH203" s="270"/>
      <c r="VGI203" s="268"/>
      <c r="VGJ203" s="268"/>
      <c r="VGY203" s="270"/>
      <c r="VGZ203" s="268"/>
      <c r="VHA203" s="268"/>
      <c r="VHP203" s="270"/>
      <c r="VHQ203" s="268"/>
      <c r="VHR203" s="268"/>
      <c r="VIG203" s="270"/>
      <c r="VIH203" s="268"/>
      <c r="VII203" s="268"/>
      <c r="VIX203" s="270"/>
      <c r="VIY203" s="268"/>
      <c r="VIZ203" s="268"/>
      <c r="VJO203" s="270"/>
      <c r="VJP203" s="268"/>
      <c r="VJQ203" s="268"/>
      <c r="VKF203" s="270"/>
      <c r="VKG203" s="268"/>
      <c r="VKH203" s="268"/>
      <c r="VKW203" s="270"/>
      <c r="VKX203" s="268"/>
      <c r="VKY203" s="268"/>
      <c r="VLN203" s="270"/>
      <c r="VLO203" s="268"/>
      <c r="VLP203" s="268"/>
      <c r="VME203" s="270"/>
      <c r="VMF203" s="268"/>
      <c r="VMG203" s="268"/>
      <c r="VMV203" s="270"/>
      <c r="VMW203" s="268"/>
      <c r="VMX203" s="268"/>
      <c r="VNM203" s="270"/>
      <c r="VNN203" s="268"/>
      <c r="VNO203" s="268"/>
      <c r="VOD203" s="270"/>
      <c r="VOE203" s="268"/>
      <c r="VOF203" s="268"/>
      <c r="VOU203" s="270"/>
      <c r="VOV203" s="268"/>
      <c r="VOW203" s="268"/>
      <c r="VPL203" s="270"/>
      <c r="VPM203" s="268"/>
      <c r="VPN203" s="268"/>
      <c r="VQC203" s="270"/>
      <c r="VQD203" s="268"/>
      <c r="VQE203" s="268"/>
      <c r="VQT203" s="270"/>
      <c r="VQU203" s="268"/>
      <c r="VQV203" s="268"/>
      <c r="VRK203" s="270"/>
      <c r="VRL203" s="268"/>
      <c r="VRM203" s="268"/>
      <c r="VSB203" s="270"/>
      <c r="VSC203" s="268"/>
      <c r="VSD203" s="268"/>
      <c r="VSS203" s="270"/>
      <c r="VST203" s="268"/>
      <c r="VSU203" s="268"/>
      <c r="VTJ203" s="270"/>
      <c r="VTK203" s="268"/>
      <c r="VTL203" s="268"/>
      <c r="VUA203" s="270"/>
      <c r="VUB203" s="268"/>
      <c r="VUC203" s="268"/>
      <c r="VUR203" s="270"/>
      <c r="VUS203" s="268"/>
      <c r="VUT203" s="268"/>
      <c r="VVI203" s="270"/>
      <c r="VVJ203" s="268"/>
      <c r="VVK203" s="268"/>
      <c r="VVZ203" s="270"/>
      <c r="VWA203" s="268"/>
      <c r="VWB203" s="268"/>
      <c r="VWQ203" s="270"/>
      <c r="VWR203" s="268"/>
      <c r="VWS203" s="268"/>
      <c r="VXH203" s="270"/>
      <c r="VXI203" s="268"/>
      <c r="VXJ203" s="268"/>
      <c r="VXY203" s="270"/>
      <c r="VXZ203" s="268"/>
      <c r="VYA203" s="268"/>
      <c r="VYP203" s="270"/>
      <c r="VYQ203" s="268"/>
      <c r="VYR203" s="268"/>
      <c r="VZG203" s="270"/>
      <c r="VZH203" s="268"/>
      <c r="VZI203" s="268"/>
      <c r="VZX203" s="270"/>
      <c r="VZY203" s="268"/>
      <c r="VZZ203" s="268"/>
      <c r="WAO203" s="270"/>
      <c r="WAP203" s="268"/>
      <c r="WAQ203" s="268"/>
      <c r="WBF203" s="270"/>
      <c r="WBG203" s="268"/>
      <c r="WBH203" s="268"/>
      <c r="WBW203" s="270"/>
      <c r="WBX203" s="268"/>
      <c r="WBY203" s="268"/>
      <c r="WCN203" s="270"/>
      <c r="WCO203" s="268"/>
      <c r="WCP203" s="268"/>
      <c r="WDE203" s="270"/>
      <c r="WDF203" s="268"/>
      <c r="WDG203" s="268"/>
      <c r="WDV203" s="270"/>
      <c r="WDW203" s="268"/>
      <c r="WDX203" s="268"/>
      <c r="WEM203" s="270"/>
      <c r="WEN203" s="268"/>
      <c r="WEO203" s="268"/>
      <c r="WFD203" s="270"/>
      <c r="WFE203" s="268"/>
      <c r="WFF203" s="268"/>
      <c r="WFU203" s="270"/>
      <c r="WFV203" s="268"/>
      <c r="WFW203" s="268"/>
      <c r="WGL203" s="270"/>
      <c r="WGM203" s="268"/>
      <c r="WGN203" s="268"/>
      <c r="WHC203" s="270"/>
      <c r="WHD203" s="268"/>
      <c r="WHE203" s="268"/>
      <c r="WHT203" s="270"/>
      <c r="WHU203" s="268"/>
      <c r="WHV203" s="268"/>
      <c r="WIK203" s="270"/>
      <c r="WIL203" s="268"/>
      <c r="WIM203" s="268"/>
      <c r="WJB203" s="270"/>
      <c r="WJC203" s="268"/>
      <c r="WJD203" s="268"/>
      <c r="WJS203" s="270"/>
      <c r="WJT203" s="268"/>
      <c r="WJU203" s="268"/>
      <c r="WKJ203" s="270"/>
      <c r="WKK203" s="268"/>
      <c r="WKL203" s="268"/>
      <c r="WLA203" s="270"/>
      <c r="WLB203" s="268"/>
      <c r="WLC203" s="268"/>
      <c r="WLR203" s="270"/>
      <c r="WLS203" s="268"/>
      <c r="WLT203" s="268"/>
      <c r="WMI203" s="270"/>
      <c r="WMJ203" s="268"/>
      <c r="WMK203" s="268"/>
      <c r="WMZ203" s="270"/>
      <c r="WNA203" s="268"/>
      <c r="WNB203" s="268"/>
      <c r="WNQ203" s="270"/>
      <c r="WNR203" s="268"/>
      <c r="WNS203" s="268"/>
      <c r="WOH203" s="270"/>
      <c r="WOI203" s="268"/>
      <c r="WOJ203" s="268"/>
      <c r="WOY203" s="270"/>
      <c r="WOZ203" s="268"/>
      <c r="WPA203" s="268"/>
      <c r="WPP203" s="270"/>
      <c r="WPQ203" s="268"/>
      <c r="WPR203" s="268"/>
      <c r="WQG203" s="270"/>
      <c r="WQH203" s="268"/>
      <c r="WQI203" s="268"/>
      <c r="WQX203" s="270"/>
      <c r="WQY203" s="268"/>
      <c r="WQZ203" s="268"/>
      <c r="WRO203" s="270"/>
      <c r="WRP203" s="268"/>
      <c r="WRQ203" s="268"/>
      <c r="WSF203" s="270"/>
      <c r="WSG203" s="268"/>
      <c r="WSH203" s="268"/>
      <c r="WSW203" s="270"/>
      <c r="WSX203" s="268"/>
      <c r="WSY203" s="268"/>
      <c r="WTN203" s="270"/>
      <c r="WTO203" s="268"/>
      <c r="WTP203" s="268"/>
      <c r="WUE203" s="270"/>
      <c r="WUF203" s="268"/>
      <c r="WUG203" s="268"/>
      <c r="WUV203" s="270"/>
      <c r="WUW203" s="268"/>
      <c r="WUX203" s="268"/>
      <c r="WVM203" s="270"/>
      <c r="WVN203" s="268"/>
      <c r="WVO203" s="268"/>
      <c r="WWD203" s="270"/>
      <c r="WWE203" s="268"/>
      <c r="WWF203" s="268"/>
      <c r="WWU203" s="270"/>
      <c r="WWV203" s="268"/>
      <c r="WWW203" s="268"/>
      <c r="WXL203" s="270"/>
      <c r="WXM203" s="268"/>
      <c r="WXN203" s="268"/>
      <c r="WYC203" s="270"/>
      <c r="WYD203" s="268"/>
      <c r="WYE203" s="268"/>
      <c r="WYT203" s="270"/>
      <c r="WYU203" s="268"/>
      <c r="WYV203" s="268"/>
      <c r="WZK203" s="270"/>
      <c r="WZL203" s="268"/>
      <c r="WZM203" s="268"/>
      <c r="XAB203" s="270"/>
      <c r="XAC203" s="268"/>
      <c r="XAD203" s="268"/>
      <c r="XAS203" s="270"/>
      <c r="XAT203" s="268"/>
      <c r="XAU203" s="268"/>
      <c r="XBJ203" s="270"/>
      <c r="XBK203" s="268"/>
      <c r="XBL203" s="268"/>
      <c r="XCA203" s="270"/>
      <c r="XCB203" s="268"/>
      <c r="XCC203" s="268"/>
      <c r="XCR203" s="270"/>
      <c r="XCS203" s="268"/>
      <c r="XCT203" s="268"/>
      <c r="XDI203" s="270"/>
      <c r="XDJ203" s="268"/>
      <c r="XDK203" s="268"/>
      <c r="XDZ203" s="270"/>
      <c r="XEA203" s="268"/>
      <c r="XEB203" s="268"/>
      <c r="XEQ203" s="270"/>
      <c r="XER203" s="268"/>
      <c r="XES203" s="268"/>
    </row>
    <row r="204" s="269" customFormat="true" ht="15" hidden="false" customHeight="false" outlineLevel="0" collapsed="false">
      <c r="A204" s="268" t="s">
        <v>361</v>
      </c>
      <c r="B204" s="268"/>
      <c r="C204" s="269" t="n">
        <v>1</v>
      </c>
      <c r="D204" s="269" t="n">
        <v>1</v>
      </c>
      <c r="E204" s="269" t="n">
        <v>1</v>
      </c>
      <c r="F204" s="269" t="n">
        <v>1</v>
      </c>
      <c r="G204" s="269" t="n">
        <v>1</v>
      </c>
      <c r="H204" s="269" t="n">
        <v>1</v>
      </c>
      <c r="I204" s="269" t="n">
        <v>1</v>
      </c>
      <c r="J204" s="269" t="n">
        <v>1</v>
      </c>
      <c r="K204" s="269" t="n">
        <v>1</v>
      </c>
      <c r="L204" s="269" t="n">
        <v>1</v>
      </c>
      <c r="M204" s="269" t="n">
        <v>1</v>
      </c>
      <c r="N204" s="269" t="n">
        <v>1</v>
      </c>
      <c r="O204" s="269" t="n">
        <v>1</v>
      </c>
      <c r="P204" s="269" t="n">
        <v>1</v>
      </c>
      <c r="Q204" s="270" t="n">
        <v>1</v>
      </c>
      <c r="R204" s="270" t="n">
        <v>1</v>
      </c>
      <c r="S204" s="270" t="n">
        <v>1</v>
      </c>
      <c r="T204" s="270" t="n">
        <v>1</v>
      </c>
      <c r="U204" s="270" t="n">
        <v>1</v>
      </c>
      <c r="V204" s="270" t="n">
        <v>1</v>
      </c>
      <c r="W204" s="270" t="n">
        <v>1</v>
      </c>
      <c r="X204" s="270" t="n">
        <v>1</v>
      </c>
      <c r="Y204" s="270" t="n">
        <v>1</v>
      </c>
      <c r="Z204" s="270" t="n">
        <v>1</v>
      </c>
      <c r="AA204" s="270" t="n">
        <v>1</v>
      </c>
      <c r="AB204" s="270" t="n">
        <v>1</v>
      </c>
      <c r="AC204" s="270" t="n">
        <v>1</v>
      </c>
      <c r="AD204" s="270" t="n">
        <v>1</v>
      </c>
      <c r="AE204" s="142"/>
      <c r="AF204" s="142"/>
      <c r="AG204" s="142"/>
      <c r="AH204" s="142"/>
      <c r="AI204" s="142"/>
      <c r="AY204" s="270"/>
      <c r="AZ204" s="273"/>
      <c r="BA204" s="274"/>
      <c r="BP204" s="270"/>
      <c r="BQ204" s="268"/>
      <c r="BR204" s="268"/>
      <c r="CG204" s="270"/>
      <c r="CH204" s="268"/>
      <c r="CI204" s="268"/>
      <c r="CX204" s="270"/>
      <c r="CY204" s="268"/>
      <c r="CZ204" s="268"/>
      <c r="DO204" s="270"/>
      <c r="DP204" s="268"/>
      <c r="DQ204" s="268"/>
      <c r="EF204" s="270"/>
      <c r="EG204" s="268"/>
      <c r="EH204" s="268"/>
      <c r="EW204" s="270"/>
      <c r="EX204" s="268"/>
      <c r="EY204" s="268"/>
      <c r="FN204" s="270"/>
      <c r="FO204" s="268"/>
      <c r="FP204" s="268"/>
      <c r="GE204" s="270"/>
      <c r="GF204" s="268"/>
      <c r="GG204" s="268"/>
      <c r="GV204" s="270"/>
      <c r="GW204" s="268"/>
      <c r="GX204" s="268"/>
      <c r="HM204" s="270"/>
      <c r="HN204" s="268"/>
      <c r="HO204" s="268"/>
      <c r="ID204" s="270"/>
      <c r="IE204" s="268"/>
      <c r="IF204" s="268"/>
      <c r="IU204" s="270"/>
      <c r="IV204" s="268"/>
      <c r="IW204" s="268"/>
      <c r="JL204" s="270"/>
      <c r="JM204" s="268"/>
      <c r="JN204" s="268"/>
      <c r="KC204" s="270"/>
      <c r="KD204" s="268"/>
      <c r="KE204" s="268"/>
      <c r="KT204" s="270"/>
      <c r="KU204" s="268"/>
      <c r="KV204" s="268"/>
      <c r="LK204" s="270"/>
      <c r="LL204" s="268"/>
      <c r="LM204" s="268"/>
      <c r="MB204" s="270"/>
      <c r="MC204" s="268"/>
      <c r="MD204" s="268"/>
      <c r="MS204" s="270"/>
      <c r="MT204" s="268"/>
      <c r="MU204" s="268"/>
      <c r="NJ204" s="270"/>
      <c r="NK204" s="268"/>
      <c r="NL204" s="268"/>
      <c r="OA204" s="270"/>
      <c r="OB204" s="268"/>
      <c r="OC204" s="268"/>
      <c r="OR204" s="270"/>
      <c r="OS204" s="268"/>
      <c r="OT204" s="268"/>
      <c r="PI204" s="270"/>
      <c r="PJ204" s="268"/>
      <c r="PK204" s="268"/>
      <c r="PZ204" s="270"/>
      <c r="QA204" s="268"/>
      <c r="QB204" s="268"/>
      <c r="QQ204" s="270"/>
      <c r="QR204" s="268"/>
      <c r="QS204" s="268"/>
      <c r="RH204" s="270"/>
      <c r="RI204" s="268"/>
      <c r="RJ204" s="268"/>
      <c r="RY204" s="270"/>
      <c r="RZ204" s="268"/>
      <c r="SA204" s="268"/>
      <c r="SP204" s="270"/>
      <c r="SQ204" s="268"/>
      <c r="SR204" s="268"/>
      <c r="TG204" s="270"/>
      <c r="TH204" s="268"/>
      <c r="TI204" s="268"/>
      <c r="TX204" s="270"/>
      <c r="TY204" s="268"/>
      <c r="TZ204" s="268"/>
      <c r="UO204" s="270"/>
      <c r="UP204" s="268"/>
      <c r="UQ204" s="268"/>
      <c r="VF204" s="270"/>
      <c r="VG204" s="268"/>
      <c r="VH204" s="268"/>
      <c r="VW204" s="270"/>
      <c r="VX204" s="268"/>
      <c r="VY204" s="268"/>
      <c r="WN204" s="270"/>
      <c r="WO204" s="268"/>
      <c r="WP204" s="268"/>
      <c r="XE204" s="270"/>
      <c r="XF204" s="268"/>
      <c r="XG204" s="268"/>
      <c r="XV204" s="270"/>
      <c r="XW204" s="268"/>
      <c r="XX204" s="268"/>
      <c r="YM204" s="270"/>
      <c r="YN204" s="268"/>
      <c r="YO204" s="268"/>
      <c r="ZD204" s="270"/>
      <c r="ZE204" s="268"/>
      <c r="ZF204" s="268"/>
      <c r="ZU204" s="270"/>
      <c r="ZV204" s="268"/>
      <c r="ZW204" s="268"/>
      <c r="AAL204" s="270"/>
      <c r="AAM204" s="268"/>
      <c r="AAN204" s="268"/>
      <c r="ABC204" s="270"/>
      <c r="ABD204" s="268"/>
      <c r="ABE204" s="268"/>
      <c r="ABT204" s="270"/>
      <c r="ABU204" s="268"/>
      <c r="ABV204" s="268"/>
      <c r="ACK204" s="270"/>
      <c r="ACL204" s="268"/>
      <c r="ACM204" s="268"/>
      <c r="ADB204" s="270"/>
      <c r="ADC204" s="268"/>
      <c r="ADD204" s="268"/>
      <c r="ADS204" s="270"/>
      <c r="ADT204" s="268"/>
      <c r="ADU204" s="268"/>
      <c r="AEJ204" s="270"/>
      <c r="AEK204" s="268"/>
      <c r="AEL204" s="268"/>
      <c r="AEW204" s="269" t="s">
        <v>637</v>
      </c>
      <c r="AEX204" s="269" t="s">
        <v>638</v>
      </c>
      <c r="AFA204" s="270"/>
      <c r="AFB204" s="268"/>
      <c r="AFC204" s="268"/>
      <c r="AFR204" s="270"/>
      <c r="AFS204" s="268"/>
      <c r="AFT204" s="268"/>
      <c r="AGI204" s="270"/>
      <c r="AGJ204" s="268"/>
      <c r="AGK204" s="268"/>
      <c r="AGZ204" s="270"/>
      <c r="AHA204" s="268"/>
      <c r="AHB204" s="268"/>
      <c r="AHQ204" s="270"/>
      <c r="AHR204" s="268"/>
      <c r="AHS204" s="268"/>
      <c r="AIH204" s="270"/>
      <c r="AII204" s="268"/>
      <c r="AIJ204" s="268"/>
      <c r="AIY204" s="270"/>
      <c r="AIZ204" s="268"/>
      <c r="AJA204" s="268"/>
      <c r="AJP204" s="270"/>
      <c r="AJQ204" s="268"/>
      <c r="AJR204" s="268"/>
      <c r="AKG204" s="270"/>
      <c r="AKH204" s="268"/>
      <c r="AKI204" s="268"/>
      <c r="AKX204" s="270"/>
      <c r="AKY204" s="268"/>
      <c r="AKZ204" s="268"/>
      <c r="ALO204" s="270"/>
      <c r="ALP204" s="268"/>
      <c r="ALQ204" s="268"/>
      <c r="AMF204" s="270"/>
      <c r="AMG204" s="268"/>
      <c r="AMH204" s="268"/>
      <c r="AMW204" s="270"/>
      <c r="AMX204" s="268"/>
      <c r="AMY204" s="268"/>
      <c r="ANN204" s="270"/>
      <c r="ANO204" s="268"/>
      <c r="ANP204" s="268"/>
      <c r="AOE204" s="270"/>
      <c r="AOF204" s="268"/>
      <c r="AOG204" s="268"/>
      <c r="AOV204" s="270"/>
      <c r="AOW204" s="268"/>
      <c r="AOX204" s="268"/>
      <c r="APM204" s="270"/>
      <c r="APN204" s="268"/>
      <c r="APO204" s="268"/>
      <c r="AQD204" s="270"/>
      <c r="AQE204" s="268"/>
      <c r="AQF204" s="268"/>
      <c r="AQU204" s="270"/>
      <c r="AQV204" s="268"/>
      <c r="AQW204" s="268"/>
      <c r="ARL204" s="270"/>
      <c r="ARM204" s="268"/>
      <c r="ARN204" s="268"/>
      <c r="ASC204" s="270"/>
      <c r="ASD204" s="268"/>
      <c r="ASE204" s="268"/>
      <c r="AST204" s="270"/>
      <c r="ASU204" s="268"/>
      <c r="ASV204" s="268"/>
      <c r="ATK204" s="270"/>
      <c r="ATL204" s="268"/>
      <c r="ATM204" s="268"/>
      <c r="AUB204" s="270"/>
      <c r="AUC204" s="268"/>
      <c r="AUD204" s="268"/>
      <c r="AUS204" s="270"/>
      <c r="AUT204" s="268"/>
      <c r="AUU204" s="268"/>
      <c r="AVJ204" s="270"/>
      <c r="AVK204" s="268"/>
      <c r="AVL204" s="268"/>
      <c r="AWA204" s="270"/>
      <c r="AWB204" s="268"/>
      <c r="AWC204" s="268"/>
      <c r="AWR204" s="270"/>
      <c r="AWS204" s="268"/>
      <c r="AWT204" s="268"/>
      <c r="AXI204" s="270"/>
      <c r="AXJ204" s="268"/>
      <c r="AXK204" s="268"/>
      <c r="AXZ204" s="270"/>
      <c r="AYA204" s="268"/>
      <c r="AYB204" s="268"/>
      <c r="AYQ204" s="270"/>
      <c r="AYR204" s="268"/>
      <c r="AYS204" s="268"/>
      <c r="AZH204" s="270"/>
      <c r="AZI204" s="268"/>
      <c r="AZJ204" s="268"/>
      <c r="AZY204" s="270"/>
      <c r="AZZ204" s="268"/>
      <c r="BAA204" s="268"/>
      <c r="BAP204" s="270"/>
      <c r="BAQ204" s="268"/>
      <c r="BAR204" s="268"/>
      <c r="BBG204" s="270"/>
      <c r="BBH204" s="268"/>
      <c r="BBI204" s="268"/>
      <c r="BBX204" s="270"/>
      <c r="BBY204" s="268"/>
      <c r="BBZ204" s="268"/>
      <c r="BCO204" s="270"/>
      <c r="BCP204" s="268"/>
      <c r="BCQ204" s="268"/>
      <c r="BDF204" s="270"/>
      <c r="BDG204" s="268"/>
      <c r="BDH204" s="268"/>
      <c r="BDW204" s="270"/>
      <c r="BDX204" s="268"/>
      <c r="BDY204" s="268"/>
      <c r="BEN204" s="270"/>
      <c r="BEO204" s="268"/>
      <c r="BEP204" s="268"/>
      <c r="BFE204" s="270"/>
      <c r="BFF204" s="268"/>
      <c r="BFG204" s="268"/>
      <c r="BFV204" s="270"/>
      <c r="BFW204" s="268"/>
      <c r="BFX204" s="268"/>
      <c r="BGM204" s="270"/>
      <c r="BGN204" s="268"/>
      <c r="BGO204" s="268"/>
      <c r="BHD204" s="270"/>
      <c r="BHE204" s="268"/>
      <c r="BHF204" s="268"/>
      <c r="BHU204" s="270"/>
      <c r="BHV204" s="268"/>
      <c r="BHW204" s="268"/>
      <c r="BIL204" s="270"/>
      <c r="BIM204" s="268"/>
      <c r="BIN204" s="268"/>
      <c r="BJC204" s="270"/>
      <c r="BJD204" s="268"/>
      <c r="BJE204" s="268"/>
      <c r="BJT204" s="270"/>
      <c r="BJU204" s="268"/>
      <c r="BJV204" s="268"/>
      <c r="BKK204" s="270"/>
      <c r="BKL204" s="268"/>
      <c r="BKM204" s="268"/>
      <c r="BLB204" s="270"/>
      <c r="BLC204" s="268"/>
      <c r="BLD204" s="268"/>
      <c r="BLS204" s="270"/>
      <c r="BLT204" s="268"/>
      <c r="BLU204" s="268"/>
      <c r="BMJ204" s="270"/>
      <c r="BMK204" s="268"/>
      <c r="BML204" s="268"/>
      <c r="BNA204" s="270"/>
      <c r="BNB204" s="268"/>
      <c r="BNC204" s="268"/>
      <c r="BNR204" s="270"/>
      <c r="BNS204" s="268"/>
      <c r="BNT204" s="268"/>
      <c r="BOI204" s="270"/>
      <c r="BOJ204" s="268"/>
      <c r="BOK204" s="268"/>
      <c r="BOZ204" s="270"/>
      <c r="BPA204" s="268"/>
      <c r="BPB204" s="268"/>
      <c r="BPQ204" s="270"/>
      <c r="BPR204" s="268"/>
      <c r="BPS204" s="268"/>
      <c r="BQH204" s="270"/>
      <c r="BQI204" s="268"/>
      <c r="BQJ204" s="268"/>
      <c r="BQY204" s="270"/>
      <c r="BQZ204" s="268"/>
      <c r="BRA204" s="268"/>
      <c r="BRP204" s="270"/>
      <c r="BRQ204" s="268"/>
      <c r="BRR204" s="268"/>
      <c r="BSG204" s="270"/>
      <c r="BSH204" s="268"/>
      <c r="BSI204" s="268"/>
      <c r="BSX204" s="270"/>
      <c r="BSY204" s="268"/>
      <c r="BSZ204" s="268"/>
      <c r="BTO204" s="270"/>
      <c r="BTP204" s="268"/>
      <c r="BTQ204" s="268"/>
      <c r="BUF204" s="270"/>
      <c r="BUG204" s="268"/>
      <c r="BUH204" s="268"/>
      <c r="BUW204" s="270"/>
      <c r="BUX204" s="268"/>
      <c r="BUY204" s="268"/>
      <c r="BVN204" s="270"/>
      <c r="BVO204" s="268"/>
      <c r="BVP204" s="268"/>
      <c r="BWE204" s="270"/>
      <c r="BWF204" s="268"/>
      <c r="BWG204" s="268"/>
      <c r="BWV204" s="270"/>
      <c r="BWW204" s="268"/>
      <c r="BWX204" s="268"/>
      <c r="BXM204" s="270"/>
      <c r="BXN204" s="268"/>
      <c r="BXO204" s="268"/>
      <c r="BYD204" s="270"/>
      <c r="BYE204" s="268"/>
      <c r="BYF204" s="268"/>
      <c r="BYU204" s="270"/>
      <c r="BYV204" s="268"/>
      <c r="BYW204" s="268"/>
      <c r="BZL204" s="270"/>
      <c r="BZM204" s="268"/>
      <c r="BZN204" s="268"/>
      <c r="CAC204" s="270"/>
      <c r="CAD204" s="268"/>
      <c r="CAE204" s="268"/>
      <c r="CAT204" s="270"/>
      <c r="CAU204" s="268"/>
      <c r="CAV204" s="268"/>
      <c r="CBK204" s="270"/>
      <c r="CBL204" s="268"/>
      <c r="CBM204" s="268"/>
      <c r="CCB204" s="270"/>
      <c r="CCC204" s="268"/>
      <c r="CCD204" s="268"/>
      <c r="CCS204" s="270"/>
      <c r="CCT204" s="268"/>
      <c r="CCU204" s="268"/>
      <c r="CDJ204" s="270"/>
      <c r="CDK204" s="268"/>
      <c r="CDL204" s="268"/>
      <c r="CEA204" s="270"/>
      <c r="CEB204" s="268"/>
      <c r="CEC204" s="268"/>
      <c r="CER204" s="270"/>
      <c r="CES204" s="268"/>
      <c r="CET204" s="268"/>
      <c r="CFI204" s="270"/>
      <c r="CFJ204" s="268"/>
      <c r="CFK204" s="268"/>
      <c r="CFZ204" s="270"/>
      <c r="CGA204" s="268"/>
      <c r="CGB204" s="268"/>
      <c r="CGQ204" s="270"/>
      <c r="CGR204" s="268"/>
      <c r="CGS204" s="268"/>
      <c r="CHH204" s="270"/>
      <c r="CHI204" s="268"/>
      <c r="CHJ204" s="268"/>
      <c r="CHY204" s="270"/>
      <c r="CHZ204" s="268"/>
      <c r="CIA204" s="268"/>
      <c r="CIP204" s="270"/>
      <c r="CIQ204" s="268"/>
      <c r="CIR204" s="268"/>
      <c r="CJG204" s="270"/>
      <c r="CJH204" s="268"/>
      <c r="CJI204" s="268"/>
      <c r="CJX204" s="270"/>
      <c r="CJY204" s="268"/>
      <c r="CJZ204" s="268"/>
      <c r="CKO204" s="270"/>
      <c r="CKP204" s="268"/>
      <c r="CKQ204" s="268"/>
      <c r="CLF204" s="270"/>
      <c r="CLG204" s="268"/>
      <c r="CLH204" s="268"/>
      <c r="CLW204" s="270"/>
      <c r="CLX204" s="268"/>
      <c r="CLY204" s="268"/>
      <c r="CMN204" s="270"/>
      <c r="CMO204" s="268"/>
      <c r="CMP204" s="268"/>
      <c r="CNE204" s="270"/>
      <c r="CNF204" s="268"/>
      <c r="CNG204" s="268"/>
      <c r="CNV204" s="270"/>
      <c r="CNW204" s="268"/>
      <c r="CNX204" s="268"/>
      <c r="COM204" s="270"/>
      <c r="CON204" s="268"/>
      <c r="COO204" s="268"/>
      <c r="CPD204" s="270"/>
      <c r="CPE204" s="268"/>
      <c r="CPF204" s="268"/>
      <c r="CPU204" s="270"/>
      <c r="CPV204" s="268"/>
      <c r="CPW204" s="268"/>
      <c r="CQL204" s="270"/>
      <c r="CQM204" s="268"/>
      <c r="CQN204" s="268"/>
      <c r="CRC204" s="270"/>
      <c r="CRD204" s="268"/>
      <c r="CRE204" s="268"/>
      <c r="CRT204" s="270"/>
      <c r="CRU204" s="268"/>
      <c r="CRV204" s="268"/>
      <c r="CSK204" s="270"/>
      <c r="CSL204" s="268"/>
      <c r="CSM204" s="268"/>
      <c r="CTB204" s="270"/>
      <c r="CTC204" s="268"/>
      <c r="CTD204" s="268"/>
      <c r="CTS204" s="270"/>
      <c r="CTT204" s="268"/>
      <c r="CTU204" s="268"/>
      <c r="CUJ204" s="270"/>
      <c r="CUK204" s="268"/>
      <c r="CUL204" s="268"/>
      <c r="CVA204" s="270"/>
      <c r="CVB204" s="268"/>
      <c r="CVC204" s="268"/>
      <c r="CVR204" s="270"/>
      <c r="CVS204" s="268"/>
      <c r="CVT204" s="268"/>
      <c r="CWI204" s="270"/>
      <c r="CWJ204" s="268"/>
      <c r="CWK204" s="268"/>
      <c r="CWZ204" s="270"/>
      <c r="CXA204" s="268"/>
      <c r="CXB204" s="268"/>
      <c r="CXQ204" s="270"/>
      <c r="CXR204" s="268"/>
      <c r="CXS204" s="268"/>
      <c r="CYH204" s="270"/>
      <c r="CYI204" s="268"/>
      <c r="CYJ204" s="268"/>
      <c r="CYY204" s="270"/>
      <c r="CYZ204" s="268"/>
      <c r="CZA204" s="268"/>
      <c r="CZP204" s="270"/>
      <c r="CZQ204" s="268"/>
      <c r="CZR204" s="268"/>
      <c r="DAG204" s="270"/>
      <c r="DAH204" s="268"/>
      <c r="DAI204" s="268"/>
      <c r="DAX204" s="270"/>
      <c r="DAY204" s="268"/>
      <c r="DAZ204" s="268"/>
      <c r="DBO204" s="270"/>
      <c r="DBP204" s="268"/>
      <c r="DBQ204" s="268"/>
      <c r="DCF204" s="270"/>
      <c r="DCG204" s="268"/>
      <c r="DCH204" s="268"/>
      <c r="DCW204" s="270"/>
      <c r="DCX204" s="268"/>
      <c r="DCY204" s="268"/>
      <c r="DDN204" s="270"/>
      <c r="DDO204" s="268"/>
      <c r="DDP204" s="268"/>
      <c r="DEE204" s="270"/>
      <c r="DEF204" s="268"/>
      <c r="DEG204" s="268"/>
      <c r="DEV204" s="270"/>
      <c r="DEW204" s="268"/>
      <c r="DEX204" s="268"/>
      <c r="DFM204" s="270"/>
      <c r="DFN204" s="268"/>
      <c r="DFO204" s="268"/>
      <c r="DGD204" s="270"/>
      <c r="DGE204" s="268"/>
      <c r="DGF204" s="268"/>
      <c r="DGU204" s="270"/>
      <c r="DGV204" s="268"/>
      <c r="DGW204" s="268"/>
      <c r="DHL204" s="270"/>
      <c r="DHM204" s="268"/>
      <c r="DHN204" s="268"/>
      <c r="DIC204" s="270"/>
      <c r="DID204" s="268"/>
      <c r="DIE204" s="268"/>
      <c r="DIT204" s="270"/>
      <c r="DIU204" s="268"/>
      <c r="DIV204" s="268"/>
      <c r="DJK204" s="270"/>
      <c r="DJL204" s="268"/>
      <c r="DJM204" s="268"/>
      <c r="DKB204" s="270"/>
      <c r="DKC204" s="268"/>
      <c r="DKD204" s="268"/>
      <c r="DKS204" s="270"/>
      <c r="DKT204" s="268"/>
      <c r="DKU204" s="268"/>
      <c r="DLJ204" s="270"/>
      <c r="DLK204" s="268"/>
      <c r="DLL204" s="268"/>
      <c r="DMA204" s="270"/>
      <c r="DMB204" s="268"/>
      <c r="DMC204" s="268"/>
      <c r="DMR204" s="270"/>
      <c r="DMS204" s="268"/>
      <c r="DMT204" s="268"/>
      <c r="DNI204" s="270"/>
      <c r="DNJ204" s="268"/>
      <c r="DNK204" s="268"/>
      <c r="DNZ204" s="270"/>
      <c r="DOA204" s="268"/>
      <c r="DOB204" s="268"/>
      <c r="DOQ204" s="270"/>
      <c r="DOR204" s="268"/>
      <c r="DOS204" s="268"/>
      <c r="DPH204" s="270"/>
      <c r="DPI204" s="268"/>
      <c r="DPJ204" s="268"/>
      <c r="DPY204" s="270"/>
      <c r="DPZ204" s="268"/>
      <c r="DQA204" s="268"/>
      <c r="DQP204" s="270"/>
      <c r="DQQ204" s="268"/>
      <c r="DQR204" s="268"/>
      <c r="DRG204" s="270"/>
      <c r="DRH204" s="268"/>
      <c r="DRI204" s="268"/>
      <c r="DRX204" s="270"/>
      <c r="DRY204" s="268"/>
      <c r="DRZ204" s="268"/>
      <c r="DSO204" s="270"/>
      <c r="DSP204" s="268"/>
      <c r="DSQ204" s="268"/>
      <c r="DTF204" s="270"/>
      <c r="DTG204" s="268"/>
      <c r="DTH204" s="268"/>
      <c r="DTW204" s="270"/>
      <c r="DTX204" s="268"/>
      <c r="DTY204" s="268"/>
      <c r="DUN204" s="270"/>
      <c r="DUO204" s="268"/>
      <c r="DUP204" s="268"/>
      <c r="DVE204" s="270"/>
      <c r="DVF204" s="268"/>
      <c r="DVG204" s="268"/>
      <c r="DVV204" s="270"/>
      <c r="DVW204" s="268"/>
      <c r="DVX204" s="268"/>
      <c r="DWM204" s="270"/>
      <c r="DWN204" s="268"/>
      <c r="DWO204" s="268"/>
      <c r="DXD204" s="270"/>
      <c r="DXE204" s="268"/>
      <c r="DXF204" s="268"/>
      <c r="DXU204" s="270"/>
      <c r="DXV204" s="268"/>
      <c r="DXW204" s="268"/>
      <c r="DYL204" s="270"/>
      <c r="DYM204" s="268"/>
      <c r="DYN204" s="268"/>
      <c r="DZC204" s="270"/>
      <c r="DZD204" s="268"/>
      <c r="DZE204" s="268"/>
      <c r="DZT204" s="270"/>
      <c r="DZU204" s="268"/>
      <c r="DZV204" s="268"/>
      <c r="EAK204" s="270"/>
      <c r="EAL204" s="268"/>
      <c r="EAM204" s="268"/>
      <c r="EBB204" s="270"/>
      <c r="EBC204" s="268"/>
      <c r="EBD204" s="268"/>
      <c r="EBS204" s="270"/>
      <c r="EBT204" s="268"/>
      <c r="EBU204" s="268"/>
      <c r="ECJ204" s="270"/>
      <c r="ECK204" s="268"/>
      <c r="ECL204" s="268"/>
      <c r="EDA204" s="270"/>
      <c r="EDB204" s="268"/>
      <c r="EDC204" s="268"/>
      <c r="EDR204" s="270"/>
      <c r="EDS204" s="268"/>
      <c r="EDT204" s="268"/>
      <c r="EEI204" s="270"/>
      <c r="EEJ204" s="268"/>
      <c r="EEK204" s="268"/>
      <c r="EEZ204" s="270"/>
      <c r="EFA204" s="268"/>
      <c r="EFB204" s="268"/>
      <c r="EFQ204" s="270"/>
      <c r="EFR204" s="268"/>
      <c r="EFS204" s="268"/>
      <c r="EGH204" s="270"/>
      <c r="EGI204" s="268"/>
      <c r="EGJ204" s="268"/>
      <c r="EGY204" s="270"/>
      <c r="EGZ204" s="268"/>
      <c r="EHA204" s="268"/>
      <c r="EHP204" s="270"/>
      <c r="EHQ204" s="268"/>
      <c r="EHR204" s="268"/>
      <c r="EIG204" s="270"/>
      <c r="EIH204" s="268"/>
      <c r="EII204" s="268"/>
      <c r="EIX204" s="270"/>
      <c r="EIY204" s="268"/>
      <c r="EIZ204" s="268"/>
      <c r="EJO204" s="270"/>
      <c r="EJP204" s="268"/>
      <c r="EJQ204" s="268"/>
      <c r="EKF204" s="270"/>
      <c r="EKG204" s="268"/>
      <c r="EKH204" s="268"/>
      <c r="EKW204" s="270"/>
      <c r="EKX204" s="268"/>
      <c r="EKY204" s="268"/>
      <c r="ELN204" s="270"/>
      <c r="ELO204" s="268"/>
      <c r="ELP204" s="268"/>
      <c r="EME204" s="270"/>
      <c r="EMF204" s="268"/>
      <c r="EMG204" s="268"/>
      <c r="EMV204" s="270"/>
      <c r="EMW204" s="268"/>
      <c r="EMX204" s="268"/>
      <c r="ENM204" s="270"/>
      <c r="ENN204" s="268"/>
      <c r="ENO204" s="268"/>
      <c r="EOD204" s="270"/>
      <c r="EOE204" s="268"/>
      <c r="EOF204" s="268"/>
      <c r="EOU204" s="270"/>
      <c r="EOV204" s="268"/>
      <c r="EOW204" s="268"/>
      <c r="EPL204" s="270"/>
      <c r="EPM204" s="268"/>
      <c r="EPN204" s="268"/>
      <c r="EQC204" s="270"/>
      <c r="EQD204" s="268"/>
      <c r="EQE204" s="268"/>
      <c r="EQT204" s="270"/>
      <c r="EQU204" s="268"/>
      <c r="EQV204" s="268"/>
      <c r="ERK204" s="270"/>
      <c r="ERL204" s="268"/>
      <c r="ERM204" s="268"/>
      <c r="ESB204" s="270"/>
      <c r="ESC204" s="268"/>
      <c r="ESD204" s="268"/>
      <c r="ESS204" s="270"/>
      <c r="EST204" s="268"/>
      <c r="ESU204" s="268"/>
      <c r="ETJ204" s="270"/>
      <c r="ETK204" s="268"/>
      <c r="ETL204" s="268"/>
      <c r="EUA204" s="270"/>
      <c r="EUB204" s="268"/>
      <c r="EUC204" s="268"/>
      <c r="EUR204" s="270"/>
      <c r="EUS204" s="268"/>
      <c r="EUT204" s="268"/>
      <c r="EVI204" s="270"/>
      <c r="EVJ204" s="268"/>
      <c r="EVK204" s="268"/>
      <c r="EVZ204" s="270"/>
      <c r="EWA204" s="268"/>
      <c r="EWB204" s="268"/>
      <c r="EWQ204" s="270"/>
      <c r="EWR204" s="268"/>
      <c r="EWS204" s="268"/>
      <c r="EXH204" s="270"/>
      <c r="EXI204" s="268"/>
      <c r="EXJ204" s="268"/>
      <c r="EXY204" s="270"/>
      <c r="EXZ204" s="268"/>
      <c r="EYA204" s="268"/>
      <c r="EYP204" s="270"/>
      <c r="EYQ204" s="268"/>
      <c r="EYR204" s="268"/>
      <c r="EZG204" s="270"/>
      <c r="EZH204" s="268"/>
      <c r="EZI204" s="268"/>
      <c r="EZX204" s="270"/>
      <c r="EZY204" s="268"/>
      <c r="EZZ204" s="268"/>
      <c r="FAO204" s="270"/>
      <c r="FAP204" s="268"/>
      <c r="FAQ204" s="268"/>
      <c r="FBF204" s="270"/>
      <c r="FBG204" s="268"/>
      <c r="FBH204" s="268"/>
      <c r="FBW204" s="270"/>
      <c r="FBX204" s="268"/>
      <c r="FBY204" s="268"/>
      <c r="FCN204" s="270"/>
      <c r="FCO204" s="268"/>
      <c r="FCP204" s="268"/>
      <c r="FDE204" s="270"/>
      <c r="FDF204" s="268"/>
      <c r="FDG204" s="268"/>
      <c r="FDV204" s="270"/>
      <c r="FDW204" s="268"/>
      <c r="FDX204" s="268"/>
      <c r="FEM204" s="270"/>
      <c r="FEN204" s="268"/>
      <c r="FEO204" s="268"/>
      <c r="FFD204" s="270"/>
      <c r="FFE204" s="268"/>
      <c r="FFF204" s="268"/>
      <c r="FFU204" s="270"/>
      <c r="FFV204" s="268"/>
      <c r="FFW204" s="268"/>
      <c r="FGL204" s="270"/>
      <c r="FGM204" s="268"/>
      <c r="FGN204" s="268"/>
      <c r="FHC204" s="270"/>
      <c r="FHD204" s="268"/>
      <c r="FHE204" s="268"/>
      <c r="FHT204" s="270"/>
      <c r="FHU204" s="268"/>
      <c r="FHV204" s="268"/>
      <c r="FIK204" s="270"/>
      <c r="FIL204" s="268"/>
      <c r="FIM204" s="268"/>
      <c r="FJB204" s="270"/>
      <c r="FJC204" s="268"/>
      <c r="FJD204" s="268"/>
      <c r="FJS204" s="270"/>
      <c r="FJT204" s="268"/>
      <c r="FJU204" s="268"/>
      <c r="FKJ204" s="270"/>
      <c r="FKK204" s="268"/>
      <c r="FKL204" s="268"/>
      <c r="FLA204" s="270"/>
      <c r="FLB204" s="268"/>
      <c r="FLC204" s="268"/>
      <c r="FLR204" s="270"/>
      <c r="FLS204" s="268"/>
      <c r="FLT204" s="268"/>
      <c r="FMI204" s="270"/>
      <c r="FMJ204" s="268"/>
      <c r="FMK204" s="268"/>
      <c r="FMZ204" s="270"/>
      <c r="FNA204" s="268"/>
      <c r="FNB204" s="268"/>
      <c r="FNQ204" s="270"/>
      <c r="FNR204" s="268"/>
      <c r="FNS204" s="268"/>
      <c r="FOH204" s="270"/>
      <c r="FOI204" s="268"/>
      <c r="FOJ204" s="268"/>
      <c r="FOY204" s="270"/>
      <c r="FOZ204" s="268"/>
      <c r="FPA204" s="268"/>
      <c r="FPP204" s="270"/>
      <c r="FPQ204" s="268"/>
      <c r="FPR204" s="268"/>
      <c r="FQG204" s="270"/>
      <c r="FQH204" s="268"/>
      <c r="FQI204" s="268"/>
      <c r="FQX204" s="270"/>
      <c r="FQY204" s="268"/>
      <c r="FQZ204" s="268"/>
      <c r="FRO204" s="270"/>
      <c r="FRP204" s="268"/>
      <c r="FRQ204" s="268"/>
      <c r="FSF204" s="270"/>
      <c r="FSG204" s="268"/>
      <c r="FSH204" s="268"/>
      <c r="FSW204" s="270"/>
      <c r="FSX204" s="268"/>
      <c r="FSY204" s="268"/>
      <c r="FTN204" s="270"/>
      <c r="FTO204" s="268"/>
      <c r="FTP204" s="268"/>
      <c r="FUE204" s="270"/>
      <c r="FUF204" s="268"/>
      <c r="FUG204" s="268"/>
      <c r="FUV204" s="270"/>
      <c r="FUW204" s="268"/>
      <c r="FUX204" s="268"/>
      <c r="FVM204" s="270"/>
      <c r="FVN204" s="268"/>
      <c r="FVO204" s="268"/>
      <c r="FWD204" s="270"/>
      <c r="FWE204" s="268"/>
      <c r="FWF204" s="268"/>
      <c r="FWU204" s="270"/>
      <c r="FWV204" s="268"/>
      <c r="FWW204" s="268"/>
      <c r="FXL204" s="270"/>
      <c r="FXM204" s="268"/>
      <c r="FXN204" s="268"/>
      <c r="FYC204" s="270"/>
      <c r="FYD204" s="268"/>
      <c r="FYE204" s="268"/>
      <c r="FYT204" s="270"/>
      <c r="FYU204" s="268"/>
      <c r="FYV204" s="268"/>
      <c r="FZK204" s="270"/>
      <c r="FZL204" s="268"/>
      <c r="FZM204" s="268"/>
      <c r="GAB204" s="270"/>
      <c r="GAC204" s="268"/>
      <c r="GAD204" s="268"/>
      <c r="GAS204" s="270"/>
      <c r="GAT204" s="268"/>
      <c r="GAU204" s="268"/>
      <c r="GBJ204" s="270"/>
      <c r="GBK204" s="268"/>
      <c r="GBL204" s="268"/>
      <c r="GCA204" s="270"/>
      <c r="GCB204" s="268"/>
      <c r="GCC204" s="268"/>
      <c r="GCR204" s="270"/>
      <c r="GCS204" s="268"/>
      <c r="GCT204" s="268"/>
      <c r="GDI204" s="270"/>
      <c r="GDJ204" s="268"/>
      <c r="GDK204" s="268"/>
      <c r="GDZ204" s="270"/>
      <c r="GEA204" s="268"/>
      <c r="GEB204" s="268"/>
      <c r="GEQ204" s="270"/>
      <c r="GER204" s="268"/>
      <c r="GES204" s="268"/>
      <c r="GFH204" s="270"/>
      <c r="GFI204" s="268"/>
      <c r="GFJ204" s="268"/>
      <c r="GFY204" s="270"/>
      <c r="GFZ204" s="268"/>
      <c r="GGA204" s="268"/>
      <c r="GGP204" s="270"/>
      <c r="GGQ204" s="268"/>
      <c r="GGR204" s="268"/>
      <c r="GHG204" s="270"/>
      <c r="GHH204" s="268"/>
      <c r="GHI204" s="268"/>
      <c r="GHX204" s="270"/>
      <c r="GHY204" s="268"/>
      <c r="GHZ204" s="268"/>
      <c r="GIO204" s="270"/>
      <c r="GIP204" s="268"/>
      <c r="GIQ204" s="268"/>
      <c r="GJF204" s="270"/>
      <c r="GJG204" s="268"/>
      <c r="GJH204" s="268"/>
      <c r="GJW204" s="270"/>
      <c r="GJX204" s="268"/>
      <c r="GJY204" s="268"/>
      <c r="GKN204" s="270"/>
      <c r="GKO204" s="268"/>
      <c r="GKP204" s="268"/>
      <c r="GLE204" s="270"/>
      <c r="GLF204" s="268"/>
      <c r="GLG204" s="268"/>
      <c r="GLV204" s="270"/>
      <c r="GLW204" s="268"/>
      <c r="GLX204" s="268"/>
      <c r="GMM204" s="270"/>
      <c r="GMN204" s="268"/>
      <c r="GMO204" s="268"/>
      <c r="GND204" s="270"/>
      <c r="GNE204" s="268"/>
      <c r="GNF204" s="268"/>
      <c r="GNU204" s="270"/>
      <c r="GNV204" s="268"/>
      <c r="GNW204" s="268"/>
      <c r="GOL204" s="270"/>
      <c r="GOM204" s="268"/>
      <c r="GON204" s="268"/>
      <c r="GPC204" s="270"/>
      <c r="GPD204" s="268"/>
      <c r="GPE204" s="268"/>
      <c r="GPT204" s="270"/>
      <c r="GPU204" s="268"/>
      <c r="GPV204" s="268"/>
      <c r="GQK204" s="270"/>
      <c r="GQL204" s="268"/>
      <c r="GQM204" s="268"/>
      <c r="GRB204" s="270"/>
      <c r="GRC204" s="268"/>
      <c r="GRD204" s="268"/>
      <c r="GRS204" s="270"/>
      <c r="GRT204" s="268"/>
      <c r="GRU204" s="268"/>
      <c r="GSJ204" s="270"/>
      <c r="GSK204" s="268"/>
      <c r="GSL204" s="268"/>
      <c r="GTA204" s="270"/>
      <c r="GTB204" s="268"/>
      <c r="GTC204" s="268"/>
      <c r="GTR204" s="270"/>
      <c r="GTS204" s="268"/>
      <c r="GTT204" s="268"/>
      <c r="GUI204" s="270"/>
      <c r="GUJ204" s="268"/>
      <c r="GUK204" s="268"/>
      <c r="GUZ204" s="270"/>
      <c r="GVA204" s="268"/>
      <c r="GVB204" s="268"/>
      <c r="GVQ204" s="270"/>
      <c r="GVR204" s="268"/>
      <c r="GVS204" s="268"/>
      <c r="GWH204" s="270"/>
      <c r="GWI204" s="268"/>
      <c r="GWJ204" s="268"/>
      <c r="GWY204" s="270"/>
      <c r="GWZ204" s="268"/>
      <c r="GXA204" s="268"/>
      <c r="GXP204" s="270"/>
      <c r="GXQ204" s="268"/>
      <c r="GXR204" s="268"/>
      <c r="GYG204" s="270"/>
      <c r="GYH204" s="268"/>
      <c r="GYI204" s="268"/>
      <c r="GYX204" s="270"/>
      <c r="GYY204" s="268"/>
      <c r="GYZ204" s="268"/>
      <c r="GZO204" s="270"/>
      <c r="GZP204" s="268"/>
      <c r="GZQ204" s="268"/>
      <c r="HAF204" s="270"/>
      <c r="HAG204" s="268"/>
      <c r="HAH204" s="268"/>
      <c r="HAW204" s="270"/>
      <c r="HAX204" s="268"/>
      <c r="HAY204" s="268"/>
      <c r="HBN204" s="270"/>
      <c r="HBO204" s="268"/>
      <c r="HBP204" s="268"/>
      <c r="HCE204" s="270"/>
      <c r="HCF204" s="268"/>
      <c r="HCG204" s="268"/>
      <c r="HCV204" s="270"/>
      <c r="HCW204" s="268"/>
      <c r="HCX204" s="268"/>
      <c r="HDM204" s="270"/>
      <c r="HDN204" s="268"/>
      <c r="HDO204" s="268"/>
      <c r="HED204" s="270"/>
      <c r="HEE204" s="268"/>
      <c r="HEF204" s="268"/>
      <c r="HEU204" s="270"/>
      <c r="HEV204" s="268"/>
      <c r="HEW204" s="268"/>
      <c r="HFL204" s="270"/>
      <c r="HFM204" s="268"/>
      <c r="HFN204" s="268"/>
      <c r="HGC204" s="270"/>
      <c r="HGD204" s="268"/>
      <c r="HGE204" s="268"/>
      <c r="HGT204" s="270"/>
      <c r="HGU204" s="268"/>
      <c r="HGV204" s="268"/>
      <c r="HHK204" s="270"/>
      <c r="HHL204" s="268"/>
      <c r="HHM204" s="268"/>
      <c r="HIB204" s="270"/>
      <c r="HIC204" s="268"/>
      <c r="HID204" s="268"/>
      <c r="HIS204" s="270"/>
      <c r="HIT204" s="268"/>
      <c r="HIU204" s="268"/>
      <c r="HJJ204" s="270"/>
      <c r="HJK204" s="268"/>
      <c r="HJL204" s="268"/>
      <c r="HKA204" s="270"/>
      <c r="HKB204" s="268"/>
      <c r="HKC204" s="268"/>
      <c r="HKR204" s="270"/>
      <c r="HKS204" s="268"/>
      <c r="HKT204" s="268"/>
      <c r="HLI204" s="270"/>
      <c r="HLJ204" s="268"/>
      <c r="HLK204" s="268"/>
      <c r="HLZ204" s="270"/>
      <c r="HMA204" s="268"/>
      <c r="HMB204" s="268"/>
      <c r="HMQ204" s="270"/>
      <c r="HMR204" s="268"/>
      <c r="HMS204" s="268"/>
      <c r="HNH204" s="270"/>
      <c r="HNI204" s="268"/>
      <c r="HNJ204" s="268"/>
      <c r="HNY204" s="270"/>
      <c r="HNZ204" s="268"/>
      <c r="HOA204" s="268"/>
      <c r="HOP204" s="270"/>
      <c r="HOQ204" s="268"/>
      <c r="HOR204" s="268"/>
      <c r="HPG204" s="270"/>
      <c r="HPH204" s="268"/>
      <c r="HPI204" s="268"/>
      <c r="HPX204" s="270"/>
      <c r="HPY204" s="268"/>
      <c r="HPZ204" s="268"/>
      <c r="HQO204" s="270"/>
      <c r="HQP204" s="268"/>
      <c r="HQQ204" s="268"/>
      <c r="HRF204" s="270"/>
      <c r="HRG204" s="268"/>
      <c r="HRH204" s="268"/>
      <c r="HRW204" s="270"/>
      <c r="HRX204" s="268"/>
      <c r="HRY204" s="268"/>
      <c r="HSN204" s="270"/>
      <c r="HSO204" s="268"/>
      <c r="HSP204" s="268"/>
      <c r="HTE204" s="270"/>
      <c r="HTF204" s="268"/>
      <c r="HTG204" s="268"/>
      <c r="HTV204" s="270"/>
      <c r="HTW204" s="268"/>
      <c r="HTX204" s="268"/>
      <c r="HUM204" s="270"/>
      <c r="HUN204" s="268"/>
      <c r="HUO204" s="268"/>
      <c r="HVD204" s="270"/>
      <c r="HVE204" s="268"/>
      <c r="HVF204" s="268"/>
      <c r="HVU204" s="270"/>
      <c r="HVV204" s="268"/>
      <c r="HVW204" s="268"/>
      <c r="HWL204" s="270"/>
      <c r="HWM204" s="268"/>
      <c r="HWN204" s="268"/>
      <c r="HXC204" s="270"/>
      <c r="HXD204" s="268"/>
      <c r="HXE204" s="268"/>
      <c r="HXT204" s="270"/>
      <c r="HXU204" s="268"/>
      <c r="HXV204" s="268"/>
      <c r="HYK204" s="270"/>
      <c r="HYL204" s="268"/>
      <c r="HYM204" s="268"/>
      <c r="HZB204" s="270"/>
      <c r="HZC204" s="268"/>
      <c r="HZD204" s="268"/>
      <c r="HZS204" s="270"/>
      <c r="HZT204" s="268"/>
      <c r="HZU204" s="268"/>
      <c r="IAJ204" s="270"/>
      <c r="IAK204" s="268"/>
      <c r="IAL204" s="268"/>
      <c r="IBA204" s="270"/>
      <c r="IBB204" s="268"/>
      <c r="IBC204" s="268"/>
      <c r="IBR204" s="270"/>
      <c r="IBS204" s="268"/>
      <c r="IBT204" s="268"/>
      <c r="ICI204" s="270"/>
      <c r="ICJ204" s="268"/>
      <c r="ICK204" s="268"/>
      <c r="ICZ204" s="270"/>
      <c r="IDA204" s="268"/>
      <c r="IDB204" s="268"/>
      <c r="IDQ204" s="270"/>
      <c r="IDR204" s="268"/>
      <c r="IDS204" s="268"/>
      <c r="IEH204" s="270"/>
      <c r="IEI204" s="268"/>
      <c r="IEJ204" s="268"/>
      <c r="IEY204" s="270"/>
      <c r="IEZ204" s="268"/>
      <c r="IFA204" s="268"/>
      <c r="IFP204" s="270"/>
      <c r="IFQ204" s="268"/>
      <c r="IFR204" s="268"/>
      <c r="IGG204" s="270"/>
      <c r="IGH204" s="268"/>
      <c r="IGI204" s="268"/>
      <c r="IGX204" s="270"/>
      <c r="IGY204" s="268"/>
      <c r="IGZ204" s="268"/>
      <c r="IHO204" s="270"/>
      <c r="IHP204" s="268"/>
      <c r="IHQ204" s="268"/>
      <c r="IIF204" s="270"/>
      <c r="IIG204" s="268"/>
      <c r="IIH204" s="268"/>
      <c r="IIW204" s="270"/>
      <c r="IIX204" s="268"/>
      <c r="IIY204" s="268"/>
      <c r="IJN204" s="270"/>
      <c r="IJO204" s="268"/>
      <c r="IJP204" s="268"/>
      <c r="IKE204" s="270"/>
      <c r="IKF204" s="268"/>
      <c r="IKG204" s="268"/>
      <c r="IKV204" s="270"/>
      <c r="IKW204" s="268"/>
      <c r="IKX204" s="268"/>
      <c r="ILM204" s="270"/>
      <c r="ILN204" s="268"/>
      <c r="ILO204" s="268"/>
      <c r="IMD204" s="270"/>
      <c r="IME204" s="268"/>
      <c r="IMF204" s="268"/>
      <c r="IMU204" s="270"/>
      <c r="IMV204" s="268"/>
      <c r="IMW204" s="268"/>
      <c r="INL204" s="270"/>
      <c r="INM204" s="268"/>
      <c r="INN204" s="268"/>
      <c r="IOC204" s="270"/>
      <c r="IOD204" s="268"/>
      <c r="IOE204" s="268"/>
      <c r="IOT204" s="270"/>
      <c r="IOU204" s="268"/>
      <c r="IOV204" s="268"/>
      <c r="IPK204" s="270"/>
      <c r="IPL204" s="268"/>
      <c r="IPM204" s="268"/>
      <c r="IQB204" s="270"/>
      <c r="IQC204" s="268"/>
      <c r="IQD204" s="268"/>
      <c r="IQS204" s="270"/>
      <c r="IQT204" s="268"/>
      <c r="IQU204" s="268"/>
      <c r="IRJ204" s="270"/>
      <c r="IRK204" s="268"/>
      <c r="IRL204" s="268"/>
      <c r="ISA204" s="270"/>
      <c r="ISB204" s="268"/>
      <c r="ISC204" s="268"/>
      <c r="ISR204" s="270"/>
      <c r="ISS204" s="268"/>
      <c r="IST204" s="268"/>
      <c r="ITI204" s="270"/>
      <c r="ITJ204" s="268"/>
      <c r="ITK204" s="268"/>
      <c r="ITZ204" s="270"/>
      <c r="IUA204" s="268"/>
      <c r="IUB204" s="268"/>
      <c r="IUQ204" s="270"/>
      <c r="IUR204" s="268"/>
      <c r="IUS204" s="268"/>
      <c r="IVH204" s="270"/>
      <c r="IVI204" s="268"/>
      <c r="IVJ204" s="268"/>
      <c r="IVY204" s="270"/>
      <c r="IVZ204" s="268"/>
      <c r="IWA204" s="268"/>
      <c r="IWP204" s="270"/>
      <c r="IWQ204" s="268"/>
      <c r="IWR204" s="268"/>
      <c r="IXG204" s="270"/>
      <c r="IXH204" s="268"/>
      <c r="IXI204" s="268"/>
      <c r="IXX204" s="270"/>
      <c r="IXY204" s="268"/>
      <c r="IXZ204" s="268"/>
      <c r="IYO204" s="270"/>
      <c r="IYP204" s="268"/>
      <c r="IYQ204" s="268"/>
      <c r="IZF204" s="270"/>
      <c r="IZG204" s="268"/>
      <c r="IZH204" s="268"/>
      <c r="IZW204" s="270"/>
      <c r="IZX204" s="268"/>
      <c r="IZY204" s="268"/>
      <c r="JAN204" s="270"/>
      <c r="JAO204" s="268"/>
      <c r="JAP204" s="268"/>
      <c r="JBE204" s="270"/>
      <c r="JBF204" s="268"/>
      <c r="JBG204" s="268"/>
      <c r="JBV204" s="270"/>
      <c r="JBW204" s="268"/>
      <c r="JBX204" s="268"/>
      <c r="JCM204" s="270"/>
      <c r="JCN204" s="268"/>
      <c r="JCO204" s="268"/>
      <c r="JDD204" s="270"/>
      <c r="JDE204" s="268"/>
      <c r="JDF204" s="268"/>
      <c r="JDU204" s="270"/>
      <c r="JDV204" s="268"/>
      <c r="JDW204" s="268"/>
      <c r="JEL204" s="270"/>
      <c r="JEM204" s="268"/>
      <c r="JEN204" s="268"/>
      <c r="JFC204" s="270"/>
      <c r="JFD204" s="268"/>
      <c r="JFE204" s="268"/>
      <c r="JFT204" s="270"/>
      <c r="JFU204" s="268"/>
      <c r="JFV204" s="268"/>
      <c r="JGK204" s="270"/>
      <c r="JGL204" s="268"/>
      <c r="JGM204" s="268"/>
      <c r="JHB204" s="270"/>
      <c r="JHC204" s="268"/>
      <c r="JHD204" s="268"/>
      <c r="JHS204" s="270"/>
      <c r="JHT204" s="268"/>
      <c r="JHU204" s="268"/>
      <c r="JIJ204" s="270"/>
      <c r="JIK204" s="268"/>
      <c r="JIL204" s="268"/>
      <c r="JJA204" s="270"/>
      <c r="JJB204" s="268"/>
      <c r="JJC204" s="268"/>
      <c r="JJR204" s="270"/>
      <c r="JJS204" s="268"/>
      <c r="JJT204" s="268"/>
      <c r="JKI204" s="270"/>
      <c r="JKJ204" s="268"/>
      <c r="JKK204" s="268"/>
      <c r="JKZ204" s="270"/>
      <c r="JLA204" s="268"/>
      <c r="JLB204" s="268"/>
      <c r="JLQ204" s="270"/>
      <c r="JLR204" s="268"/>
      <c r="JLS204" s="268"/>
      <c r="JMH204" s="270"/>
      <c r="JMI204" s="268"/>
      <c r="JMJ204" s="268"/>
      <c r="JMY204" s="270"/>
      <c r="JMZ204" s="268"/>
      <c r="JNA204" s="268"/>
      <c r="JNP204" s="270"/>
      <c r="JNQ204" s="268"/>
      <c r="JNR204" s="268"/>
      <c r="JOG204" s="270"/>
      <c r="JOH204" s="268"/>
      <c r="JOI204" s="268"/>
      <c r="JOX204" s="270"/>
      <c r="JOY204" s="268"/>
      <c r="JOZ204" s="268"/>
      <c r="JPO204" s="270"/>
      <c r="JPP204" s="268"/>
      <c r="JPQ204" s="268"/>
      <c r="JQF204" s="270"/>
      <c r="JQG204" s="268"/>
      <c r="JQH204" s="268"/>
      <c r="JQW204" s="270"/>
      <c r="JQX204" s="268"/>
      <c r="JQY204" s="268"/>
      <c r="JRN204" s="270"/>
      <c r="JRO204" s="268"/>
      <c r="JRP204" s="268"/>
      <c r="JSE204" s="270"/>
      <c r="JSF204" s="268"/>
      <c r="JSG204" s="268"/>
      <c r="JSV204" s="270"/>
      <c r="JSW204" s="268"/>
      <c r="JSX204" s="268"/>
      <c r="JTM204" s="270"/>
      <c r="JTN204" s="268"/>
      <c r="JTO204" s="268"/>
      <c r="JUD204" s="270"/>
      <c r="JUE204" s="268"/>
      <c r="JUF204" s="268"/>
      <c r="JUU204" s="270"/>
      <c r="JUV204" s="268"/>
      <c r="JUW204" s="268"/>
      <c r="JVL204" s="270"/>
      <c r="JVM204" s="268"/>
      <c r="JVN204" s="268"/>
      <c r="JWC204" s="270"/>
      <c r="JWD204" s="268"/>
      <c r="JWE204" s="268"/>
      <c r="JWT204" s="270"/>
      <c r="JWU204" s="268"/>
      <c r="JWV204" s="268"/>
      <c r="JXK204" s="270"/>
      <c r="JXL204" s="268"/>
      <c r="JXM204" s="268"/>
      <c r="JYB204" s="270"/>
      <c r="JYC204" s="268"/>
      <c r="JYD204" s="268"/>
      <c r="JYS204" s="270"/>
      <c r="JYT204" s="268"/>
      <c r="JYU204" s="268"/>
      <c r="JZJ204" s="270"/>
      <c r="JZK204" s="268"/>
      <c r="JZL204" s="268"/>
      <c r="KAA204" s="270"/>
      <c r="KAB204" s="268"/>
      <c r="KAC204" s="268"/>
      <c r="KAR204" s="270"/>
      <c r="KAS204" s="268"/>
      <c r="KAT204" s="268"/>
      <c r="KBI204" s="270"/>
      <c r="KBJ204" s="268"/>
      <c r="KBK204" s="268"/>
      <c r="KBZ204" s="270"/>
      <c r="KCA204" s="268"/>
      <c r="KCB204" s="268"/>
      <c r="KCQ204" s="270"/>
      <c r="KCR204" s="268"/>
      <c r="KCS204" s="268"/>
      <c r="KDH204" s="270"/>
      <c r="KDI204" s="268"/>
      <c r="KDJ204" s="268"/>
      <c r="KDY204" s="270"/>
      <c r="KDZ204" s="268"/>
      <c r="KEA204" s="268"/>
      <c r="KEP204" s="270"/>
      <c r="KEQ204" s="268"/>
      <c r="KER204" s="268"/>
      <c r="KFG204" s="270"/>
      <c r="KFH204" s="268"/>
      <c r="KFI204" s="268"/>
      <c r="KFX204" s="270"/>
      <c r="KFY204" s="268"/>
      <c r="KFZ204" s="268"/>
      <c r="KGO204" s="270"/>
      <c r="KGP204" s="268"/>
      <c r="KGQ204" s="268"/>
      <c r="KHF204" s="270"/>
      <c r="KHG204" s="268"/>
      <c r="KHH204" s="268"/>
      <c r="KHW204" s="270"/>
      <c r="KHX204" s="268"/>
      <c r="KHY204" s="268"/>
      <c r="KIN204" s="270"/>
      <c r="KIO204" s="268"/>
      <c r="KIP204" s="268"/>
      <c r="KJE204" s="270"/>
      <c r="KJF204" s="268"/>
      <c r="KJG204" s="268"/>
      <c r="KJV204" s="270"/>
      <c r="KJW204" s="268"/>
      <c r="KJX204" s="268"/>
      <c r="KKM204" s="270"/>
      <c r="KKN204" s="268"/>
      <c r="KKO204" s="268"/>
      <c r="KLD204" s="270"/>
      <c r="KLE204" s="268"/>
      <c r="KLF204" s="268"/>
      <c r="KLU204" s="270"/>
      <c r="KLV204" s="268"/>
      <c r="KLW204" s="268"/>
      <c r="KML204" s="270"/>
      <c r="KMM204" s="268"/>
      <c r="KMN204" s="268"/>
      <c r="KNC204" s="270"/>
      <c r="KND204" s="268"/>
      <c r="KNE204" s="268"/>
      <c r="KNT204" s="270"/>
      <c r="KNU204" s="268"/>
      <c r="KNV204" s="268"/>
      <c r="KOK204" s="270"/>
      <c r="KOL204" s="268"/>
      <c r="KOM204" s="268"/>
      <c r="KPB204" s="270"/>
      <c r="KPC204" s="268"/>
      <c r="KPD204" s="268"/>
      <c r="KPS204" s="270"/>
      <c r="KPT204" s="268"/>
      <c r="KPU204" s="268"/>
      <c r="KQJ204" s="270"/>
      <c r="KQK204" s="268"/>
      <c r="KQL204" s="268"/>
      <c r="KRA204" s="270"/>
      <c r="KRB204" s="268"/>
      <c r="KRC204" s="268"/>
      <c r="KRR204" s="270"/>
      <c r="KRS204" s="268"/>
      <c r="KRT204" s="268"/>
      <c r="KSI204" s="270"/>
      <c r="KSJ204" s="268"/>
      <c r="KSK204" s="268"/>
      <c r="KSZ204" s="270"/>
      <c r="KTA204" s="268"/>
      <c r="KTB204" s="268"/>
      <c r="KTQ204" s="270"/>
      <c r="KTR204" s="268"/>
      <c r="KTS204" s="268"/>
      <c r="KUH204" s="270"/>
      <c r="KUI204" s="268"/>
      <c r="KUJ204" s="268"/>
      <c r="KUY204" s="270"/>
      <c r="KUZ204" s="268"/>
      <c r="KVA204" s="268"/>
      <c r="KVP204" s="270"/>
      <c r="KVQ204" s="268"/>
      <c r="KVR204" s="268"/>
      <c r="KWG204" s="270"/>
      <c r="KWH204" s="268"/>
      <c r="KWI204" s="268"/>
      <c r="KWX204" s="270"/>
      <c r="KWY204" s="268"/>
      <c r="KWZ204" s="268"/>
      <c r="KXO204" s="270"/>
      <c r="KXP204" s="268"/>
      <c r="KXQ204" s="268"/>
      <c r="KYF204" s="270"/>
      <c r="KYG204" s="268"/>
      <c r="KYH204" s="268"/>
      <c r="KYW204" s="270"/>
      <c r="KYX204" s="268"/>
      <c r="KYY204" s="268"/>
      <c r="KZN204" s="270"/>
      <c r="KZO204" s="268"/>
      <c r="KZP204" s="268"/>
      <c r="LAE204" s="270"/>
      <c r="LAF204" s="268"/>
      <c r="LAG204" s="268"/>
      <c r="LAV204" s="270"/>
      <c r="LAW204" s="268"/>
      <c r="LAX204" s="268"/>
      <c r="LBM204" s="270"/>
      <c r="LBN204" s="268"/>
      <c r="LBO204" s="268"/>
      <c r="LCD204" s="270"/>
      <c r="LCE204" s="268"/>
      <c r="LCF204" s="268"/>
      <c r="LCU204" s="270"/>
      <c r="LCV204" s="268"/>
      <c r="LCW204" s="268"/>
      <c r="LDL204" s="270"/>
      <c r="LDM204" s="268"/>
      <c r="LDN204" s="268"/>
      <c r="LEC204" s="270"/>
      <c r="LED204" s="268"/>
      <c r="LEE204" s="268"/>
      <c r="LET204" s="270"/>
      <c r="LEU204" s="268"/>
      <c r="LEV204" s="268"/>
      <c r="LFK204" s="270"/>
      <c r="LFL204" s="268"/>
      <c r="LFM204" s="268"/>
      <c r="LGB204" s="270"/>
      <c r="LGC204" s="268"/>
      <c r="LGD204" s="268"/>
      <c r="LGS204" s="270"/>
      <c r="LGT204" s="268"/>
      <c r="LGU204" s="268"/>
      <c r="LHJ204" s="270"/>
      <c r="LHK204" s="268"/>
      <c r="LHL204" s="268"/>
      <c r="LIA204" s="270"/>
      <c r="LIB204" s="268"/>
      <c r="LIC204" s="268"/>
      <c r="LIR204" s="270"/>
      <c r="LIS204" s="268"/>
      <c r="LIT204" s="268"/>
      <c r="LJI204" s="270"/>
      <c r="LJJ204" s="268"/>
      <c r="LJK204" s="268"/>
      <c r="LJZ204" s="270"/>
      <c r="LKA204" s="268"/>
      <c r="LKB204" s="268"/>
      <c r="LKQ204" s="270"/>
      <c r="LKR204" s="268"/>
      <c r="LKS204" s="268"/>
      <c r="LLH204" s="270"/>
      <c r="LLI204" s="268"/>
      <c r="LLJ204" s="268"/>
      <c r="LLY204" s="270"/>
      <c r="LLZ204" s="268"/>
      <c r="LMA204" s="268"/>
      <c r="LMP204" s="270"/>
      <c r="LMQ204" s="268"/>
      <c r="LMR204" s="268"/>
      <c r="LNG204" s="270"/>
      <c r="LNH204" s="268"/>
      <c r="LNI204" s="268"/>
      <c r="LNX204" s="270"/>
      <c r="LNY204" s="268"/>
      <c r="LNZ204" s="268"/>
      <c r="LOO204" s="270"/>
      <c r="LOP204" s="268"/>
      <c r="LOQ204" s="268"/>
      <c r="LPF204" s="270"/>
      <c r="LPG204" s="268"/>
      <c r="LPH204" s="268"/>
      <c r="LPW204" s="270"/>
      <c r="LPX204" s="268"/>
      <c r="LPY204" s="268"/>
      <c r="LQN204" s="270"/>
      <c r="LQO204" s="268"/>
      <c r="LQP204" s="268"/>
      <c r="LRE204" s="270"/>
      <c r="LRF204" s="268"/>
      <c r="LRG204" s="268"/>
      <c r="LRV204" s="270"/>
      <c r="LRW204" s="268"/>
      <c r="LRX204" s="268"/>
      <c r="LSM204" s="270"/>
      <c r="LSN204" s="268"/>
      <c r="LSO204" s="268"/>
      <c r="LTD204" s="270"/>
      <c r="LTE204" s="268"/>
      <c r="LTF204" s="268"/>
      <c r="LTU204" s="270"/>
      <c r="LTV204" s="268"/>
      <c r="LTW204" s="268"/>
      <c r="LUL204" s="270"/>
      <c r="LUM204" s="268"/>
      <c r="LUN204" s="268"/>
      <c r="LVC204" s="270"/>
      <c r="LVD204" s="268"/>
      <c r="LVE204" s="268"/>
      <c r="LVT204" s="270"/>
      <c r="LVU204" s="268"/>
      <c r="LVV204" s="268"/>
      <c r="LWK204" s="270"/>
      <c r="LWL204" s="268"/>
      <c r="LWM204" s="268"/>
      <c r="LXB204" s="270"/>
      <c r="LXC204" s="268"/>
      <c r="LXD204" s="268"/>
      <c r="LXS204" s="270"/>
      <c r="LXT204" s="268"/>
      <c r="LXU204" s="268"/>
      <c r="LYJ204" s="270"/>
      <c r="LYK204" s="268"/>
      <c r="LYL204" s="268"/>
      <c r="LZA204" s="270"/>
      <c r="LZB204" s="268"/>
      <c r="LZC204" s="268"/>
      <c r="LZR204" s="270"/>
      <c r="LZS204" s="268"/>
      <c r="LZT204" s="268"/>
      <c r="MAI204" s="270"/>
      <c r="MAJ204" s="268"/>
      <c r="MAK204" s="268"/>
      <c r="MAZ204" s="270"/>
      <c r="MBA204" s="268"/>
      <c r="MBB204" s="268"/>
      <c r="MBQ204" s="270"/>
      <c r="MBR204" s="268"/>
      <c r="MBS204" s="268"/>
      <c r="MCH204" s="270"/>
      <c r="MCI204" s="268"/>
      <c r="MCJ204" s="268"/>
      <c r="MCY204" s="270"/>
      <c r="MCZ204" s="268"/>
      <c r="MDA204" s="268"/>
      <c r="MDP204" s="270"/>
      <c r="MDQ204" s="268"/>
      <c r="MDR204" s="268"/>
      <c r="MEG204" s="270"/>
      <c r="MEH204" s="268"/>
      <c r="MEI204" s="268"/>
      <c r="MEX204" s="270"/>
      <c r="MEY204" s="268"/>
      <c r="MEZ204" s="268"/>
      <c r="MFO204" s="270"/>
      <c r="MFP204" s="268"/>
      <c r="MFQ204" s="268"/>
      <c r="MGF204" s="270"/>
      <c r="MGG204" s="268"/>
      <c r="MGH204" s="268"/>
      <c r="MGW204" s="270"/>
      <c r="MGX204" s="268"/>
      <c r="MGY204" s="268"/>
      <c r="MHN204" s="270"/>
      <c r="MHO204" s="268"/>
      <c r="MHP204" s="268"/>
      <c r="MIE204" s="270"/>
      <c r="MIF204" s="268"/>
      <c r="MIG204" s="268"/>
      <c r="MIV204" s="270"/>
      <c r="MIW204" s="268"/>
      <c r="MIX204" s="268"/>
      <c r="MJM204" s="270"/>
      <c r="MJN204" s="268"/>
      <c r="MJO204" s="268"/>
      <c r="MKD204" s="270"/>
      <c r="MKE204" s="268"/>
      <c r="MKF204" s="268"/>
      <c r="MKU204" s="270"/>
      <c r="MKV204" s="268"/>
      <c r="MKW204" s="268"/>
      <c r="MLL204" s="270"/>
      <c r="MLM204" s="268"/>
      <c r="MLN204" s="268"/>
      <c r="MMC204" s="270"/>
      <c r="MMD204" s="268"/>
      <c r="MME204" s="268"/>
      <c r="MMT204" s="270"/>
      <c r="MMU204" s="268"/>
      <c r="MMV204" s="268"/>
      <c r="MNK204" s="270"/>
      <c r="MNL204" s="268"/>
      <c r="MNM204" s="268"/>
      <c r="MOB204" s="270"/>
      <c r="MOC204" s="268"/>
      <c r="MOD204" s="268"/>
      <c r="MOS204" s="270"/>
      <c r="MOT204" s="268"/>
      <c r="MOU204" s="268"/>
      <c r="MPJ204" s="270"/>
      <c r="MPK204" s="268"/>
      <c r="MPL204" s="268"/>
      <c r="MQA204" s="270"/>
      <c r="MQB204" s="268"/>
      <c r="MQC204" s="268"/>
      <c r="MQR204" s="270"/>
      <c r="MQS204" s="268"/>
      <c r="MQT204" s="268"/>
      <c r="MRI204" s="270"/>
      <c r="MRJ204" s="268"/>
      <c r="MRK204" s="268"/>
      <c r="MRZ204" s="270"/>
      <c r="MSA204" s="268"/>
      <c r="MSB204" s="268"/>
      <c r="MSQ204" s="270"/>
      <c r="MSR204" s="268"/>
      <c r="MSS204" s="268"/>
      <c r="MTH204" s="270"/>
      <c r="MTI204" s="268"/>
      <c r="MTJ204" s="268"/>
      <c r="MTY204" s="270"/>
      <c r="MTZ204" s="268"/>
      <c r="MUA204" s="268"/>
      <c r="MUP204" s="270"/>
      <c r="MUQ204" s="268"/>
      <c r="MUR204" s="268"/>
      <c r="MVG204" s="270"/>
      <c r="MVH204" s="268"/>
      <c r="MVI204" s="268"/>
      <c r="MVX204" s="270"/>
      <c r="MVY204" s="268"/>
      <c r="MVZ204" s="268"/>
      <c r="MWO204" s="270"/>
      <c r="MWP204" s="268"/>
      <c r="MWQ204" s="268"/>
      <c r="MXF204" s="270"/>
      <c r="MXG204" s="268"/>
      <c r="MXH204" s="268"/>
      <c r="MXW204" s="270"/>
      <c r="MXX204" s="268"/>
      <c r="MXY204" s="268"/>
      <c r="MYN204" s="270"/>
      <c r="MYO204" s="268"/>
      <c r="MYP204" s="268"/>
      <c r="MZE204" s="270"/>
      <c r="MZF204" s="268"/>
      <c r="MZG204" s="268"/>
      <c r="MZV204" s="270"/>
      <c r="MZW204" s="268"/>
      <c r="MZX204" s="268"/>
      <c r="NAM204" s="270"/>
      <c r="NAN204" s="268"/>
      <c r="NAO204" s="268"/>
      <c r="NBD204" s="270"/>
      <c r="NBE204" s="268"/>
      <c r="NBF204" s="268"/>
      <c r="NBU204" s="270"/>
      <c r="NBV204" s="268"/>
      <c r="NBW204" s="268"/>
      <c r="NCL204" s="270"/>
      <c r="NCM204" s="268"/>
      <c r="NCN204" s="268"/>
      <c r="NDC204" s="270"/>
      <c r="NDD204" s="268"/>
      <c r="NDE204" s="268"/>
      <c r="NDT204" s="270"/>
      <c r="NDU204" s="268"/>
      <c r="NDV204" s="268"/>
      <c r="NEK204" s="270"/>
      <c r="NEL204" s="268"/>
      <c r="NEM204" s="268"/>
      <c r="NFB204" s="270"/>
      <c r="NFC204" s="268"/>
      <c r="NFD204" s="268"/>
      <c r="NFS204" s="270"/>
      <c r="NFT204" s="268"/>
      <c r="NFU204" s="268"/>
      <c r="NGJ204" s="270"/>
      <c r="NGK204" s="268"/>
      <c r="NGL204" s="268"/>
      <c r="NHA204" s="270"/>
      <c r="NHB204" s="268"/>
      <c r="NHC204" s="268"/>
      <c r="NHR204" s="270"/>
      <c r="NHS204" s="268"/>
      <c r="NHT204" s="268"/>
      <c r="NII204" s="270"/>
      <c r="NIJ204" s="268"/>
      <c r="NIK204" s="268"/>
      <c r="NIZ204" s="270"/>
      <c r="NJA204" s="268"/>
      <c r="NJB204" s="268"/>
      <c r="NJQ204" s="270"/>
      <c r="NJR204" s="268"/>
      <c r="NJS204" s="268"/>
      <c r="NKH204" s="270"/>
      <c r="NKI204" s="268"/>
      <c r="NKJ204" s="268"/>
      <c r="NKY204" s="270"/>
      <c r="NKZ204" s="268"/>
      <c r="NLA204" s="268"/>
      <c r="NLP204" s="270"/>
      <c r="NLQ204" s="268"/>
      <c r="NLR204" s="268"/>
      <c r="NMG204" s="270"/>
      <c r="NMH204" s="268"/>
      <c r="NMI204" s="268"/>
      <c r="NMX204" s="270"/>
      <c r="NMY204" s="268"/>
      <c r="NMZ204" s="268"/>
      <c r="NNO204" s="270"/>
      <c r="NNP204" s="268"/>
      <c r="NNQ204" s="268"/>
      <c r="NOF204" s="270"/>
      <c r="NOG204" s="268"/>
      <c r="NOH204" s="268"/>
      <c r="NOW204" s="270"/>
      <c r="NOX204" s="268"/>
      <c r="NOY204" s="268"/>
      <c r="NPN204" s="270"/>
      <c r="NPO204" s="268"/>
      <c r="NPP204" s="268"/>
      <c r="NQE204" s="270"/>
      <c r="NQF204" s="268"/>
      <c r="NQG204" s="268"/>
      <c r="NQV204" s="270"/>
      <c r="NQW204" s="268"/>
      <c r="NQX204" s="268"/>
      <c r="NRM204" s="270"/>
      <c r="NRN204" s="268"/>
      <c r="NRO204" s="268"/>
      <c r="NSD204" s="270"/>
      <c r="NSE204" s="268"/>
      <c r="NSF204" s="268"/>
      <c r="NSU204" s="270"/>
      <c r="NSV204" s="268"/>
      <c r="NSW204" s="268"/>
      <c r="NTL204" s="270"/>
      <c r="NTM204" s="268"/>
      <c r="NTN204" s="268"/>
      <c r="NUC204" s="270"/>
      <c r="NUD204" s="268"/>
      <c r="NUE204" s="268"/>
      <c r="NUT204" s="270"/>
      <c r="NUU204" s="268"/>
      <c r="NUV204" s="268"/>
      <c r="NVK204" s="270"/>
      <c r="NVL204" s="268"/>
      <c r="NVM204" s="268"/>
      <c r="NWB204" s="270"/>
      <c r="NWC204" s="268"/>
      <c r="NWD204" s="268"/>
      <c r="NWS204" s="270"/>
      <c r="NWT204" s="268"/>
      <c r="NWU204" s="268"/>
      <c r="NXJ204" s="270"/>
      <c r="NXK204" s="268"/>
      <c r="NXL204" s="268"/>
      <c r="NYA204" s="270"/>
      <c r="NYB204" s="268"/>
      <c r="NYC204" s="268"/>
      <c r="NYR204" s="270"/>
      <c r="NYS204" s="268"/>
      <c r="NYT204" s="268"/>
      <c r="NZI204" s="270"/>
      <c r="NZJ204" s="268"/>
      <c r="NZK204" s="268"/>
      <c r="NZZ204" s="270"/>
      <c r="OAA204" s="268"/>
      <c r="OAB204" s="268"/>
      <c r="OAQ204" s="270"/>
      <c r="OAR204" s="268"/>
      <c r="OAS204" s="268"/>
      <c r="OBH204" s="270"/>
      <c r="OBI204" s="268"/>
      <c r="OBJ204" s="268"/>
      <c r="OBY204" s="270"/>
      <c r="OBZ204" s="268"/>
      <c r="OCA204" s="268"/>
      <c r="OCP204" s="270"/>
      <c r="OCQ204" s="268"/>
      <c r="OCR204" s="268"/>
      <c r="ODG204" s="270"/>
      <c r="ODH204" s="268"/>
      <c r="ODI204" s="268"/>
      <c r="ODX204" s="270"/>
      <c r="ODY204" s="268"/>
      <c r="ODZ204" s="268"/>
      <c r="OEO204" s="270"/>
      <c r="OEP204" s="268"/>
      <c r="OEQ204" s="268"/>
      <c r="OFF204" s="270"/>
      <c r="OFG204" s="268"/>
      <c r="OFH204" s="268"/>
      <c r="OFW204" s="270"/>
      <c r="OFX204" s="268"/>
      <c r="OFY204" s="268"/>
      <c r="OGN204" s="270"/>
      <c r="OGO204" s="268"/>
      <c r="OGP204" s="268"/>
      <c r="OHE204" s="270"/>
      <c r="OHF204" s="268"/>
      <c r="OHG204" s="268"/>
      <c r="OHV204" s="270"/>
      <c r="OHW204" s="268"/>
      <c r="OHX204" s="268"/>
      <c r="OIM204" s="270"/>
      <c r="OIN204" s="268"/>
      <c r="OIO204" s="268"/>
      <c r="OJD204" s="270"/>
      <c r="OJE204" s="268"/>
      <c r="OJF204" s="268"/>
      <c r="OJU204" s="270"/>
      <c r="OJV204" s="268"/>
      <c r="OJW204" s="268"/>
      <c r="OKL204" s="270"/>
      <c r="OKM204" s="268"/>
      <c r="OKN204" s="268"/>
      <c r="OLC204" s="270"/>
      <c r="OLD204" s="268"/>
      <c r="OLE204" s="268"/>
      <c r="OLT204" s="270"/>
      <c r="OLU204" s="268"/>
      <c r="OLV204" s="268"/>
      <c r="OMK204" s="270"/>
      <c r="OML204" s="268"/>
      <c r="OMM204" s="268"/>
      <c r="ONB204" s="270"/>
      <c r="ONC204" s="268"/>
      <c r="OND204" s="268"/>
      <c r="ONS204" s="270"/>
      <c r="ONT204" s="268"/>
      <c r="ONU204" s="268"/>
      <c r="OOJ204" s="270"/>
      <c r="OOK204" s="268"/>
      <c r="OOL204" s="268"/>
      <c r="OPA204" s="270"/>
      <c r="OPB204" s="268"/>
      <c r="OPC204" s="268"/>
      <c r="OPR204" s="270"/>
      <c r="OPS204" s="268"/>
      <c r="OPT204" s="268"/>
      <c r="OQI204" s="270"/>
      <c r="OQJ204" s="268"/>
      <c r="OQK204" s="268"/>
      <c r="OQZ204" s="270"/>
      <c r="ORA204" s="268"/>
      <c r="ORB204" s="268"/>
      <c r="ORQ204" s="270"/>
      <c r="ORR204" s="268"/>
      <c r="ORS204" s="268"/>
      <c r="OSH204" s="270"/>
      <c r="OSI204" s="268"/>
      <c r="OSJ204" s="268"/>
      <c r="OSY204" s="270"/>
      <c r="OSZ204" s="268"/>
      <c r="OTA204" s="268"/>
      <c r="OTP204" s="270"/>
      <c r="OTQ204" s="268"/>
      <c r="OTR204" s="268"/>
      <c r="OUG204" s="270"/>
      <c r="OUH204" s="268"/>
      <c r="OUI204" s="268"/>
      <c r="OUX204" s="270"/>
      <c r="OUY204" s="268"/>
      <c r="OUZ204" s="268"/>
      <c r="OVO204" s="270"/>
      <c r="OVP204" s="268"/>
      <c r="OVQ204" s="268"/>
      <c r="OWF204" s="270"/>
      <c r="OWG204" s="268"/>
      <c r="OWH204" s="268"/>
      <c r="OWW204" s="270"/>
      <c r="OWX204" s="268"/>
      <c r="OWY204" s="268"/>
      <c r="OXN204" s="270"/>
      <c r="OXO204" s="268"/>
      <c r="OXP204" s="268"/>
      <c r="OYE204" s="270"/>
      <c r="OYF204" s="268"/>
      <c r="OYG204" s="268"/>
      <c r="OYV204" s="270"/>
      <c r="OYW204" s="268"/>
      <c r="OYX204" s="268"/>
      <c r="OZM204" s="270"/>
      <c r="OZN204" s="268"/>
      <c r="OZO204" s="268"/>
      <c r="PAD204" s="270"/>
      <c r="PAE204" s="268"/>
      <c r="PAF204" s="268"/>
      <c r="PAU204" s="270"/>
      <c r="PAV204" s="268"/>
      <c r="PAW204" s="268"/>
      <c r="PBL204" s="270"/>
      <c r="PBM204" s="268"/>
      <c r="PBN204" s="268"/>
      <c r="PCC204" s="270"/>
      <c r="PCD204" s="268"/>
      <c r="PCE204" s="268"/>
      <c r="PCT204" s="270"/>
      <c r="PCU204" s="268"/>
      <c r="PCV204" s="268"/>
      <c r="PDK204" s="270"/>
      <c r="PDL204" s="268"/>
      <c r="PDM204" s="268"/>
      <c r="PEB204" s="270"/>
      <c r="PEC204" s="268"/>
      <c r="PED204" s="268"/>
      <c r="PES204" s="270"/>
      <c r="PET204" s="268"/>
      <c r="PEU204" s="268"/>
      <c r="PFJ204" s="270"/>
      <c r="PFK204" s="268"/>
      <c r="PFL204" s="268"/>
      <c r="PGA204" s="270"/>
      <c r="PGB204" s="268"/>
      <c r="PGC204" s="268"/>
      <c r="PGR204" s="270"/>
      <c r="PGS204" s="268"/>
      <c r="PGT204" s="268"/>
      <c r="PHI204" s="270"/>
      <c r="PHJ204" s="268"/>
      <c r="PHK204" s="268"/>
      <c r="PHZ204" s="270"/>
      <c r="PIA204" s="268"/>
      <c r="PIB204" s="268"/>
      <c r="PIQ204" s="270"/>
      <c r="PIR204" s="268"/>
      <c r="PIS204" s="268"/>
      <c r="PJH204" s="270"/>
      <c r="PJI204" s="268"/>
      <c r="PJJ204" s="268"/>
      <c r="PJY204" s="270"/>
      <c r="PJZ204" s="268"/>
      <c r="PKA204" s="268"/>
      <c r="PKP204" s="270"/>
      <c r="PKQ204" s="268"/>
      <c r="PKR204" s="268"/>
      <c r="PLG204" s="270"/>
      <c r="PLH204" s="268"/>
      <c r="PLI204" s="268"/>
      <c r="PLX204" s="270"/>
      <c r="PLY204" s="268"/>
      <c r="PLZ204" s="268"/>
      <c r="PMO204" s="270"/>
      <c r="PMP204" s="268"/>
      <c r="PMQ204" s="268"/>
      <c r="PNF204" s="270"/>
      <c r="PNG204" s="268"/>
      <c r="PNH204" s="268"/>
      <c r="PNW204" s="270"/>
      <c r="PNX204" s="268"/>
      <c r="PNY204" s="268"/>
      <c r="PON204" s="270"/>
      <c r="POO204" s="268"/>
      <c r="POP204" s="268"/>
      <c r="PPE204" s="270"/>
      <c r="PPF204" s="268"/>
      <c r="PPG204" s="268"/>
      <c r="PPV204" s="270"/>
      <c r="PPW204" s="268"/>
      <c r="PPX204" s="268"/>
      <c r="PQM204" s="270"/>
      <c r="PQN204" s="268"/>
      <c r="PQO204" s="268"/>
      <c r="PRD204" s="270"/>
      <c r="PRE204" s="268"/>
      <c r="PRF204" s="268"/>
      <c r="PRU204" s="270"/>
      <c r="PRV204" s="268"/>
      <c r="PRW204" s="268"/>
      <c r="PSL204" s="270"/>
      <c r="PSM204" s="268"/>
      <c r="PSN204" s="268"/>
      <c r="PTC204" s="270"/>
      <c r="PTD204" s="268"/>
      <c r="PTE204" s="268"/>
      <c r="PTT204" s="270"/>
      <c r="PTU204" s="268"/>
      <c r="PTV204" s="268"/>
      <c r="PUK204" s="270"/>
      <c r="PUL204" s="268"/>
      <c r="PUM204" s="268"/>
      <c r="PVB204" s="270"/>
      <c r="PVC204" s="268"/>
      <c r="PVD204" s="268"/>
      <c r="PVS204" s="270"/>
      <c r="PVT204" s="268"/>
      <c r="PVU204" s="268"/>
      <c r="PWJ204" s="270"/>
      <c r="PWK204" s="268"/>
      <c r="PWL204" s="268"/>
      <c r="PXA204" s="270"/>
      <c r="PXB204" s="268"/>
      <c r="PXC204" s="268"/>
      <c r="PXR204" s="270"/>
      <c r="PXS204" s="268"/>
      <c r="PXT204" s="268"/>
      <c r="PYI204" s="270"/>
      <c r="PYJ204" s="268"/>
      <c r="PYK204" s="268"/>
      <c r="PYZ204" s="270"/>
      <c r="PZA204" s="268"/>
      <c r="PZB204" s="268"/>
      <c r="PZQ204" s="270"/>
      <c r="PZR204" s="268"/>
      <c r="PZS204" s="268"/>
      <c r="QAH204" s="270"/>
      <c r="QAI204" s="268"/>
      <c r="QAJ204" s="268"/>
      <c r="QAY204" s="270"/>
      <c r="QAZ204" s="268"/>
      <c r="QBA204" s="268"/>
      <c r="QBP204" s="270"/>
      <c r="QBQ204" s="268"/>
      <c r="QBR204" s="268"/>
      <c r="QCG204" s="270"/>
      <c r="QCH204" s="268"/>
      <c r="QCI204" s="268"/>
      <c r="QCX204" s="270"/>
      <c r="QCY204" s="268"/>
      <c r="QCZ204" s="268"/>
      <c r="QDO204" s="270"/>
      <c r="QDP204" s="268"/>
      <c r="QDQ204" s="268"/>
      <c r="QEF204" s="270"/>
      <c r="QEG204" s="268"/>
      <c r="QEH204" s="268"/>
      <c r="QEW204" s="270"/>
      <c r="QEX204" s="268"/>
      <c r="QEY204" s="268"/>
      <c r="QFN204" s="270"/>
      <c r="QFO204" s="268"/>
      <c r="QFP204" s="268"/>
      <c r="QGE204" s="270"/>
      <c r="QGF204" s="268"/>
      <c r="QGG204" s="268"/>
      <c r="QGV204" s="270"/>
      <c r="QGW204" s="268"/>
      <c r="QGX204" s="268"/>
      <c r="QHM204" s="270"/>
      <c r="QHN204" s="268"/>
      <c r="QHO204" s="268"/>
      <c r="QID204" s="270"/>
      <c r="QIE204" s="268"/>
      <c r="QIF204" s="268"/>
      <c r="QIU204" s="270"/>
      <c r="QIV204" s="268"/>
      <c r="QIW204" s="268"/>
      <c r="QJL204" s="270"/>
      <c r="QJM204" s="268"/>
      <c r="QJN204" s="268"/>
      <c r="QKC204" s="270"/>
      <c r="QKD204" s="268"/>
      <c r="QKE204" s="268"/>
      <c r="QKT204" s="270"/>
      <c r="QKU204" s="268"/>
      <c r="QKV204" s="268"/>
      <c r="QLK204" s="270"/>
      <c r="QLL204" s="268"/>
      <c r="QLM204" s="268"/>
      <c r="QMB204" s="270"/>
      <c r="QMC204" s="268"/>
      <c r="QMD204" s="268"/>
      <c r="QMS204" s="270"/>
      <c r="QMT204" s="268"/>
      <c r="QMU204" s="268"/>
      <c r="QNJ204" s="270"/>
      <c r="QNK204" s="268"/>
      <c r="QNL204" s="268"/>
      <c r="QOA204" s="270"/>
      <c r="QOB204" s="268"/>
      <c r="QOC204" s="268"/>
      <c r="QOR204" s="270"/>
      <c r="QOS204" s="268"/>
      <c r="QOT204" s="268"/>
      <c r="QPI204" s="270"/>
      <c r="QPJ204" s="268"/>
      <c r="QPK204" s="268"/>
      <c r="QPZ204" s="270"/>
      <c r="QQA204" s="268"/>
      <c r="QQB204" s="268"/>
      <c r="QQQ204" s="270"/>
      <c r="QQR204" s="268"/>
      <c r="QQS204" s="268"/>
      <c r="QRH204" s="270"/>
      <c r="QRI204" s="268"/>
      <c r="QRJ204" s="268"/>
      <c r="QRY204" s="270"/>
      <c r="QRZ204" s="268"/>
      <c r="QSA204" s="268"/>
      <c r="QSP204" s="270"/>
      <c r="QSQ204" s="268"/>
      <c r="QSR204" s="268"/>
      <c r="QTG204" s="270"/>
      <c r="QTH204" s="268"/>
      <c r="QTI204" s="268"/>
      <c r="QTX204" s="270"/>
      <c r="QTY204" s="268"/>
      <c r="QTZ204" s="268"/>
      <c r="QUO204" s="270"/>
      <c r="QUP204" s="268"/>
      <c r="QUQ204" s="268"/>
      <c r="QVF204" s="270"/>
      <c r="QVG204" s="268"/>
      <c r="QVH204" s="268"/>
      <c r="QVW204" s="270"/>
      <c r="QVX204" s="268"/>
      <c r="QVY204" s="268"/>
      <c r="QWN204" s="270"/>
      <c r="QWO204" s="268"/>
      <c r="QWP204" s="268"/>
      <c r="QXE204" s="270"/>
      <c r="QXF204" s="268"/>
      <c r="QXG204" s="268"/>
      <c r="QXV204" s="270"/>
      <c r="QXW204" s="268"/>
      <c r="QXX204" s="268"/>
      <c r="QYM204" s="270"/>
      <c r="QYN204" s="268"/>
      <c r="QYO204" s="268"/>
      <c r="QZD204" s="270"/>
      <c r="QZE204" s="268"/>
      <c r="QZF204" s="268"/>
      <c r="QZU204" s="270"/>
      <c r="QZV204" s="268"/>
      <c r="QZW204" s="268"/>
      <c r="RAL204" s="270"/>
      <c r="RAM204" s="268"/>
      <c r="RAN204" s="268"/>
      <c r="RBC204" s="270"/>
      <c r="RBD204" s="268"/>
      <c r="RBE204" s="268"/>
      <c r="RBT204" s="270"/>
      <c r="RBU204" s="268"/>
      <c r="RBV204" s="268"/>
      <c r="RCK204" s="270"/>
      <c r="RCL204" s="268"/>
      <c r="RCM204" s="268"/>
      <c r="RDB204" s="270"/>
      <c r="RDC204" s="268"/>
      <c r="RDD204" s="268"/>
      <c r="RDS204" s="270"/>
      <c r="RDT204" s="268"/>
      <c r="RDU204" s="268"/>
      <c r="REJ204" s="270"/>
      <c r="REK204" s="268"/>
      <c r="REL204" s="268"/>
      <c r="RFA204" s="270"/>
      <c r="RFB204" s="268"/>
      <c r="RFC204" s="268"/>
      <c r="RFR204" s="270"/>
      <c r="RFS204" s="268"/>
      <c r="RFT204" s="268"/>
      <c r="RGI204" s="270"/>
      <c r="RGJ204" s="268"/>
      <c r="RGK204" s="268"/>
      <c r="RGZ204" s="270"/>
      <c r="RHA204" s="268"/>
      <c r="RHB204" s="268"/>
      <c r="RHQ204" s="270"/>
      <c r="RHR204" s="268"/>
      <c r="RHS204" s="268"/>
      <c r="RIH204" s="270"/>
      <c r="RII204" s="268"/>
      <c r="RIJ204" s="268"/>
      <c r="RIY204" s="270"/>
      <c r="RIZ204" s="268"/>
      <c r="RJA204" s="268"/>
      <c r="RJP204" s="270"/>
      <c r="RJQ204" s="268"/>
      <c r="RJR204" s="268"/>
      <c r="RKG204" s="270"/>
      <c r="RKH204" s="268"/>
      <c r="RKI204" s="268"/>
      <c r="RKX204" s="270"/>
      <c r="RKY204" s="268"/>
      <c r="RKZ204" s="268"/>
      <c r="RLO204" s="270"/>
      <c r="RLP204" s="268"/>
      <c r="RLQ204" s="268"/>
      <c r="RMF204" s="270"/>
      <c r="RMG204" s="268"/>
      <c r="RMH204" s="268"/>
      <c r="RMW204" s="270"/>
      <c r="RMX204" s="268"/>
      <c r="RMY204" s="268"/>
      <c r="RNN204" s="270"/>
      <c r="RNO204" s="268"/>
      <c r="RNP204" s="268"/>
      <c r="ROE204" s="270"/>
      <c r="ROF204" s="268"/>
      <c r="ROG204" s="268"/>
      <c r="ROV204" s="270"/>
      <c r="ROW204" s="268"/>
      <c r="ROX204" s="268"/>
      <c r="RPM204" s="270"/>
      <c r="RPN204" s="268"/>
      <c r="RPO204" s="268"/>
      <c r="RQD204" s="270"/>
      <c r="RQE204" s="268"/>
      <c r="RQF204" s="268"/>
      <c r="RQU204" s="270"/>
      <c r="RQV204" s="268"/>
      <c r="RQW204" s="268"/>
      <c r="RRL204" s="270"/>
      <c r="RRM204" s="268"/>
      <c r="RRN204" s="268"/>
      <c r="RSC204" s="270"/>
      <c r="RSD204" s="268"/>
      <c r="RSE204" s="268"/>
      <c r="RST204" s="270"/>
      <c r="RSU204" s="268"/>
      <c r="RSV204" s="268"/>
      <c r="RTK204" s="270"/>
      <c r="RTL204" s="268"/>
      <c r="RTM204" s="268"/>
      <c r="RUB204" s="270"/>
      <c r="RUC204" s="268"/>
      <c r="RUD204" s="268"/>
      <c r="RUS204" s="270"/>
      <c r="RUT204" s="268"/>
      <c r="RUU204" s="268"/>
      <c r="RVJ204" s="270"/>
      <c r="RVK204" s="268"/>
      <c r="RVL204" s="268"/>
      <c r="RWA204" s="270"/>
      <c r="RWB204" s="268"/>
      <c r="RWC204" s="268"/>
      <c r="RWR204" s="270"/>
      <c r="RWS204" s="268"/>
      <c r="RWT204" s="268"/>
      <c r="RXI204" s="270"/>
      <c r="RXJ204" s="268"/>
      <c r="RXK204" s="268"/>
      <c r="RXZ204" s="270"/>
      <c r="RYA204" s="268"/>
      <c r="RYB204" s="268"/>
      <c r="RYQ204" s="270"/>
      <c r="RYR204" s="268"/>
      <c r="RYS204" s="268"/>
      <c r="RZH204" s="270"/>
      <c r="RZI204" s="268"/>
      <c r="RZJ204" s="268"/>
      <c r="RZY204" s="270"/>
      <c r="RZZ204" s="268"/>
      <c r="SAA204" s="268"/>
      <c r="SAP204" s="270"/>
      <c r="SAQ204" s="268"/>
      <c r="SAR204" s="268"/>
      <c r="SBG204" s="270"/>
      <c r="SBH204" s="268"/>
      <c r="SBI204" s="268"/>
      <c r="SBX204" s="270"/>
      <c r="SBY204" s="268"/>
      <c r="SBZ204" s="268"/>
      <c r="SCO204" s="270"/>
      <c r="SCP204" s="268"/>
      <c r="SCQ204" s="268"/>
      <c r="SDF204" s="270"/>
      <c r="SDG204" s="268"/>
      <c r="SDH204" s="268"/>
      <c r="SDW204" s="270"/>
      <c r="SDX204" s="268"/>
      <c r="SDY204" s="268"/>
      <c r="SEN204" s="270"/>
      <c r="SEO204" s="268"/>
      <c r="SEP204" s="268"/>
      <c r="SFE204" s="270"/>
      <c r="SFF204" s="268"/>
      <c r="SFG204" s="268"/>
      <c r="SFV204" s="270"/>
      <c r="SFW204" s="268"/>
      <c r="SFX204" s="268"/>
      <c r="SGM204" s="270"/>
      <c r="SGN204" s="268"/>
      <c r="SGO204" s="268"/>
      <c r="SHD204" s="270"/>
      <c r="SHE204" s="268"/>
      <c r="SHF204" s="268"/>
      <c r="SHU204" s="270"/>
      <c r="SHV204" s="268"/>
      <c r="SHW204" s="268"/>
      <c r="SIL204" s="270"/>
      <c r="SIM204" s="268"/>
      <c r="SIN204" s="268"/>
      <c r="SJC204" s="270"/>
      <c r="SJD204" s="268"/>
      <c r="SJE204" s="268"/>
      <c r="SJT204" s="270"/>
      <c r="SJU204" s="268"/>
      <c r="SJV204" s="268"/>
      <c r="SKK204" s="270"/>
      <c r="SKL204" s="268"/>
      <c r="SKM204" s="268"/>
      <c r="SLB204" s="270"/>
      <c r="SLC204" s="268"/>
      <c r="SLD204" s="268"/>
      <c r="SLS204" s="270"/>
      <c r="SLT204" s="268"/>
      <c r="SLU204" s="268"/>
      <c r="SMJ204" s="270"/>
      <c r="SMK204" s="268"/>
      <c r="SML204" s="268"/>
      <c r="SNA204" s="270"/>
      <c r="SNB204" s="268"/>
      <c r="SNC204" s="268"/>
      <c r="SNR204" s="270"/>
      <c r="SNS204" s="268"/>
      <c r="SNT204" s="268"/>
      <c r="SOI204" s="270"/>
      <c r="SOJ204" s="268"/>
      <c r="SOK204" s="268"/>
      <c r="SOZ204" s="270"/>
      <c r="SPA204" s="268"/>
      <c r="SPB204" s="268"/>
      <c r="SPQ204" s="270"/>
      <c r="SPR204" s="268"/>
      <c r="SPS204" s="268"/>
      <c r="SQH204" s="270"/>
      <c r="SQI204" s="268"/>
      <c r="SQJ204" s="268"/>
      <c r="SQY204" s="270"/>
      <c r="SQZ204" s="268"/>
      <c r="SRA204" s="268"/>
      <c r="SRP204" s="270"/>
      <c r="SRQ204" s="268"/>
      <c r="SRR204" s="268"/>
      <c r="SSG204" s="270"/>
      <c r="SSH204" s="268"/>
      <c r="SSI204" s="268"/>
      <c r="SSX204" s="270"/>
      <c r="SSY204" s="268"/>
      <c r="SSZ204" s="268"/>
      <c r="STO204" s="270"/>
      <c r="STP204" s="268"/>
      <c r="STQ204" s="268"/>
      <c r="SUF204" s="270"/>
      <c r="SUG204" s="268"/>
      <c r="SUH204" s="268"/>
      <c r="SUW204" s="270"/>
      <c r="SUX204" s="268"/>
      <c r="SUY204" s="268"/>
      <c r="SVN204" s="270"/>
      <c r="SVO204" s="268"/>
      <c r="SVP204" s="268"/>
      <c r="SWE204" s="270"/>
      <c r="SWF204" s="268"/>
      <c r="SWG204" s="268"/>
      <c r="SWV204" s="270"/>
      <c r="SWW204" s="268"/>
      <c r="SWX204" s="268"/>
      <c r="SXM204" s="270"/>
      <c r="SXN204" s="268"/>
      <c r="SXO204" s="268"/>
      <c r="SYD204" s="270"/>
      <c r="SYE204" s="268"/>
      <c r="SYF204" s="268"/>
      <c r="SYU204" s="270"/>
      <c r="SYV204" s="268"/>
      <c r="SYW204" s="268"/>
      <c r="SZL204" s="270"/>
      <c r="SZM204" s="268"/>
      <c r="SZN204" s="268"/>
      <c r="TAC204" s="270"/>
      <c r="TAD204" s="268"/>
      <c r="TAE204" s="268"/>
      <c r="TAT204" s="270"/>
      <c r="TAU204" s="268"/>
      <c r="TAV204" s="268"/>
      <c r="TBK204" s="270"/>
      <c r="TBL204" s="268"/>
      <c r="TBM204" s="268"/>
      <c r="TCB204" s="270"/>
      <c r="TCC204" s="268"/>
      <c r="TCD204" s="268"/>
      <c r="TCS204" s="270"/>
      <c r="TCT204" s="268"/>
      <c r="TCU204" s="268"/>
      <c r="TDJ204" s="270"/>
      <c r="TDK204" s="268"/>
      <c r="TDL204" s="268"/>
      <c r="TEA204" s="270"/>
      <c r="TEB204" s="268"/>
      <c r="TEC204" s="268"/>
      <c r="TER204" s="270"/>
      <c r="TES204" s="268"/>
      <c r="TET204" s="268"/>
      <c r="TFI204" s="270"/>
      <c r="TFJ204" s="268"/>
      <c r="TFK204" s="268"/>
      <c r="TFZ204" s="270"/>
      <c r="TGA204" s="268"/>
      <c r="TGB204" s="268"/>
      <c r="TGQ204" s="270"/>
      <c r="TGR204" s="268"/>
      <c r="TGS204" s="268"/>
      <c r="THH204" s="270"/>
      <c r="THI204" s="268"/>
      <c r="THJ204" s="268"/>
      <c r="THY204" s="270"/>
      <c r="THZ204" s="268"/>
      <c r="TIA204" s="268"/>
      <c r="TIP204" s="270"/>
      <c r="TIQ204" s="268"/>
      <c r="TIR204" s="268"/>
      <c r="TJG204" s="270"/>
      <c r="TJH204" s="268"/>
      <c r="TJI204" s="268"/>
      <c r="TJX204" s="270"/>
      <c r="TJY204" s="268"/>
      <c r="TJZ204" s="268"/>
      <c r="TKO204" s="270"/>
      <c r="TKP204" s="268"/>
      <c r="TKQ204" s="268"/>
      <c r="TLF204" s="270"/>
      <c r="TLG204" s="268"/>
      <c r="TLH204" s="268"/>
      <c r="TLW204" s="270"/>
      <c r="TLX204" s="268"/>
      <c r="TLY204" s="268"/>
      <c r="TMN204" s="270"/>
      <c r="TMO204" s="268"/>
      <c r="TMP204" s="268"/>
      <c r="TNE204" s="270"/>
      <c r="TNF204" s="268"/>
      <c r="TNG204" s="268"/>
      <c r="TNV204" s="270"/>
      <c r="TNW204" s="268"/>
      <c r="TNX204" s="268"/>
      <c r="TOM204" s="270"/>
      <c r="TON204" s="268"/>
      <c r="TOO204" s="268"/>
      <c r="TPD204" s="270"/>
      <c r="TPE204" s="268"/>
      <c r="TPF204" s="268"/>
      <c r="TPU204" s="270"/>
      <c r="TPV204" s="268"/>
      <c r="TPW204" s="268"/>
      <c r="TQL204" s="270"/>
      <c r="TQM204" s="268"/>
      <c r="TQN204" s="268"/>
      <c r="TRC204" s="270"/>
      <c r="TRD204" s="268"/>
      <c r="TRE204" s="268"/>
      <c r="TRT204" s="270"/>
      <c r="TRU204" s="268"/>
      <c r="TRV204" s="268"/>
      <c r="TSK204" s="270"/>
      <c r="TSL204" s="268"/>
      <c r="TSM204" s="268"/>
      <c r="TTB204" s="270"/>
      <c r="TTC204" s="268"/>
      <c r="TTD204" s="268"/>
      <c r="TTS204" s="270"/>
      <c r="TTT204" s="268"/>
      <c r="TTU204" s="268"/>
      <c r="TUJ204" s="270"/>
      <c r="TUK204" s="268"/>
      <c r="TUL204" s="268"/>
      <c r="TVA204" s="270"/>
      <c r="TVB204" s="268"/>
      <c r="TVC204" s="268"/>
      <c r="TVR204" s="270"/>
      <c r="TVS204" s="268"/>
      <c r="TVT204" s="268"/>
      <c r="TWI204" s="270"/>
      <c r="TWJ204" s="268"/>
      <c r="TWK204" s="268"/>
      <c r="TWZ204" s="270"/>
      <c r="TXA204" s="268"/>
      <c r="TXB204" s="268"/>
      <c r="TXQ204" s="270"/>
      <c r="TXR204" s="268"/>
      <c r="TXS204" s="268"/>
      <c r="TYH204" s="270"/>
      <c r="TYI204" s="268"/>
      <c r="TYJ204" s="268"/>
      <c r="TYY204" s="270"/>
      <c r="TYZ204" s="268"/>
      <c r="TZA204" s="268"/>
      <c r="TZP204" s="270"/>
      <c r="TZQ204" s="268"/>
      <c r="TZR204" s="268"/>
      <c r="UAG204" s="270"/>
      <c r="UAH204" s="268"/>
      <c r="UAI204" s="268"/>
      <c r="UAX204" s="270"/>
      <c r="UAY204" s="268"/>
      <c r="UAZ204" s="268"/>
      <c r="UBO204" s="270"/>
      <c r="UBP204" s="268"/>
      <c r="UBQ204" s="268"/>
      <c r="UCF204" s="270"/>
      <c r="UCG204" s="268"/>
      <c r="UCH204" s="268"/>
      <c r="UCW204" s="270"/>
      <c r="UCX204" s="268"/>
      <c r="UCY204" s="268"/>
      <c r="UDN204" s="270"/>
      <c r="UDO204" s="268"/>
      <c r="UDP204" s="268"/>
      <c r="UEE204" s="270"/>
      <c r="UEF204" s="268"/>
      <c r="UEG204" s="268"/>
      <c r="UEV204" s="270"/>
      <c r="UEW204" s="268"/>
      <c r="UEX204" s="268"/>
      <c r="UFM204" s="270"/>
      <c r="UFN204" s="268"/>
      <c r="UFO204" s="268"/>
      <c r="UGD204" s="270"/>
      <c r="UGE204" s="268"/>
      <c r="UGF204" s="268"/>
      <c r="UGU204" s="270"/>
      <c r="UGV204" s="268"/>
      <c r="UGW204" s="268"/>
      <c r="UHL204" s="270"/>
      <c r="UHM204" s="268"/>
      <c r="UHN204" s="268"/>
      <c r="UIC204" s="270"/>
      <c r="UID204" s="268"/>
      <c r="UIE204" s="268"/>
      <c r="UIT204" s="270"/>
      <c r="UIU204" s="268"/>
      <c r="UIV204" s="268"/>
      <c r="UJK204" s="270"/>
      <c r="UJL204" s="268"/>
      <c r="UJM204" s="268"/>
      <c r="UKB204" s="270"/>
      <c r="UKC204" s="268"/>
      <c r="UKD204" s="268"/>
      <c r="UKS204" s="270"/>
      <c r="UKT204" s="268"/>
      <c r="UKU204" s="268"/>
      <c r="ULJ204" s="270"/>
      <c r="ULK204" s="268"/>
      <c r="ULL204" s="268"/>
      <c r="UMA204" s="270"/>
      <c r="UMB204" s="268"/>
      <c r="UMC204" s="268"/>
      <c r="UMR204" s="270"/>
      <c r="UMS204" s="268"/>
      <c r="UMT204" s="268"/>
      <c r="UNI204" s="270"/>
      <c r="UNJ204" s="268"/>
      <c r="UNK204" s="268"/>
      <c r="UNZ204" s="270"/>
      <c r="UOA204" s="268"/>
      <c r="UOB204" s="268"/>
      <c r="UOQ204" s="270"/>
      <c r="UOR204" s="268"/>
      <c r="UOS204" s="268"/>
      <c r="UPH204" s="270"/>
      <c r="UPI204" s="268"/>
      <c r="UPJ204" s="268"/>
      <c r="UPY204" s="270"/>
      <c r="UPZ204" s="268"/>
      <c r="UQA204" s="268"/>
      <c r="UQP204" s="270"/>
      <c r="UQQ204" s="268"/>
      <c r="UQR204" s="268"/>
      <c r="URG204" s="270"/>
      <c r="URH204" s="268"/>
      <c r="URI204" s="268"/>
      <c r="URX204" s="270"/>
      <c r="URY204" s="268"/>
      <c r="URZ204" s="268"/>
      <c r="USO204" s="270"/>
      <c r="USP204" s="268"/>
      <c r="USQ204" s="268"/>
      <c r="UTF204" s="270"/>
      <c r="UTG204" s="268"/>
      <c r="UTH204" s="268"/>
      <c r="UTW204" s="270"/>
      <c r="UTX204" s="268"/>
      <c r="UTY204" s="268"/>
      <c r="UUN204" s="270"/>
      <c r="UUO204" s="268"/>
      <c r="UUP204" s="268"/>
      <c r="UVE204" s="270"/>
      <c r="UVF204" s="268"/>
      <c r="UVG204" s="268"/>
      <c r="UVV204" s="270"/>
      <c r="UVW204" s="268"/>
      <c r="UVX204" s="268"/>
      <c r="UWM204" s="270"/>
      <c r="UWN204" s="268"/>
      <c r="UWO204" s="268"/>
      <c r="UXD204" s="270"/>
      <c r="UXE204" s="268"/>
      <c r="UXF204" s="268"/>
      <c r="UXU204" s="270"/>
      <c r="UXV204" s="268"/>
      <c r="UXW204" s="268"/>
      <c r="UYL204" s="270"/>
      <c r="UYM204" s="268"/>
      <c r="UYN204" s="268"/>
      <c r="UZC204" s="270"/>
      <c r="UZD204" s="268"/>
      <c r="UZE204" s="268"/>
      <c r="UZT204" s="270"/>
      <c r="UZU204" s="268"/>
      <c r="UZV204" s="268"/>
      <c r="VAK204" s="270"/>
      <c r="VAL204" s="268"/>
      <c r="VAM204" s="268"/>
      <c r="VBB204" s="270"/>
      <c r="VBC204" s="268"/>
      <c r="VBD204" s="268"/>
      <c r="VBS204" s="270"/>
      <c r="VBT204" s="268"/>
      <c r="VBU204" s="268"/>
      <c r="VCJ204" s="270"/>
      <c r="VCK204" s="268"/>
      <c r="VCL204" s="268"/>
      <c r="VDA204" s="270"/>
      <c r="VDB204" s="268"/>
      <c r="VDC204" s="268"/>
      <c r="VDR204" s="270"/>
      <c r="VDS204" s="268"/>
      <c r="VDT204" s="268"/>
      <c r="VEI204" s="270"/>
      <c r="VEJ204" s="268"/>
      <c r="VEK204" s="268"/>
      <c r="VEZ204" s="270"/>
      <c r="VFA204" s="268"/>
      <c r="VFB204" s="268"/>
      <c r="VFQ204" s="270"/>
      <c r="VFR204" s="268"/>
      <c r="VFS204" s="268"/>
      <c r="VGH204" s="270"/>
      <c r="VGI204" s="268"/>
      <c r="VGJ204" s="268"/>
      <c r="VGY204" s="270"/>
      <c r="VGZ204" s="268"/>
      <c r="VHA204" s="268"/>
      <c r="VHP204" s="270"/>
      <c r="VHQ204" s="268"/>
      <c r="VHR204" s="268"/>
      <c r="VIG204" s="270"/>
      <c r="VIH204" s="268"/>
      <c r="VII204" s="268"/>
      <c r="VIX204" s="270"/>
      <c r="VIY204" s="268"/>
      <c r="VIZ204" s="268"/>
      <c r="VJO204" s="270"/>
      <c r="VJP204" s="268"/>
      <c r="VJQ204" s="268"/>
      <c r="VKF204" s="270"/>
      <c r="VKG204" s="268"/>
      <c r="VKH204" s="268"/>
      <c r="VKW204" s="270"/>
      <c r="VKX204" s="268"/>
      <c r="VKY204" s="268"/>
      <c r="VLN204" s="270"/>
      <c r="VLO204" s="268"/>
      <c r="VLP204" s="268"/>
      <c r="VME204" s="270"/>
      <c r="VMF204" s="268"/>
      <c r="VMG204" s="268"/>
      <c r="VMV204" s="270"/>
      <c r="VMW204" s="268"/>
      <c r="VMX204" s="268"/>
      <c r="VNM204" s="270"/>
      <c r="VNN204" s="268"/>
      <c r="VNO204" s="268"/>
      <c r="VOD204" s="270"/>
      <c r="VOE204" s="268"/>
      <c r="VOF204" s="268"/>
      <c r="VOU204" s="270"/>
      <c r="VOV204" s="268"/>
      <c r="VOW204" s="268"/>
      <c r="VPL204" s="270"/>
      <c r="VPM204" s="268"/>
      <c r="VPN204" s="268"/>
      <c r="VQC204" s="270"/>
      <c r="VQD204" s="268"/>
      <c r="VQE204" s="268"/>
      <c r="VQT204" s="270"/>
      <c r="VQU204" s="268"/>
      <c r="VQV204" s="268"/>
      <c r="VRK204" s="270"/>
      <c r="VRL204" s="268"/>
      <c r="VRM204" s="268"/>
      <c r="VSB204" s="270"/>
      <c r="VSC204" s="268"/>
      <c r="VSD204" s="268"/>
      <c r="VSS204" s="270"/>
      <c r="VST204" s="268"/>
      <c r="VSU204" s="268"/>
      <c r="VTJ204" s="270"/>
      <c r="VTK204" s="268"/>
      <c r="VTL204" s="268"/>
      <c r="VUA204" s="270"/>
      <c r="VUB204" s="268"/>
      <c r="VUC204" s="268"/>
      <c r="VUR204" s="270"/>
      <c r="VUS204" s="268"/>
      <c r="VUT204" s="268"/>
      <c r="VVI204" s="270"/>
      <c r="VVJ204" s="268"/>
      <c r="VVK204" s="268"/>
      <c r="VVZ204" s="270"/>
      <c r="VWA204" s="268"/>
      <c r="VWB204" s="268"/>
      <c r="VWQ204" s="270"/>
      <c r="VWR204" s="268"/>
      <c r="VWS204" s="268"/>
      <c r="VXH204" s="270"/>
      <c r="VXI204" s="268"/>
      <c r="VXJ204" s="268"/>
      <c r="VXY204" s="270"/>
      <c r="VXZ204" s="268"/>
      <c r="VYA204" s="268"/>
      <c r="VYP204" s="270"/>
      <c r="VYQ204" s="268"/>
      <c r="VYR204" s="268"/>
      <c r="VZG204" s="270"/>
      <c r="VZH204" s="268"/>
      <c r="VZI204" s="268"/>
      <c r="VZX204" s="270"/>
      <c r="VZY204" s="268"/>
      <c r="VZZ204" s="268"/>
      <c r="WAO204" s="270"/>
      <c r="WAP204" s="268"/>
      <c r="WAQ204" s="268"/>
      <c r="WBF204" s="270"/>
      <c r="WBG204" s="268"/>
      <c r="WBH204" s="268"/>
      <c r="WBW204" s="270"/>
      <c r="WBX204" s="268"/>
      <c r="WBY204" s="268"/>
      <c r="WCN204" s="270"/>
      <c r="WCO204" s="268"/>
      <c r="WCP204" s="268"/>
      <c r="WDE204" s="270"/>
      <c r="WDF204" s="268"/>
      <c r="WDG204" s="268"/>
      <c r="WDV204" s="270"/>
      <c r="WDW204" s="268"/>
      <c r="WDX204" s="268"/>
      <c r="WEM204" s="270"/>
      <c r="WEN204" s="268"/>
      <c r="WEO204" s="268"/>
      <c r="WFD204" s="270"/>
      <c r="WFE204" s="268"/>
      <c r="WFF204" s="268"/>
      <c r="WFU204" s="270"/>
      <c r="WFV204" s="268"/>
      <c r="WFW204" s="268"/>
      <c r="WGL204" s="270"/>
      <c r="WGM204" s="268"/>
      <c r="WGN204" s="268"/>
      <c r="WHC204" s="270"/>
      <c r="WHD204" s="268"/>
      <c r="WHE204" s="268"/>
      <c r="WHT204" s="270"/>
      <c r="WHU204" s="268"/>
      <c r="WHV204" s="268"/>
      <c r="WIK204" s="270"/>
      <c r="WIL204" s="268"/>
      <c r="WIM204" s="268"/>
      <c r="WJB204" s="270"/>
      <c r="WJC204" s="268"/>
      <c r="WJD204" s="268"/>
      <c r="WJS204" s="270"/>
      <c r="WJT204" s="268"/>
      <c r="WJU204" s="268"/>
      <c r="WKJ204" s="270"/>
      <c r="WKK204" s="268"/>
      <c r="WKL204" s="268"/>
      <c r="WLA204" s="270"/>
      <c r="WLB204" s="268"/>
      <c r="WLC204" s="268"/>
      <c r="WLR204" s="270"/>
      <c r="WLS204" s="268"/>
      <c r="WLT204" s="268"/>
      <c r="WMI204" s="270"/>
      <c r="WMJ204" s="268"/>
      <c r="WMK204" s="268"/>
      <c r="WMZ204" s="270"/>
      <c r="WNA204" s="268"/>
      <c r="WNB204" s="268"/>
      <c r="WNQ204" s="270"/>
      <c r="WNR204" s="268"/>
      <c r="WNS204" s="268"/>
      <c r="WOH204" s="270"/>
      <c r="WOI204" s="268"/>
      <c r="WOJ204" s="268"/>
      <c r="WOY204" s="270"/>
      <c r="WOZ204" s="268"/>
      <c r="WPA204" s="268"/>
      <c r="WPP204" s="270"/>
      <c r="WPQ204" s="268"/>
      <c r="WPR204" s="268"/>
      <c r="WQG204" s="270"/>
      <c r="WQH204" s="268"/>
      <c r="WQI204" s="268"/>
      <c r="WQX204" s="270"/>
      <c r="WQY204" s="268"/>
      <c r="WQZ204" s="268"/>
      <c r="WRO204" s="270"/>
      <c r="WRP204" s="268"/>
      <c r="WRQ204" s="268"/>
      <c r="WSF204" s="270"/>
      <c r="WSG204" s="268"/>
      <c r="WSH204" s="268"/>
      <c r="WSW204" s="270"/>
      <c r="WSX204" s="268"/>
      <c r="WSY204" s="268"/>
      <c r="WTN204" s="270"/>
      <c r="WTO204" s="268"/>
      <c r="WTP204" s="268"/>
      <c r="WUE204" s="270"/>
      <c r="WUF204" s="268"/>
      <c r="WUG204" s="268"/>
      <c r="WUV204" s="270"/>
      <c r="WUW204" s="268"/>
      <c r="WUX204" s="268"/>
      <c r="WVM204" s="270"/>
      <c r="WVN204" s="268"/>
      <c r="WVO204" s="268"/>
      <c r="WWD204" s="270"/>
      <c r="WWE204" s="268"/>
      <c r="WWF204" s="268"/>
      <c r="WWU204" s="270"/>
      <c r="WWV204" s="268"/>
      <c r="WWW204" s="268"/>
      <c r="WXL204" s="270"/>
      <c r="WXM204" s="268"/>
      <c r="WXN204" s="268"/>
      <c r="WYC204" s="270"/>
      <c r="WYD204" s="268"/>
      <c r="WYE204" s="268"/>
      <c r="WYT204" s="270"/>
      <c r="WYU204" s="268"/>
      <c r="WYV204" s="268"/>
      <c r="WZK204" s="270"/>
      <c r="WZL204" s="268"/>
      <c r="WZM204" s="268"/>
      <c r="XAB204" s="270"/>
      <c r="XAC204" s="268"/>
      <c r="XAD204" s="268"/>
      <c r="XAS204" s="270"/>
      <c r="XAT204" s="268"/>
      <c r="XAU204" s="268"/>
      <c r="XBJ204" s="270"/>
      <c r="XBK204" s="268"/>
      <c r="XBL204" s="268"/>
      <c r="XCA204" s="270"/>
      <c r="XCB204" s="268"/>
      <c r="XCC204" s="268"/>
      <c r="XCR204" s="270"/>
      <c r="XCS204" s="268"/>
      <c r="XCT204" s="268"/>
      <c r="XDI204" s="270"/>
      <c r="XDJ204" s="268"/>
      <c r="XDK204" s="268"/>
      <c r="XDZ204" s="270"/>
      <c r="XEA204" s="268"/>
      <c r="XEB204" s="268"/>
      <c r="XEQ204" s="270"/>
      <c r="XER204" s="268"/>
      <c r="XES204" s="268"/>
    </row>
    <row r="205" s="200" customFormat="true" ht="17.35" hidden="false" customHeight="false" outlineLevel="0" collapsed="false">
      <c r="A205" s="200" t="s">
        <v>639</v>
      </c>
      <c r="R205" s="275"/>
      <c r="S205" s="275"/>
      <c r="T205" s="275"/>
      <c r="U205" s="275"/>
      <c r="V205" s="275"/>
      <c r="W205" s="275"/>
      <c r="X205" s="275"/>
      <c r="Y205" s="275"/>
      <c r="Z205" s="275"/>
      <c r="AA205" s="275"/>
      <c r="AB205" s="275"/>
      <c r="AC205" s="275"/>
      <c r="AD205" s="275"/>
      <c r="AE205" s="142"/>
      <c r="AF205" s="142"/>
      <c r="AG205" s="142"/>
      <c r="AH205" s="142"/>
      <c r="AI205" s="142"/>
      <c r="AT205" s="275"/>
      <c r="AU205" s="275"/>
      <c r="AV205" s="275"/>
      <c r="AW205" s="275"/>
      <c r="AX205" s="275"/>
      <c r="AY205" s="267"/>
      <c r="AZ205" s="266"/>
      <c r="BA205" s="275"/>
      <c r="BB205" s="275"/>
      <c r="BC205" s="275"/>
      <c r="BD205" s="275"/>
      <c r="BE205" s="275"/>
      <c r="BF205" s="275"/>
      <c r="BG205" s="275"/>
      <c r="BH205" s="275"/>
      <c r="BI205" s="275"/>
      <c r="BJ205" s="275"/>
      <c r="BK205" s="275"/>
      <c r="BL205" s="275"/>
      <c r="BM205" s="275"/>
      <c r="BN205" s="275"/>
      <c r="BO205" s="275"/>
      <c r="BP205" s="267"/>
      <c r="AEW205" s="200" t="s">
        <v>640</v>
      </c>
      <c r="AEX205" s="200" t="s">
        <v>641</v>
      </c>
      <c r="XER205" s="188"/>
      <c r="XES205" s="188"/>
      <c r="XET205" s="188"/>
      <c r="XEU205" s="188"/>
      <c r="XEV205" s="188"/>
      <c r="XEW205" s="188"/>
      <c r="XEX205" s="188"/>
      <c r="XEY205" s="188"/>
      <c r="XEZ205" s="188"/>
      <c r="XFA205" s="188"/>
      <c r="XFB205" s="188"/>
      <c r="XFC205" s="188"/>
      <c r="XFD205" s="188"/>
    </row>
    <row r="206" s="269" customFormat="true" ht="15" hidden="false" customHeight="false" outlineLevel="0" collapsed="false">
      <c r="A206" s="268" t="s">
        <v>357</v>
      </c>
      <c r="B206" s="268"/>
      <c r="C206" s="269" t="n">
        <v>2050</v>
      </c>
      <c r="D206" s="269" t="n">
        <v>2050</v>
      </c>
      <c r="E206" s="269" t="n">
        <v>2050</v>
      </c>
      <c r="F206" s="269" t="n">
        <v>2050</v>
      </c>
      <c r="G206" s="269" t="n">
        <v>2050</v>
      </c>
      <c r="H206" s="269" t="n">
        <v>2050</v>
      </c>
      <c r="I206" s="269" t="n">
        <v>2050</v>
      </c>
      <c r="J206" s="269" t="n">
        <v>2050</v>
      </c>
      <c r="K206" s="269" t="n">
        <v>2050</v>
      </c>
      <c r="L206" s="269" t="n">
        <v>2050</v>
      </c>
      <c r="M206" s="269" t="n">
        <v>2050</v>
      </c>
      <c r="N206" s="269" t="n">
        <v>2050</v>
      </c>
      <c r="O206" s="269" t="n">
        <v>2050</v>
      </c>
      <c r="P206" s="269" t="n">
        <v>2050</v>
      </c>
      <c r="Q206" s="270" t="n">
        <v>2050</v>
      </c>
      <c r="R206" s="270" t="n">
        <v>2050</v>
      </c>
      <c r="S206" s="270" t="n">
        <v>2050</v>
      </c>
      <c r="T206" s="270" t="n">
        <v>2050</v>
      </c>
      <c r="U206" s="270" t="n">
        <v>2050</v>
      </c>
      <c r="V206" s="270" t="n">
        <v>2050</v>
      </c>
      <c r="W206" s="270" t="n">
        <v>2050</v>
      </c>
      <c r="X206" s="270" t="n">
        <v>2050</v>
      </c>
      <c r="Y206" s="270" t="n">
        <v>2050</v>
      </c>
      <c r="Z206" s="270" t="n">
        <v>2050</v>
      </c>
      <c r="AA206" s="270" t="n">
        <v>2050</v>
      </c>
      <c r="AB206" s="270" t="n">
        <v>2050</v>
      </c>
      <c r="AC206" s="270" t="n">
        <v>2050</v>
      </c>
      <c r="AD206" s="270" t="n">
        <v>2050</v>
      </c>
      <c r="AE206" s="142"/>
      <c r="AF206" s="142"/>
      <c r="AG206" s="142"/>
      <c r="AH206" s="142"/>
      <c r="AI206" s="142"/>
      <c r="AY206" s="270"/>
      <c r="AZ206" s="271"/>
      <c r="BA206" s="272"/>
      <c r="BP206" s="270"/>
      <c r="BQ206" s="268"/>
      <c r="BR206" s="268"/>
      <c r="CG206" s="270"/>
      <c r="CH206" s="268"/>
      <c r="CI206" s="268"/>
      <c r="CX206" s="270"/>
      <c r="CY206" s="268"/>
      <c r="CZ206" s="268"/>
      <c r="DO206" s="270"/>
      <c r="DP206" s="268"/>
      <c r="DQ206" s="268"/>
      <c r="EF206" s="270"/>
      <c r="EG206" s="268"/>
      <c r="EH206" s="268"/>
      <c r="EW206" s="270"/>
      <c r="EX206" s="268"/>
      <c r="EY206" s="268"/>
      <c r="FN206" s="270"/>
      <c r="FO206" s="268"/>
      <c r="FP206" s="268"/>
      <c r="GE206" s="270"/>
      <c r="GF206" s="268"/>
      <c r="GG206" s="268"/>
      <c r="GV206" s="270"/>
      <c r="GW206" s="268"/>
      <c r="GX206" s="268"/>
      <c r="HM206" s="270"/>
      <c r="HN206" s="268"/>
      <c r="HO206" s="268"/>
      <c r="ID206" s="270"/>
      <c r="IE206" s="268"/>
      <c r="IF206" s="268"/>
      <c r="IU206" s="270"/>
      <c r="IV206" s="268"/>
      <c r="IW206" s="268"/>
      <c r="JL206" s="270"/>
      <c r="JM206" s="268"/>
      <c r="JN206" s="268"/>
      <c r="KC206" s="270"/>
      <c r="KD206" s="268"/>
      <c r="KE206" s="268"/>
      <c r="KT206" s="270"/>
      <c r="KU206" s="268"/>
      <c r="KV206" s="268"/>
      <c r="LK206" s="270"/>
      <c r="LL206" s="268"/>
      <c r="LM206" s="268"/>
      <c r="MB206" s="270"/>
      <c r="MC206" s="268"/>
      <c r="MD206" s="268"/>
      <c r="MS206" s="270"/>
      <c r="MT206" s="268"/>
      <c r="MU206" s="268"/>
      <c r="NJ206" s="270"/>
      <c r="NK206" s="268"/>
      <c r="NL206" s="268"/>
      <c r="OA206" s="270"/>
      <c r="OB206" s="268"/>
      <c r="OC206" s="268"/>
      <c r="OR206" s="270"/>
      <c r="OS206" s="268"/>
      <c r="OT206" s="268"/>
      <c r="PI206" s="270"/>
      <c r="PJ206" s="268"/>
      <c r="PK206" s="268"/>
      <c r="PZ206" s="270"/>
      <c r="QA206" s="268"/>
      <c r="QB206" s="268"/>
      <c r="QQ206" s="270"/>
      <c r="QR206" s="268"/>
      <c r="QS206" s="268"/>
      <c r="RH206" s="270"/>
      <c r="RI206" s="268"/>
      <c r="RJ206" s="268"/>
      <c r="RY206" s="270"/>
      <c r="RZ206" s="268"/>
      <c r="SA206" s="268"/>
      <c r="SP206" s="270"/>
      <c r="SQ206" s="268"/>
      <c r="SR206" s="268"/>
      <c r="TG206" s="270"/>
      <c r="TH206" s="268"/>
      <c r="TI206" s="268"/>
      <c r="TX206" s="270"/>
      <c r="TY206" s="268"/>
      <c r="TZ206" s="268"/>
      <c r="UO206" s="270"/>
      <c r="UP206" s="268"/>
      <c r="UQ206" s="268"/>
      <c r="VF206" s="270"/>
      <c r="VG206" s="268"/>
      <c r="VH206" s="268"/>
      <c r="VW206" s="270"/>
      <c r="VX206" s="268"/>
      <c r="VY206" s="268"/>
      <c r="WN206" s="270"/>
      <c r="WO206" s="268"/>
      <c r="WP206" s="268"/>
      <c r="XE206" s="270"/>
      <c r="XF206" s="268"/>
      <c r="XG206" s="268"/>
      <c r="XV206" s="270"/>
      <c r="XW206" s="268"/>
      <c r="XX206" s="268"/>
      <c r="YM206" s="270"/>
      <c r="YN206" s="268"/>
      <c r="YO206" s="268"/>
      <c r="ZD206" s="270"/>
      <c r="ZE206" s="268"/>
      <c r="ZF206" s="268"/>
      <c r="ZU206" s="270"/>
      <c r="ZV206" s="268"/>
      <c r="ZW206" s="268"/>
      <c r="AAL206" s="270"/>
      <c r="AAM206" s="268"/>
      <c r="AAN206" s="268"/>
      <c r="ABC206" s="270"/>
      <c r="ABD206" s="268"/>
      <c r="ABE206" s="268"/>
      <c r="ABT206" s="270"/>
      <c r="ABU206" s="268"/>
      <c r="ABV206" s="268"/>
      <c r="ACK206" s="270"/>
      <c r="ACL206" s="268"/>
      <c r="ACM206" s="268"/>
      <c r="ADB206" s="270"/>
      <c r="ADC206" s="268"/>
      <c r="ADD206" s="268"/>
      <c r="ADS206" s="270"/>
      <c r="ADT206" s="268"/>
      <c r="ADU206" s="268"/>
      <c r="AEJ206" s="270"/>
      <c r="AEK206" s="268"/>
      <c r="AEL206" s="268"/>
      <c r="AEW206" s="269" t="s">
        <v>642</v>
      </c>
      <c r="AEX206" s="269" t="s">
        <v>643</v>
      </c>
      <c r="AFA206" s="270"/>
      <c r="AFB206" s="268"/>
      <c r="AFC206" s="268"/>
      <c r="AFR206" s="270"/>
      <c r="AFS206" s="268"/>
      <c r="AFT206" s="268"/>
      <c r="AGI206" s="270"/>
      <c r="AGJ206" s="268"/>
      <c r="AGK206" s="268"/>
      <c r="AGZ206" s="270"/>
      <c r="AHA206" s="268"/>
      <c r="AHB206" s="268"/>
      <c r="AHQ206" s="270"/>
      <c r="AHR206" s="268"/>
      <c r="AHS206" s="268"/>
      <c r="AIH206" s="270"/>
      <c r="AII206" s="268"/>
      <c r="AIJ206" s="268"/>
      <c r="AIY206" s="270"/>
      <c r="AIZ206" s="268"/>
      <c r="AJA206" s="268"/>
      <c r="AJP206" s="270"/>
      <c r="AJQ206" s="268"/>
      <c r="AJR206" s="268"/>
      <c r="AKG206" s="270"/>
      <c r="AKH206" s="268"/>
      <c r="AKI206" s="268"/>
      <c r="AKX206" s="270"/>
      <c r="AKY206" s="268"/>
      <c r="AKZ206" s="268"/>
      <c r="ALO206" s="270"/>
      <c r="ALP206" s="268"/>
      <c r="ALQ206" s="268"/>
      <c r="AMF206" s="270"/>
      <c r="AMG206" s="268"/>
      <c r="AMH206" s="268"/>
      <c r="AMW206" s="270"/>
      <c r="AMX206" s="268"/>
      <c r="AMY206" s="268"/>
      <c r="ANN206" s="270"/>
      <c r="ANO206" s="268"/>
      <c r="ANP206" s="268"/>
      <c r="AOE206" s="270"/>
      <c r="AOF206" s="268"/>
      <c r="AOG206" s="268"/>
      <c r="AOV206" s="270"/>
      <c r="AOW206" s="268"/>
      <c r="AOX206" s="268"/>
      <c r="APM206" s="270"/>
      <c r="APN206" s="268"/>
      <c r="APO206" s="268"/>
      <c r="AQD206" s="270"/>
      <c r="AQE206" s="268"/>
      <c r="AQF206" s="268"/>
      <c r="AQU206" s="270"/>
      <c r="AQV206" s="268"/>
      <c r="AQW206" s="268"/>
      <c r="ARL206" s="270"/>
      <c r="ARM206" s="268"/>
      <c r="ARN206" s="268"/>
      <c r="ASC206" s="270"/>
      <c r="ASD206" s="268"/>
      <c r="ASE206" s="268"/>
      <c r="AST206" s="270"/>
      <c r="ASU206" s="268"/>
      <c r="ASV206" s="268"/>
      <c r="ATK206" s="270"/>
      <c r="ATL206" s="268"/>
      <c r="ATM206" s="268"/>
      <c r="AUB206" s="270"/>
      <c r="AUC206" s="268"/>
      <c r="AUD206" s="268"/>
      <c r="AUS206" s="270"/>
      <c r="AUT206" s="268"/>
      <c r="AUU206" s="268"/>
      <c r="AVJ206" s="270"/>
      <c r="AVK206" s="268"/>
      <c r="AVL206" s="268"/>
      <c r="AWA206" s="270"/>
      <c r="AWB206" s="268"/>
      <c r="AWC206" s="268"/>
      <c r="AWR206" s="270"/>
      <c r="AWS206" s="268"/>
      <c r="AWT206" s="268"/>
      <c r="AXI206" s="270"/>
      <c r="AXJ206" s="268"/>
      <c r="AXK206" s="268"/>
      <c r="AXZ206" s="270"/>
      <c r="AYA206" s="268"/>
      <c r="AYB206" s="268"/>
      <c r="AYQ206" s="270"/>
      <c r="AYR206" s="268"/>
      <c r="AYS206" s="268"/>
      <c r="AZH206" s="270"/>
      <c r="AZI206" s="268"/>
      <c r="AZJ206" s="268"/>
      <c r="AZY206" s="270"/>
      <c r="AZZ206" s="268"/>
      <c r="BAA206" s="268"/>
      <c r="BAP206" s="270"/>
      <c r="BAQ206" s="268"/>
      <c r="BAR206" s="268"/>
      <c r="BBG206" s="270"/>
      <c r="BBH206" s="268"/>
      <c r="BBI206" s="268"/>
      <c r="BBX206" s="270"/>
      <c r="BBY206" s="268"/>
      <c r="BBZ206" s="268"/>
      <c r="BCO206" s="270"/>
      <c r="BCP206" s="268"/>
      <c r="BCQ206" s="268"/>
      <c r="BDF206" s="270"/>
      <c r="BDG206" s="268"/>
      <c r="BDH206" s="268"/>
      <c r="BDW206" s="270"/>
      <c r="BDX206" s="268"/>
      <c r="BDY206" s="268"/>
      <c r="BEN206" s="270"/>
      <c r="BEO206" s="268"/>
      <c r="BEP206" s="268"/>
      <c r="BFE206" s="270"/>
      <c r="BFF206" s="268"/>
      <c r="BFG206" s="268"/>
      <c r="BFV206" s="270"/>
      <c r="BFW206" s="268"/>
      <c r="BFX206" s="268"/>
      <c r="BGM206" s="270"/>
      <c r="BGN206" s="268"/>
      <c r="BGO206" s="268"/>
      <c r="BHD206" s="270"/>
      <c r="BHE206" s="268"/>
      <c r="BHF206" s="268"/>
      <c r="BHU206" s="270"/>
      <c r="BHV206" s="268"/>
      <c r="BHW206" s="268"/>
      <c r="BIL206" s="270"/>
      <c r="BIM206" s="268"/>
      <c r="BIN206" s="268"/>
      <c r="BJC206" s="270"/>
      <c r="BJD206" s="268"/>
      <c r="BJE206" s="268"/>
      <c r="BJT206" s="270"/>
      <c r="BJU206" s="268"/>
      <c r="BJV206" s="268"/>
      <c r="BKK206" s="270"/>
      <c r="BKL206" s="268"/>
      <c r="BKM206" s="268"/>
      <c r="BLB206" s="270"/>
      <c r="BLC206" s="268"/>
      <c r="BLD206" s="268"/>
      <c r="BLS206" s="270"/>
      <c r="BLT206" s="268"/>
      <c r="BLU206" s="268"/>
      <c r="BMJ206" s="270"/>
      <c r="BMK206" s="268"/>
      <c r="BML206" s="268"/>
      <c r="BNA206" s="270"/>
      <c r="BNB206" s="268"/>
      <c r="BNC206" s="268"/>
      <c r="BNR206" s="270"/>
      <c r="BNS206" s="268"/>
      <c r="BNT206" s="268"/>
      <c r="BOI206" s="270"/>
      <c r="BOJ206" s="268"/>
      <c r="BOK206" s="268"/>
      <c r="BOZ206" s="270"/>
      <c r="BPA206" s="268"/>
      <c r="BPB206" s="268"/>
      <c r="BPQ206" s="270"/>
      <c r="BPR206" s="268"/>
      <c r="BPS206" s="268"/>
      <c r="BQH206" s="270"/>
      <c r="BQI206" s="268"/>
      <c r="BQJ206" s="268"/>
      <c r="BQY206" s="270"/>
      <c r="BQZ206" s="268"/>
      <c r="BRA206" s="268"/>
      <c r="BRP206" s="270"/>
      <c r="BRQ206" s="268"/>
      <c r="BRR206" s="268"/>
      <c r="BSG206" s="270"/>
      <c r="BSH206" s="268"/>
      <c r="BSI206" s="268"/>
      <c r="BSX206" s="270"/>
      <c r="BSY206" s="268"/>
      <c r="BSZ206" s="268"/>
      <c r="BTO206" s="270"/>
      <c r="BTP206" s="268"/>
      <c r="BTQ206" s="268"/>
      <c r="BUF206" s="270"/>
      <c r="BUG206" s="268"/>
      <c r="BUH206" s="268"/>
      <c r="BUW206" s="270"/>
      <c r="BUX206" s="268"/>
      <c r="BUY206" s="268"/>
      <c r="BVN206" s="270"/>
      <c r="BVO206" s="268"/>
      <c r="BVP206" s="268"/>
      <c r="BWE206" s="270"/>
      <c r="BWF206" s="268"/>
      <c r="BWG206" s="268"/>
      <c r="BWV206" s="270"/>
      <c r="BWW206" s="268"/>
      <c r="BWX206" s="268"/>
      <c r="BXM206" s="270"/>
      <c r="BXN206" s="268"/>
      <c r="BXO206" s="268"/>
      <c r="BYD206" s="270"/>
      <c r="BYE206" s="268"/>
      <c r="BYF206" s="268"/>
      <c r="BYU206" s="270"/>
      <c r="BYV206" s="268"/>
      <c r="BYW206" s="268"/>
      <c r="BZL206" s="270"/>
      <c r="BZM206" s="268"/>
      <c r="BZN206" s="268"/>
      <c r="CAC206" s="270"/>
      <c r="CAD206" s="268"/>
      <c r="CAE206" s="268"/>
      <c r="CAT206" s="270"/>
      <c r="CAU206" s="268"/>
      <c r="CAV206" s="268"/>
      <c r="CBK206" s="270"/>
      <c r="CBL206" s="268"/>
      <c r="CBM206" s="268"/>
      <c r="CCB206" s="270"/>
      <c r="CCC206" s="268"/>
      <c r="CCD206" s="268"/>
      <c r="CCS206" s="270"/>
      <c r="CCT206" s="268"/>
      <c r="CCU206" s="268"/>
      <c r="CDJ206" s="270"/>
      <c r="CDK206" s="268"/>
      <c r="CDL206" s="268"/>
      <c r="CEA206" s="270"/>
      <c r="CEB206" s="268"/>
      <c r="CEC206" s="268"/>
      <c r="CER206" s="270"/>
      <c r="CES206" s="268"/>
      <c r="CET206" s="268"/>
      <c r="CFI206" s="270"/>
      <c r="CFJ206" s="268"/>
      <c r="CFK206" s="268"/>
      <c r="CFZ206" s="270"/>
      <c r="CGA206" s="268"/>
      <c r="CGB206" s="268"/>
      <c r="CGQ206" s="270"/>
      <c r="CGR206" s="268"/>
      <c r="CGS206" s="268"/>
      <c r="CHH206" s="270"/>
      <c r="CHI206" s="268"/>
      <c r="CHJ206" s="268"/>
      <c r="CHY206" s="270"/>
      <c r="CHZ206" s="268"/>
      <c r="CIA206" s="268"/>
      <c r="CIP206" s="270"/>
      <c r="CIQ206" s="268"/>
      <c r="CIR206" s="268"/>
      <c r="CJG206" s="270"/>
      <c r="CJH206" s="268"/>
      <c r="CJI206" s="268"/>
      <c r="CJX206" s="270"/>
      <c r="CJY206" s="268"/>
      <c r="CJZ206" s="268"/>
      <c r="CKO206" s="270"/>
      <c r="CKP206" s="268"/>
      <c r="CKQ206" s="268"/>
      <c r="CLF206" s="270"/>
      <c r="CLG206" s="268"/>
      <c r="CLH206" s="268"/>
      <c r="CLW206" s="270"/>
      <c r="CLX206" s="268"/>
      <c r="CLY206" s="268"/>
      <c r="CMN206" s="270"/>
      <c r="CMO206" s="268"/>
      <c r="CMP206" s="268"/>
      <c r="CNE206" s="270"/>
      <c r="CNF206" s="268"/>
      <c r="CNG206" s="268"/>
      <c r="CNV206" s="270"/>
      <c r="CNW206" s="268"/>
      <c r="CNX206" s="268"/>
      <c r="COM206" s="270"/>
      <c r="CON206" s="268"/>
      <c r="COO206" s="268"/>
      <c r="CPD206" s="270"/>
      <c r="CPE206" s="268"/>
      <c r="CPF206" s="268"/>
      <c r="CPU206" s="270"/>
      <c r="CPV206" s="268"/>
      <c r="CPW206" s="268"/>
      <c r="CQL206" s="270"/>
      <c r="CQM206" s="268"/>
      <c r="CQN206" s="268"/>
      <c r="CRC206" s="270"/>
      <c r="CRD206" s="268"/>
      <c r="CRE206" s="268"/>
      <c r="CRT206" s="270"/>
      <c r="CRU206" s="268"/>
      <c r="CRV206" s="268"/>
      <c r="CSK206" s="270"/>
      <c r="CSL206" s="268"/>
      <c r="CSM206" s="268"/>
      <c r="CTB206" s="270"/>
      <c r="CTC206" s="268"/>
      <c r="CTD206" s="268"/>
      <c r="CTS206" s="270"/>
      <c r="CTT206" s="268"/>
      <c r="CTU206" s="268"/>
      <c r="CUJ206" s="270"/>
      <c r="CUK206" s="268"/>
      <c r="CUL206" s="268"/>
      <c r="CVA206" s="270"/>
      <c r="CVB206" s="268"/>
      <c r="CVC206" s="268"/>
      <c r="CVR206" s="270"/>
      <c r="CVS206" s="268"/>
      <c r="CVT206" s="268"/>
      <c r="CWI206" s="270"/>
      <c r="CWJ206" s="268"/>
      <c r="CWK206" s="268"/>
      <c r="CWZ206" s="270"/>
      <c r="CXA206" s="268"/>
      <c r="CXB206" s="268"/>
      <c r="CXQ206" s="270"/>
      <c r="CXR206" s="268"/>
      <c r="CXS206" s="268"/>
      <c r="CYH206" s="270"/>
      <c r="CYI206" s="268"/>
      <c r="CYJ206" s="268"/>
      <c r="CYY206" s="270"/>
      <c r="CYZ206" s="268"/>
      <c r="CZA206" s="268"/>
      <c r="CZP206" s="270"/>
      <c r="CZQ206" s="268"/>
      <c r="CZR206" s="268"/>
      <c r="DAG206" s="270"/>
      <c r="DAH206" s="268"/>
      <c r="DAI206" s="268"/>
      <c r="DAX206" s="270"/>
      <c r="DAY206" s="268"/>
      <c r="DAZ206" s="268"/>
      <c r="DBO206" s="270"/>
      <c r="DBP206" s="268"/>
      <c r="DBQ206" s="268"/>
      <c r="DCF206" s="270"/>
      <c r="DCG206" s="268"/>
      <c r="DCH206" s="268"/>
      <c r="DCW206" s="270"/>
      <c r="DCX206" s="268"/>
      <c r="DCY206" s="268"/>
      <c r="DDN206" s="270"/>
      <c r="DDO206" s="268"/>
      <c r="DDP206" s="268"/>
      <c r="DEE206" s="270"/>
      <c r="DEF206" s="268"/>
      <c r="DEG206" s="268"/>
      <c r="DEV206" s="270"/>
      <c r="DEW206" s="268"/>
      <c r="DEX206" s="268"/>
      <c r="DFM206" s="270"/>
      <c r="DFN206" s="268"/>
      <c r="DFO206" s="268"/>
      <c r="DGD206" s="270"/>
      <c r="DGE206" s="268"/>
      <c r="DGF206" s="268"/>
      <c r="DGU206" s="270"/>
      <c r="DGV206" s="268"/>
      <c r="DGW206" s="268"/>
      <c r="DHL206" s="270"/>
      <c r="DHM206" s="268"/>
      <c r="DHN206" s="268"/>
      <c r="DIC206" s="270"/>
      <c r="DID206" s="268"/>
      <c r="DIE206" s="268"/>
      <c r="DIT206" s="270"/>
      <c r="DIU206" s="268"/>
      <c r="DIV206" s="268"/>
      <c r="DJK206" s="270"/>
      <c r="DJL206" s="268"/>
      <c r="DJM206" s="268"/>
      <c r="DKB206" s="270"/>
      <c r="DKC206" s="268"/>
      <c r="DKD206" s="268"/>
      <c r="DKS206" s="270"/>
      <c r="DKT206" s="268"/>
      <c r="DKU206" s="268"/>
      <c r="DLJ206" s="270"/>
      <c r="DLK206" s="268"/>
      <c r="DLL206" s="268"/>
      <c r="DMA206" s="270"/>
      <c r="DMB206" s="268"/>
      <c r="DMC206" s="268"/>
      <c r="DMR206" s="270"/>
      <c r="DMS206" s="268"/>
      <c r="DMT206" s="268"/>
      <c r="DNI206" s="270"/>
      <c r="DNJ206" s="268"/>
      <c r="DNK206" s="268"/>
      <c r="DNZ206" s="270"/>
      <c r="DOA206" s="268"/>
      <c r="DOB206" s="268"/>
      <c r="DOQ206" s="270"/>
      <c r="DOR206" s="268"/>
      <c r="DOS206" s="268"/>
      <c r="DPH206" s="270"/>
      <c r="DPI206" s="268"/>
      <c r="DPJ206" s="268"/>
      <c r="DPY206" s="270"/>
      <c r="DPZ206" s="268"/>
      <c r="DQA206" s="268"/>
      <c r="DQP206" s="270"/>
      <c r="DQQ206" s="268"/>
      <c r="DQR206" s="268"/>
      <c r="DRG206" s="270"/>
      <c r="DRH206" s="268"/>
      <c r="DRI206" s="268"/>
      <c r="DRX206" s="270"/>
      <c r="DRY206" s="268"/>
      <c r="DRZ206" s="268"/>
      <c r="DSO206" s="270"/>
      <c r="DSP206" s="268"/>
      <c r="DSQ206" s="268"/>
      <c r="DTF206" s="270"/>
      <c r="DTG206" s="268"/>
      <c r="DTH206" s="268"/>
      <c r="DTW206" s="270"/>
      <c r="DTX206" s="268"/>
      <c r="DTY206" s="268"/>
      <c r="DUN206" s="270"/>
      <c r="DUO206" s="268"/>
      <c r="DUP206" s="268"/>
      <c r="DVE206" s="270"/>
      <c r="DVF206" s="268"/>
      <c r="DVG206" s="268"/>
      <c r="DVV206" s="270"/>
      <c r="DVW206" s="268"/>
      <c r="DVX206" s="268"/>
      <c r="DWM206" s="270"/>
      <c r="DWN206" s="268"/>
      <c r="DWO206" s="268"/>
      <c r="DXD206" s="270"/>
      <c r="DXE206" s="268"/>
      <c r="DXF206" s="268"/>
      <c r="DXU206" s="270"/>
      <c r="DXV206" s="268"/>
      <c r="DXW206" s="268"/>
      <c r="DYL206" s="270"/>
      <c r="DYM206" s="268"/>
      <c r="DYN206" s="268"/>
      <c r="DZC206" s="270"/>
      <c r="DZD206" s="268"/>
      <c r="DZE206" s="268"/>
      <c r="DZT206" s="270"/>
      <c r="DZU206" s="268"/>
      <c r="DZV206" s="268"/>
      <c r="EAK206" s="270"/>
      <c r="EAL206" s="268"/>
      <c r="EAM206" s="268"/>
      <c r="EBB206" s="270"/>
      <c r="EBC206" s="268"/>
      <c r="EBD206" s="268"/>
      <c r="EBS206" s="270"/>
      <c r="EBT206" s="268"/>
      <c r="EBU206" s="268"/>
      <c r="ECJ206" s="270"/>
      <c r="ECK206" s="268"/>
      <c r="ECL206" s="268"/>
      <c r="EDA206" s="270"/>
      <c r="EDB206" s="268"/>
      <c r="EDC206" s="268"/>
      <c r="EDR206" s="270"/>
      <c r="EDS206" s="268"/>
      <c r="EDT206" s="268"/>
      <c r="EEI206" s="270"/>
      <c r="EEJ206" s="268"/>
      <c r="EEK206" s="268"/>
      <c r="EEZ206" s="270"/>
      <c r="EFA206" s="268"/>
      <c r="EFB206" s="268"/>
      <c r="EFQ206" s="270"/>
      <c r="EFR206" s="268"/>
      <c r="EFS206" s="268"/>
      <c r="EGH206" s="270"/>
      <c r="EGI206" s="268"/>
      <c r="EGJ206" s="268"/>
      <c r="EGY206" s="270"/>
      <c r="EGZ206" s="268"/>
      <c r="EHA206" s="268"/>
      <c r="EHP206" s="270"/>
      <c r="EHQ206" s="268"/>
      <c r="EHR206" s="268"/>
      <c r="EIG206" s="270"/>
      <c r="EIH206" s="268"/>
      <c r="EII206" s="268"/>
      <c r="EIX206" s="270"/>
      <c r="EIY206" s="268"/>
      <c r="EIZ206" s="268"/>
      <c r="EJO206" s="270"/>
      <c r="EJP206" s="268"/>
      <c r="EJQ206" s="268"/>
      <c r="EKF206" s="270"/>
      <c r="EKG206" s="268"/>
      <c r="EKH206" s="268"/>
      <c r="EKW206" s="270"/>
      <c r="EKX206" s="268"/>
      <c r="EKY206" s="268"/>
      <c r="ELN206" s="270"/>
      <c r="ELO206" s="268"/>
      <c r="ELP206" s="268"/>
      <c r="EME206" s="270"/>
      <c r="EMF206" s="268"/>
      <c r="EMG206" s="268"/>
      <c r="EMV206" s="270"/>
      <c r="EMW206" s="268"/>
      <c r="EMX206" s="268"/>
      <c r="ENM206" s="270"/>
      <c r="ENN206" s="268"/>
      <c r="ENO206" s="268"/>
      <c r="EOD206" s="270"/>
      <c r="EOE206" s="268"/>
      <c r="EOF206" s="268"/>
      <c r="EOU206" s="270"/>
      <c r="EOV206" s="268"/>
      <c r="EOW206" s="268"/>
      <c r="EPL206" s="270"/>
      <c r="EPM206" s="268"/>
      <c r="EPN206" s="268"/>
      <c r="EQC206" s="270"/>
      <c r="EQD206" s="268"/>
      <c r="EQE206" s="268"/>
      <c r="EQT206" s="270"/>
      <c r="EQU206" s="268"/>
      <c r="EQV206" s="268"/>
      <c r="ERK206" s="270"/>
      <c r="ERL206" s="268"/>
      <c r="ERM206" s="268"/>
      <c r="ESB206" s="270"/>
      <c r="ESC206" s="268"/>
      <c r="ESD206" s="268"/>
      <c r="ESS206" s="270"/>
      <c r="EST206" s="268"/>
      <c r="ESU206" s="268"/>
      <c r="ETJ206" s="270"/>
      <c r="ETK206" s="268"/>
      <c r="ETL206" s="268"/>
      <c r="EUA206" s="270"/>
      <c r="EUB206" s="268"/>
      <c r="EUC206" s="268"/>
      <c r="EUR206" s="270"/>
      <c r="EUS206" s="268"/>
      <c r="EUT206" s="268"/>
      <c r="EVI206" s="270"/>
      <c r="EVJ206" s="268"/>
      <c r="EVK206" s="268"/>
      <c r="EVZ206" s="270"/>
      <c r="EWA206" s="268"/>
      <c r="EWB206" s="268"/>
      <c r="EWQ206" s="270"/>
      <c r="EWR206" s="268"/>
      <c r="EWS206" s="268"/>
      <c r="EXH206" s="270"/>
      <c r="EXI206" s="268"/>
      <c r="EXJ206" s="268"/>
      <c r="EXY206" s="270"/>
      <c r="EXZ206" s="268"/>
      <c r="EYA206" s="268"/>
      <c r="EYP206" s="270"/>
      <c r="EYQ206" s="268"/>
      <c r="EYR206" s="268"/>
      <c r="EZG206" s="270"/>
      <c r="EZH206" s="268"/>
      <c r="EZI206" s="268"/>
      <c r="EZX206" s="270"/>
      <c r="EZY206" s="268"/>
      <c r="EZZ206" s="268"/>
      <c r="FAO206" s="270"/>
      <c r="FAP206" s="268"/>
      <c r="FAQ206" s="268"/>
      <c r="FBF206" s="270"/>
      <c r="FBG206" s="268"/>
      <c r="FBH206" s="268"/>
      <c r="FBW206" s="270"/>
      <c r="FBX206" s="268"/>
      <c r="FBY206" s="268"/>
      <c r="FCN206" s="270"/>
      <c r="FCO206" s="268"/>
      <c r="FCP206" s="268"/>
      <c r="FDE206" s="270"/>
      <c r="FDF206" s="268"/>
      <c r="FDG206" s="268"/>
      <c r="FDV206" s="270"/>
      <c r="FDW206" s="268"/>
      <c r="FDX206" s="268"/>
      <c r="FEM206" s="270"/>
      <c r="FEN206" s="268"/>
      <c r="FEO206" s="268"/>
      <c r="FFD206" s="270"/>
      <c r="FFE206" s="268"/>
      <c r="FFF206" s="268"/>
      <c r="FFU206" s="270"/>
      <c r="FFV206" s="268"/>
      <c r="FFW206" s="268"/>
      <c r="FGL206" s="270"/>
      <c r="FGM206" s="268"/>
      <c r="FGN206" s="268"/>
      <c r="FHC206" s="270"/>
      <c r="FHD206" s="268"/>
      <c r="FHE206" s="268"/>
      <c r="FHT206" s="270"/>
      <c r="FHU206" s="268"/>
      <c r="FHV206" s="268"/>
      <c r="FIK206" s="270"/>
      <c r="FIL206" s="268"/>
      <c r="FIM206" s="268"/>
      <c r="FJB206" s="270"/>
      <c r="FJC206" s="268"/>
      <c r="FJD206" s="268"/>
      <c r="FJS206" s="270"/>
      <c r="FJT206" s="268"/>
      <c r="FJU206" s="268"/>
      <c r="FKJ206" s="270"/>
      <c r="FKK206" s="268"/>
      <c r="FKL206" s="268"/>
      <c r="FLA206" s="270"/>
      <c r="FLB206" s="268"/>
      <c r="FLC206" s="268"/>
      <c r="FLR206" s="270"/>
      <c r="FLS206" s="268"/>
      <c r="FLT206" s="268"/>
      <c r="FMI206" s="270"/>
      <c r="FMJ206" s="268"/>
      <c r="FMK206" s="268"/>
      <c r="FMZ206" s="270"/>
      <c r="FNA206" s="268"/>
      <c r="FNB206" s="268"/>
      <c r="FNQ206" s="270"/>
      <c r="FNR206" s="268"/>
      <c r="FNS206" s="268"/>
      <c r="FOH206" s="270"/>
      <c r="FOI206" s="268"/>
      <c r="FOJ206" s="268"/>
      <c r="FOY206" s="270"/>
      <c r="FOZ206" s="268"/>
      <c r="FPA206" s="268"/>
      <c r="FPP206" s="270"/>
      <c r="FPQ206" s="268"/>
      <c r="FPR206" s="268"/>
      <c r="FQG206" s="270"/>
      <c r="FQH206" s="268"/>
      <c r="FQI206" s="268"/>
      <c r="FQX206" s="270"/>
      <c r="FQY206" s="268"/>
      <c r="FQZ206" s="268"/>
      <c r="FRO206" s="270"/>
      <c r="FRP206" s="268"/>
      <c r="FRQ206" s="268"/>
      <c r="FSF206" s="270"/>
      <c r="FSG206" s="268"/>
      <c r="FSH206" s="268"/>
      <c r="FSW206" s="270"/>
      <c r="FSX206" s="268"/>
      <c r="FSY206" s="268"/>
      <c r="FTN206" s="270"/>
      <c r="FTO206" s="268"/>
      <c r="FTP206" s="268"/>
      <c r="FUE206" s="270"/>
      <c r="FUF206" s="268"/>
      <c r="FUG206" s="268"/>
      <c r="FUV206" s="270"/>
      <c r="FUW206" s="268"/>
      <c r="FUX206" s="268"/>
      <c r="FVM206" s="270"/>
      <c r="FVN206" s="268"/>
      <c r="FVO206" s="268"/>
      <c r="FWD206" s="270"/>
      <c r="FWE206" s="268"/>
      <c r="FWF206" s="268"/>
      <c r="FWU206" s="270"/>
      <c r="FWV206" s="268"/>
      <c r="FWW206" s="268"/>
      <c r="FXL206" s="270"/>
      <c r="FXM206" s="268"/>
      <c r="FXN206" s="268"/>
      <c r="FYC206" s="270"/>
      <c r="FYD206" s="268"/>
      <c r="FYE206" s="268"/>
      <c r="FYT206" s="270"/>
      <c r="FYU206" s="268"/>
      <c r="FYV206" s="268"/>
      <c r="FZK206" s="270"/>
      <c r="FZL206" s="268"/>
      <c r="FZM206" s="268"/>
      <c r="GAB206" s="270"/>
      <c r="GAC206" s="268"/>
      <c r="GAD206" s="268"/>
      <c r="GAS206" s="270"/>
      <c r="GAT206" s="268"/>
      <c r="GAU206" s="268"/>
      <c r="GBJ206" s="270"/>
      <c r="GBK206" s="268"/>
      <c r="GBL206" s="268"/>
      <c r="GCA206" s="270"/>
      <c r="GCB206" s="268"/>
      <c r="GCC206" s="268"/>
      <c r="GCR206" s="270"/>
      <c r="GCS206" s="268"/>
      <c r="GCT206" s="268"/>
      <c r="GDI206" s="270"/>
      <c r="GDJ206" s="268"/>
      <c r="GDK206" s="268"/>
      <c r="GDZ206" s="270"/>
      <c r="GEA206" s="268"/>
      <c r="GEB206" s="268"/>
      <c r="GEQ206" s="270"/>
      <c r="GER206" s="268"/>
      <c r="GES206" s="268"/>
      <c r="GFH206" s="270"/>
      <c r="GFI206" s="268"/>
      <c r="GFJ206" s="268"/>
      <c r="GFY206" s="270"/>
      <c r="GFZ206" s="268"/>
      <c r="GGA206" s="268"/>
      <c r="GGP206" s="270"/>
      <c r="GGQ206" s="268"/>
      <c r="GGR206" s="268"/>
      <c r="GHG206" s="270"/>
      <c r="GHH206" s="268"/>
      <c r="GHI206" s="268"/>
      <c r="GHX206" s="270"/>
      <c r="GHY206" s="268"/>
      <c r="GHZ206" s="268"/>
      <c r="GIO206" s="270"/>
      <c r="GIP206" s="268"/>
      <c r="GIQ206" s="268"/>
      <c r="GJF206" s="270"/>
      <c r="GJG206" s="268"/>
      <c r="GJH206" s="268"/>
      <c r="GJW206" s="270"/>
      <c r="GJX206" s="268"/>
      <c r="GJY206" s="268"/>
      <c r="GKN206" s="270"/>
      <c r="GKO206" s="268"/>
      <c r="GKP206" s="268"/>
      <c r="GLE206" s="270"/>
      <c r="GLF206" s="268"/>
      <c r="GLG206" s="268"/>
      <c r="GLV206" s="270"/>
      <c r="GLW206" s="268"/>
      <c r="GLX206" s="268"/>
      <c r="GMM206" s="270"/>
      <c r="GMN206" s="268"/>
      <c r="GMO206" s="268"/>
      <c r="GND206" s="270"/>
      <c r="GNE206" s="268"/>
      <c r="GNF206" s="268"/>
      <c r="GNU206" s="270"/>
      <c r="GNV206" s="268"/>
      <c r="GNW206" s="268"/>
      <c r="GOL206" s="270"/>
      <c r="GOM206" s="268"/>
      <c r="GON206" s="268"/>
      <c r="GPC206" s="270"/>
      <c r="GPD206" s="268"/>
      <c r="GPE206" s="268"/>
      <c r="GPT206" s="270"/>
      <c r="GPU206" s="268"/>
      <c r="GPV206" s="268"/>
      <c r="GQK206" s="270"/>
      <c r="GQL206" s="268"/>
      <c r="GQM206" s="268"/>
      <c r="GRB206" s="270"/>
      <c r="GRC206" s="268"/>
      <c r="GRD206" s="268"/>
      <c r="GRS206" s="270"/>
      <c r="GRT206" s="268"/>
      <c r="GRU206" s="268"/>
      <c r="GSJ206" s="270"/>
      <c r="GSK206" s="268"/>
      <c r="GSL206" s="268"/>
      <c r="GTA206" s="270"/>
      <c r="GTB206" s="268"/>
      <c r="GTC206" s="268"/>
      <c r="GTR206" s="270"/>
      <c r="GTS206" s="268"/>
      <c r="GTT206" s="268"/>
      <c r="GUI206" s="270"/>
      <c r="GUJ206" s="268"/>
      <c r="GUK206" s="268"/>
      <c r="GUZ206" s="270"/>
      <c r="GVA206" s="268"/>
      <c r="GVB206" s="268"/>
      <c r="GVQ206" s="270"/>
      <c r="GVR206" s="268"/>
      <c r="GVS206" s="268"/>
      <c r="GWH206" s="270"/>
      <c r="GWI206" s="268"/>
      <c r="GWJ206" s="268"/>
      <c r="GWY206" s="270"/>
      <c r="GWZ206" s="268"/>
      <c r="GXA206" s="268"/>
      <c r="GXP206" s="270"/>
      <c r="GXQ206" s="268"/>
      <c r="GXR206" s="268"/>
      <c r="GYG206" s="270"/>
      <c r="GYH206" s="268"/>
      <c r="GYI206" s="268"/>
      <c r="GYX206" s="270"/>
      <c r="GYY206" s="268"/>
      <c r="GYZ206" s="268"/>
      <c r="GZO206" s="270"/>
      <c r="GZP206" s="268"/>
      <c r="GZQ206" s="268"/>
      <c r="HAF206" s="270"/>
      <c r="HAG206" s="268"/>
      <c r="HAH206" s="268"/>
      <c r="HAW206" s="270"/>
      <c r="HAX206" s="268"/>
      <c r="HAY206" s="268"/>
      <c r="HBN206" s="270"/>
      <c r="HBO206" s="268"/>
      <c r="HBP206" s="268"/>
      <c r="HCE206" s="270"/>
      <c r="HCF206" s="268"/>
      <c r="HCG206" s="268"/>
      <c r="HCV206" s="270"/>
      <c r="HCW206" s="268"/>
      <c r="HCX206" s="268"/>
      <c r="HDM206" s="270"/>
      <c r="HDN206" s="268"/>
      <c r="HDO206" s="268"/>
      <c r="HED206" s="270"/>
      <c r="HEE206" s="268"/>
      <c r="HEF206" s="268"/>
      <c r="HEU206" s="270"/>
      <c r="HEV206" s="268"/>
      <c r="HEW206" s="268"/>
      <c r="HFL206" s="270"/>
      <c r="HFM206" s="268"/>
      <c r="HFN206" s="268"/>
      <c r="HGC206" s="270"/>
      <c r="HGD206" s="268"/>
      <c r="HGE206" s="268"/>
      <c r="HGT206" s="270"/>
      <c r="HGU206" s="268"/>
      <c r="HGV206" s="268"/>
      <c r="HHK206" s="270"/>
      <c r="HHL206" s="268"/>
      <c r="HHM206" s="268"/>
      <c r="HIB206" s="270"/>
      <c r="HIC206" s="268"/>
      <c r="HID206" s="268"/>
      <c r="HIS206" s="270"/>
      <c r="HIT206" s="268"/>
      <c r="HIU206" s="268"/>
      <c r="HJJ206" s="270"/>
      <c r="HJK206" s="268"/>
      <c r="HJL206" s="268"/>
      <c r="HKA206" s="270"/>
      <c r="HKB206" s="268"/>
      <c r="HKC206" s="268"/>
      <c r="HKR206" s="270"/>
      <c r="HKS206" s="268"/>
      <c r="HKT206" s="268"/>
      <c r="HLI206" s="270"/>
      <c r="HLJ206" s="268"/>
      <c r="HLK206" s="268"/>
      <c r="HLZ206" s="270"/>
      <c r="HMA206" s="268"/>
      <c r="HMB206" s="268"/>
      <c r="HMQ206" s="270"/>
      <c r="HMR206" s="268"/>
      <c r="HMS206" s="268"/>
      <c r="HNH206" s="270"/>
      <c r="HNI206" s="268"/>
      <c r="HNJ206" s="268"/>
      <c r="HNY206" s="270"/>
      <c r="HNZ206" s="268"/>
      <c r="HOA206" s="268"/>
      <c r="HOP206" s="270"/>
      <c r="HOQ206" s="268"/>
      <c r="HOR206" s="268"/>
      <c r="HPG206" s="270"/>
      <c r="HPH206" s="268"/>
      <c r="HPI206" s="268"/>
      <c r="HPX206" s="270"/>
      <c r="HPY206" s="268"/>
      <c r="HPZ206" s="268"/>
      <c r="HQO206" s="270"/>
      <c r="HQP206" s="268"/>
      <c r="HQQ206" s="268"/>
      <c r="HRF206" s="270"/>
      <c r="HRG206" s="268"/>
      <c r="HRH206" s="268"/>
      <c r="HRW206" s="270"/>
      <c r="HRX206" s="268"/>
      <c r="HRY206" s="268"/>
      <c r="HSN206" s="270"/>
      <c r="HSO206" s="268"/>
      <c r="HSP206" s="268"/>
      <c r="HTE206" s="270"/>
      <c r="HTF206" s="268"/>
      <c r="HTG206" s="268"/>
      <c r="HTV206" s="270"/>
      <c r="HTW206" s="268"/>
      <c r="HTX206" s="268"/>
      <c r="HUM206" s="270"/>
      <c r="HUN206" s="268"/>
      <c r="HUO206" s="268"/>
      <c r="HVD206" s="270"/>
      <c r="HVE206" s="268"/>
      <c r="HVF206" s="268"/>
      <c r="HVU206" s="270"/>
      <c r="HVV206" s="268"/>
      <c r="HVW206" s="268"/>
      <c r="HWL206" s="270"/>
      <c r="HWM206" s="268"/>
      <c r="HWN206" s="268"/>
      <c r="HXC206" s="270"/>
      <c r="HXD206" s="268"/>
      <c r="HXE206" s="268"/>
      <c r="HXT206" s="270"/>
      <c r="HXU206" s="268"/>
      <c r="HXV206" s="268"/>
      <c r="HYK206" s="270"/>
      <c r="HYL206" s="268"/>
      <c r="HYM206" s="268"/>
      <c r="HZB206" s="270"/>
      <c r="HZC206" s="268"/>
      <c r="HZD206" s="268"/>
      <c r="HZS206" s="270"/>
      <c r="HZT206" s="268"/>
      <c r="HZU206" s="268"/>
      <c r="IAJ206" s="270"/>
      <c r="IAK206" s="268"/>
      <c r="IAL206" s="268"/>
      <c r="IBA206" s="270"/>
      <c r="IBB206" s="268"/>
      <c r="IBC206" s="268"/>
      <c r="IBR206" s="270"/>
      <c r="IBS206" s="268"/>
      <c r="IBT206" s="268"/>
      <c r="ICI206" s="270"/>
      <c r="ICJ206" s="268"/>
      <c r="ICK206" s="268"/>
      <c r="ICZ206" s="270"/>
      <c r="IDA206" s="268"/>
      <c r="IDB206" s="268"/>
      <c r="IDQ206" s="270"/>
      <c r="IDR206" s="268"/>
      <c r="IDS206" s="268"/>
      <c r="IEH206" s="270"/>
      <c r="IEI206" s="268"/>
      <c r="IEJ206" s="268"/>
      <c r="IEY206" s="270"/>
      <c r="IEZ206" s="268"/>
      <c r="IFA206" s="268"/>
      <c r="IFP206" s="270"/>
      <c r="IFQ206" s="268"/>
      <c r="IFR206" s="268"/>
      <c r="IGG206" s="270"/>
      <c r="IGH206" s="268"/>
      <c r="IGI206" s="268"/>
      <c r="IGX206" s="270"/>
      <c r="IGY206" s="268"/>
      <c r="IGZ206" s="268"/>
      <c r="IHO206" s="270"/>
      <c r="IHP206" s="268"/>
      <c r="IHQ206" s="268"/>
      <c r="IIF206" s="270"/>
      <c r="IIG206" s="268"/>
      <c r="IIH206" s="268"/>
      <c r="IIW206" s="270"/>
      <c r="IIX206" s="268"/>
      <c r="IIY206" s="268"/>
      <c r="IJN206" s="270"/>
      <c r="IJO206" s="268"/>
      <c r="IJP206" s="268"/>
      <c r="IKE206" s="270"/>
      <c r="IKF206" s="268"/>
      <c r="IKG206" s="268"/>
      <c r="IKV206" s="270"/>
      <c r="IKW206" s="268"/>
      <c r="IKX206" s="268"/>
      <c r="ILM206" s="270"/>
      <c r="ILN206" s="268"/>
      <c r="ILO206" s="268"/>
      <c r="IMD206" s="270"/>
      <c r="IME206" s="268"/>
      <c r="IMF206" s="268"/>
      <c r="IMU206" s="270"/>
      <c r="IMV206" s="268"/>
      <c r="IMW206" s="268"/>
      <c r="INL206" s="270"/>
      <c r="INM206" s="268"/>
      <c r="INN206" s="268"/>
      <c r="IOC206" s="270"/>
      <c r="IOD206" s="268"/>
      <c r="IOE206" s="268"/>
      <c r="IOT206" s="270"/>
      <c r="IOU206" s="268"/>
      <c r="IOV206" s="268"/>
      <c r="IPK206" s="270"/>
      <c r="IPL206" s="268"/>
      <c r="IPM206" s="268"/>
      <c r="IQB206" s="270"/>
      <c r="IQC206" s="268"/>
      <c r="IQD206" s="268"/>
      <c r="IQS206" s="270"/>
      <c r="IQT206" s="268"/>
      <c r="IQU206" s="268"/>
      <c r="IRJ206" s="270"/>
      <c r="IRK206" s="268"/>
      <c r="IRL206" s="268"/>
      <c r="ISA206" s="270"/>
      <c r="ISB206" s="268"/>
      <c r="ISC206" s="268"/>
      <c r="ISR206" s="270"/>
      <c r="ISS206" s="268"/>
      <c r="IST206" s="268"/>
      <c r="ITI206" s="270"/>
      <c r="ITJ206" s="268"/>
      <c r="ITK206" s="268"/>
      <c r="ITZ206" s="270"/>
      <c r="IUA206" s="268"/>
      <c r="IUB206" s="268"/>
      <c r="IUQ206" s="270"/>
      <c r="IUR206" s="268"/>
      <c r="IUS206" s="268"/>
      <c r="IVH206" s="270"/>
      <c r="IVI206" s="268"/>
      <c r="IVJ206" s="268"/>
      <c r="IVY206" s="270"/>
      <c r="IVZ206" s="268"/>
      <c r="IWA206" s="268"/>
      <c r="IWP206" s="270"/>
      <c r="IWQ206" s="268"/>
      <c r="IWR206" s="268"/>
      <c r="IXG206" s="270"/>
      <c r="IXH206" s="268"/>
      <c r="IXI206" s="268"/>
      <c r="IXX206" s="270"/>
      <c r="IXY206" s="268"/>
      <c r="IXZ206" s="268"/>
      <c r="IYO206" s="270"/>
      <c r="IYP206" s="268"/>
      <c r="IYQ206" s="268"/>
      <c r="IZF206" s="270"/>
      <c r="IZG206" s="268"/>
      <c r="IZH206" s="268"/>
      <c r="IZW206" s="270"/>
      <c r="IZX206" s="268"/>
      <c r="IZY206" s="268"/>
      <c r="JAN206" s="270"/>
      <c r="JAO206" s="268"/>
      <c r="JAP206" s="268"/>
      <c r="JBE206" s="270"/>
      <c r="JBF206" s="268"/>
      <c r="JBG206" s="268"/>
      <c r="JBV206" s="270"/>
      <c r="JBW206" s="268"/>
      <c r="JBX206" s="268"/>
      <c r="JCM206" s="270"/>
      <c r="JCN206" s="268"/>
      <c r="JCO206" s="268"/>
      <c r="JDD206" s="270"/>
      <c r="JDE206" s="268"/>
      <c r="JDF206" s="268"/>
      <c r="JDU206" s="270"/>
      <c r="JDV206" s="268"/>
      <c r="JDW206" s="268"/>
      <c r="JEL206" s="270"/>
      <c r="JEM206" s="268"/>
      <c r="JEN206" s="268"/>
      <c r="JFC206" s="270"/>
      <c r="JFD206" s="268"/>
      <c r="JFE206" s="268"/>
      <c r="JFT206" s="270"/>
      <c r="JFU206" s="268"/>
      <c r="JFV206" s="268"/>
      <c r="JGK206" s="270"/>
      <c r="JGL206" s="268"/>
      <c r="JGM206" s="268"/>
      <c r="JHB206" s="270"/>
      <c r="JHC206" s="268"/>
      <c r="JHD206" s="268"/>
      <c r="JHS206" s="270"/>
      <c r="JHT206" s="268"/>
      <c r="JHU206" s="268"/>
      <c r="JIJ206" s="270"/>
      <c r="JIK206" s="268"/>
      <c r="JIL206" s="268"/>
      <c r="JJA206" s="270"/>
      <c r="JJB206" s="268"/>
      <c r="JJC206" s="268"/>
      <c r="JJR206" s="270"/>
      <c r="JJS206" s="268"/>
      <c r="JJT206" s="268"/>
      <c r="JKI206" s="270"/>
      <c r="JKJ206" s="268"/>
      <c r="JKK206" s="268"/>
      <c r="JKZ206" s="270"/>
      <c r="JLA206" s="268"/>
      <c r="JLB206" s="268"/>
      <c r="JLQ206" s="270"/>
      <c r="JLR206" s="268"/>
      <c r="JLS206" s="268"/>
      <c r="JMH206" s="270"/>
      <c r="JMI206" s="268"/>
      <c r="JMJ206" s="268"/>
      <c r="JMY206" s="270"/>
      <c r="JMZ206" s="268"/>
      <c r="JNA206" s="268"/>
      <c r="JNP206" s="270"/>
      <c r="JNQ206" s="268"/>
      <c r="JNR206" s="268"/>
      <c r="JOG206" s="270"/>
      <c r="JOH206" s="268"/>
      <c r="JOI206" s="268"/>
      <c r="JOX206" s="270"/>
      <c r="JOY206" s="268"/>
      <c r="JOZ206" s="268"/>
      <c r="JPO206" s="270"/>
      <c r="JPP206" s="268"/>
      <c r="JPQ206" s="268"/>
      <c r="JQF206" s="270"/>
      <c r="JQG206" s="268"/>
      <c r="JQH206" s="268"/>
      <c r="JQW206" s="270"/>
      <c r="JQX206" s="268"/>
      <c r="JQY206" s="268"/>
      <c r="JRN206" s="270"/>
      <c r="JRO206" s="268"/>
      <c r="JRP206" s="268"/>
      <c r="JSE206" s="270"/>
      <c r="JSF206" s="268"/>
      <c r="JSG206" s="268"/>
      <c r="JSV206" s="270"/>
      <c r="JSW206" s="268"/>
      <c r="JSX206" s="268"/>
      <c r="JTM206" s="270"/>
      <c r="JTN206" s="268"/>
      <c r="JTO206" s="268"/>
      <c r="JUD206" s="270"/>
      <c r="JUE206" s="268"/>
      <c r="JUF206" s="268"/>
      <c r="JUU206" s="270"/>
      <c r="JUV206" s="268"/>
      <c r="JUW206" s="268"/>
      <c r="JVL206" s="270"/>
      <c r="JVM206" s="268"/>
      <c r="JVN206" s="268"/>
      <c r="JWC206" s="270"/>
      <c r="JWD206" s="268"/>
      <c r="JWE206" s="268"/>
      <c r="JWT206" s="270"/>
      <c r="JWU206" s="268"/>
      <c r="JWV206" s="268"/>
      <c r="JXK206" s="270"/>
      <c r="JXL206" s="268"/>
      <c r="JXM206" s="268"/>
      <c r="JYB206" s="270"/>
      <c r="JYC206" s="268"/>
      <c r="JYD206" s="268"/>
      <c r="JYS206" s="270"/>
      <c r="JYT206" s="268"/>
      <c r="JYU206" s="268"/>
      <c r="JZJ206" s="270"/>
      <c r="JZK206" s="268"/>
      <c r="JZL206" s="268"/>
      <c r="KAA206" s="270"/>
      <c r="KAB206" s="268"/>
      <c r="KAC206" s="268"/>
      <c r="KAR206" s="270"/>
      <c r="KAS206" s="268"/>
      <c r="KAT206" s="268"/>
      <c r="KBI206" s="270"/>
      <c r="KBJ206" s="268"/>
      <c r="KBK206" s="268"/>
      <c r="KBZ206" s="270"/>
      <c r="KCA206" s="268"/>
      <c r="KCB206" s="268"/>
      <c r="KCQ206" s="270"/>
      <c r="KCR206" s="268"/>
      <c r="KCS206" s="268"/>
      <c r="KDH206" s="270"/>
      <c r="KDI206" s="268"/>
      <c r="KDJ206" s="268"/>
      <c r="KDY206" s="270"/>
      <c r="KDZ206" s="268"/>
      <c r="KEA206" s="268"/>
      <c r="KEP206" s="270"/>
      <c r="KEQ206" s="268"/>
      <c r="KER206" s="268"/>
      <c r="KFG206" s="270"/>
      <c r="KFH206" s="268"/>
      <c r="KFI206" s="268"/>
      <c r="KFX206" s="270"/>
      <c r="KFY206" s="268"/>
      <c r="KFZ206" s="268"/>
      <c r="KGO206" s="270"/>
      <c r="KGP206" s="268"/>
      <c r="KGQ206" s="268"/>
      <c r="KHF206" s="270"/>
      <c r="KHG206" s="268"/>
      <c r="KHH206" s="268"/>
      <c r="KHW206" s="270"/>
      <c r="KHX206" s="268"/>
      <c r="KHY206" s="268"/>
      <c r="KIN206" s="270"/>
      <c r="KIO206" s="268"/>
      <c r="KIP206" s="268"/>
      <c r="KJE206" s="270"/>
      <c r="KJF206" s="268"/>
      <c r="KJG206" s="268"/>
      <c r="KJV206" s="270"/>
      <c r="KJW206" s="268"/>
      <c r="KJX206" s="268"/>
      <c r="KKM206" s="270"/>
      <c r="KKN206" s="268"/>
      <c r="KKO206" s="268"/>
      <c r="KLD206" s="270"/>
      <c r="KLE206" s="268"/>
      <c r="KLF206" s="268"/>
      <c r="KLU206" s="270"/>
      <c r="KLV206" s="268"/>
      <c r="KLW206" s="268"/>
      <c r="KML206" s="270"/>
      <c r="KMM206" s="268"/>
      <c r="KMN206" s="268"/>
      <c r="KNC206" s="270"/>
      <c r="KND206" s="268"/>
      <c r="KNE206" s="268"/>
      <c r="KNT206" s="270"/>
      <c r="KNU206" s="268"/>
      <c r="KNV206" s="268"/>
      <c r="KOK206" s="270"/>
      <c r="KOL206" s="268"/>
      <c r="KOM206" s="268"/>
      <c r="KPB206" s="270"/>
      <c r="KPC206" s="268"/>
      <c r="KPD206" s="268"/>
      <c r="KPS206" s="270"/>
      <c r="KPT206" s="268"/>
      <c r="KPU206" s="268"/>
      <c r="KQJ206" s="270"/>
      <c r="KQK206" s="268"/>
      <c r="KQL206" s="268"/>
      <c r="KRA206" s="270"/>
      <c r="KRB206" s="268"/>
      <c r="KRC206" s="268"/>
      <c r="KRR206" s="270"/>
      <c r="KRS206" s="268"/>
      <c r="KRT206" s="268"/>
      <c r="KSI206" s="270"/>
      <c r="KSJ206" s="268"/>
      <c r="KSK206" s="268"/>
      <c r="KSZ206" s="270"/>
      <c r="KTA206" s="268"/>
      <c r="KTB206" s="268"/>
      <c r="KTQ206" s="270"/>
      <c r="KTR206" s="268"/>
      <c r="KTS206" s="268"/>
      <c r="KUH206" s="270"/>
      <c r="KUI206" s="268"/>
      <c r="KUJ206" s="268"/>
      <c r="KUY206" s="270"/>
      <c r="KUZ206" s="268"/>
      <c r="KVA206" s="268"/>
      <c r="KVP206" s="270"/>
      <c r="KVQ206" s="268"/>
      <c r="KVR206" s="268"/>
      <c r="KWG206" s="270"/>
      <c r="KWH206" s="268"/>
      <c r="KWI206" s="268"/>
      <c r="KWX206" s="270"/>
      <c r="KWY206" s="268"/>
      <c r="KWZ206" s="268"/>
      <c r="KXO206" s="270"/>
      <c r="KXP206" s="268"/>
      <c r="KXQ206" s="268"/>
      <c r="KYF206" s="270"/>
      <c r="KYG206" s="268"/>
      <c r="KYH206" s="268"/>
      <c r="KYW206" s="270"/>
      <c r="KYX206" s="268"/>
      <c r="KYY206" s="268"/>
      <c r="KZN206" s="270"/>
      <c r="KZO206" s="268"/>
      <c r="KZP206" s="268"/>
      <c r="LAE206" s="270"/>
      <c r="LAF206" s="268"/>
      <c r="LAG206" s="268"/>
      <c r="LAV206" s="270"/>
      <c r="LAW206" s="268"/>
      <c r="LAX206" s="268"/>
      <c r="LBM206" s="270"/>
      <c r="LBN206" s="268"/>
      <c r="LBO206" s="268"/>
      <c r="LCD206" s="270"/>
      <c r="LCE206" s="268"/>
      <c r="LCF206" s="268"/>
      <c r="LCU206" s="270"/>
      <c r="LCV206" s="268"/>
      <c r="LCW206" s="268"/>
      <c r="LDL206" s="270"/>
      <c r="LDM206" s="268"/>
      <c r="LDN206" s="268"/>
      <c r="LEC206" s="270"/>
      <c r="LED206" s="268"/>
      <c r="LEE206" s="268"/>
      <c r="LET206" s="270"/>
      <c r="LEU206" s="268"/>
      <c r="LEV206" s="268"/>
      <c r="LFK206" s="270"/>
      <c r="LFL206" s="268"/>
      <c r="LFM206" s="268"/>
      <c r="LGB206" s="270"/>
      <c r="LGC206" s="268"/>
      <c r="LGD206" s="268"/>
      <c r="LGS206" s="270"/>
      <c r="LGT206" s="268"/>
      <c r="LGU206" s="268"/>
      <c r="LHJ206" s="270"/>
      <c r="LHK206" s="268"/>
      <c r="LHL206" s="268"/>
      <c r="LIA206" s="270"/>
      <c r="LIB206" s="268"/>
      <c r="LIC206" s="268"/>
      <c r="LIR206" s="270"/>
      <c r="LIS206" s="268"/>
      <c r="LIT206" s="268"/>
      <c r="LJI206" s="270"/>
      <c r="LJJ206" s="268"/>
      <c r="LJK206" s="268"/>
      <c r="LJZ206" s="270"/>
      <c r="LKA206" s="268"/>
      <c r="LKB206" s="268"/>
      <c r="LKQ206" s="270"/>
      <c r="LKR206" s="268"/>
      <c r="LKS206" s="268"/>
      <c r="LLH206" s="270"/>
      <c r="LLI206" s="268"/>
      <c r="LLJ206" s="268"/>
      <c r="LLY206" s="270"/>
      <c r="LLZ206" s="268"/>
      <c r="LMA206" s="268"/>
      <c r="LMP206" s="270"/>
      <c r="LMQ206" s="268"/>
      <c r="LMR206" s="268"/>
      <c r="LNG206" s="270"/>
      <c r="LNH206" s="268"/>
      <c r="LNI206" s="268"/>
      <c r="LNX206" s="270"/>
      <c r="LNY206" s="268"/>
      <c r="LNZ206" s="268"/>
      <c r="LOO206" s="270"/>
      <c r="LOP206" s="268"/>
      <c r="LOQ206" s="268"/>
      <c r="LPF206" s="270"/>
      <c r="LPG206" s="268"/>
      <c r="LPH206" s="268"/>
      <c r="LPW206" s="270"/>
      <c r="LPX206" s="268"/>
      <c r="LPY206" s="268"/>
      <c r="LQN206" s="270"/>
      <c r="LQO206" s="268"/>
      <c r="LQP206" s="268"/>
      <c r="LRE206" s="270"/>
      <c r="LRF206" s="268"/>
      <c r="LRG206" s="268"/>
      <c r="LRV206" s="270"/>
      <c r="LRW206" s="268"/>
      <c r="LRX206" s="268"/>
      <c r="LSM206" s="270"/>
      <c r="LSN206" s="268"/>
      <c r="LSO206" s="268"/>
      <c r="LTD206" s="270"/>
      <c r="LTE206" s="268"/>
      <c r="LTF206" s="268"/>
      <c r="LTU206" s="270"/>
      <c r="LTV206" s="268"/>
      <c r="LTW206" s="268"/>
      <c r="LUL206" s="270"/>
      <c r="LUM206" s="268"/>
      <c r="LUN206" s="268"/>
      <c r="LVC206" s="270"/>
      <c r="LVD206" s="268"/>
      <c r="LVE206" s="268"/>
      <c r="LVT206" s="270"/>
      <c r="LVU206" s="268"/>
      <c r="LVV206" s="268"/>
      <c r="LWK206" s="270"/>
      <c r="LWL206" s="268"/>
      <c r="LWM206" s="268"/>
      <c r="LXB206" s="270"/>
      <c r="LXC206" s="268"/>
      <c r="LXD206" s="268"/>
      <c r="LXS206" s="270"/>
      <c r="LXT206" s="268"/>
      <c r="LXU206" s="268"/>
      <c r="LYJ206" s="270"/>
      <c r="LYK206" s="268"/>
      <c r="LYL206" s="268"/>
      <c r="LZA206" s="270"/>
      <c r="LZB206" s="268"/>
      <c r="LZC206" s="268"/>
      <c r="LZR206" s="270"/>
      <c r="LZS206" s="268"/>
      <c r="LZT206" s="268"/>
      <c r="MAI206" s="270"/>
      <c r="MAJ206" s="268"/>
      <c r="MAK206" s="268"/>
      <c r="MAZ206" s="270"/>
      <c r="MBA206" s="268"/>
      <c r="MBB206" s="268"/>
      <c r="MBQ206" s="270"/>
      <c r="MBR206" s="268"/>
      <c r="MBS206" s="268"/>
      <c r="MCH206" s="270"/>
      <c r="MCI206" s="268"/>
      <c r="MCJ206" s="268"/>
      <c r="MCY206" s="270"/>
      <c r="MCZ206" s="268"/>
      <c r="MDA206" s="268"/>
      <c r="MDP206" s="270"/>
      <c r="MDQ206" s="268"/>
      <c r="MDR206" s="268"/>
      <c r="MEG206" s="270"/>
      <c r="MEH206" s="268"/>
      <c r="MEI206" s="268"/>
      <c r="MEX206" s="270"/>
      <c r="MEY206" s="268"/>
      <c r="MEZ206" s="268"/>
      <c r="MFO206" s="270"/>
      <c r="MFP206" s="268"/>
      <c r="MFQ206" s="268"/>
      <c r="MGF206" s="270"/>
      <c r="MGG206" s="268"/>
      <c r="MGH206" s="268"/>
      <c r="MGW206" s="270"/>
      <c r="MGX206" s="268"/>
      <c r="MGY206" s="268"/>
      <c r="MHN206" s="270"/>
      <c r="MHO206" s="268"/>
      <c r="MHP206" s="268"/>
      <c r="MIE206" s="270"/>
      <c r="MIF206" s="268"/>
      <c r="MIG206" s="268"/>
      <c r="MIV206" s="270"/>
      <c r="MIW206" s="268"/>
      <c r="MIX206" s="268"/>
      <c r="MJM206" s="270"/>
      <c r="MJN206" s="268"/>
      <c r="MJO206" s="268"/>
      <c r="MKD206" s="270"/>
      <c r="MKE206" s="268"/>
      <c r="MKF206" s="268"/>
      <c r="MKU206" s="270"/>
      <c r="MKV206" s="268"/>
      <c r="MKW206" s="268"/>
      <c r="MLL206" s="270"/>
      <c r="MLM206" s="268"/>
      <c r="MLN206" s="268"/>
      <c r="MMC206" s="270"/>
      <c r="MMD206" s="268"/>
      <c r="MME206" s="268"/>
      <c r="MMT206" s="270"/>
      <c r="MMU206" s="268"/>
      <c r="MMV206" s="268"/>
      <c r="MNK206" s="270"/>
      <c r="MNL206" s="268"/>
      <c r="MNM206" s="268"/>
      <c r="MOB206" s="270"/>
      <c r="MOC206" s="268"/>
      <c r="MOD206" s="268"/>
      <c r="MOS206" s="270"/>
      <c r="MOT206" s="268"/>
      <c r="MOU206" s="268"/>
      <c r="MPJ206" s="270"/>
      <c r="MPK206" s="268"/>
      <c r="MPL206" s="268"/>
      <c r="MQA206" s="270"/>
      <c r="MQB206" s="268"/>
      <c r="MQC206" s="268"/>
      <c r="MQR206" s="270"/>
      <c r="MQS206" s="268"/>
      <c r="MQT206" s="268"/>
      <c r="MRI206" s="270"/>
      <c r="MRJ206" s="268"/>
      <c r="MRK206" s="268"/>
      <c r="MRZ206" s="270"/>
      <c r="MSA206" s="268"/>
      <c r="MSB206" s="268"/>
      <c r="MSQ206" s="270"/>
      <c r="MSR206" s="268"/>
      <c r="MSS206" s="268"/>
      <c r="MTH206" s="270"/>
      <c r="MTI206" s="268"/>
      <c r="MTJ206" s="268"/>
      <c r="MTY206" s="270"/>
      <c r="MTZ206" s="268"/>
      <c r="MUA206" s="268"/>
      <c r="MUP206" s="270"/>
      <c r="MUQ206" s="268"/>
      <c r="MUR206" s="268"/>
      <c r="MVG206" s="270"/>
      <c r="MVH206" s="268"/>
      <c r="MVI206" s="268"/>
      <c r="MVX206" s="270"/>
      <c r="MVY206" s="268"/>
      <c r="MVZ206" s="268"/>
      <c r="MWO206" s="270"/>
      <c r="MWP206" s="268"/>
      <c r="MWQ206" s="268"/>
      <c r="MXF206" s="270"/>
      <c r="MXG206" s="268"/>
      <c r="MXH206" s="268"/>
      <c r="MXW206" s="270"/>
      <c r="MXX206" s="268"/>
      <c r="MXY206" s="268"/>
      <c r="MYN206" s="270"/>
      <c r="MYO206" s="268"/>
      <c r="MYP206" s="268"/>
      <c r="MZE206" s="270"/>
      <c r="MZF206" s="268"/>
      <c r="MZG206" s="268"/>
      <c r="MZV206" s="270"/>
      <c r="MZW206" s="268"/>
      <c r="MZX206" s="268"/>
      <c r="NAM206" s="270"/>
      <c r="NAN206" s="268"/>
      <c r="NAO206" s="268"/>
      <c r="NBD206" s="270"/>
      <c r="NBE206" s="268"/>
      <c r="NBF206" s="268"/>
      <c r="NBU206" s="270"/>
      <c r="NBV206" s="268"/>
      <c r="NBW206" s="268"/>
      <c r="NCL206" s="270"/>
      <c r="NCM206" s="268"/>
      <c r="NCN206" s="268"/>
      <c r="NDC206" s="270"/>
      <c r="NDD206" s="268"/>
      <c r="NDE206" s="268"/>
      <c r="NDT206" s="270"/>
      <c r="NDU206" s="268"/>
      <c r="NDV206" s="268"/>
      <c r="NEK206" s="270"/>
      <c r="NEL206" s="268"/>
      <c r="NEM206" s="268"/>
      <c r="NFB206" s="270"/>
      <c r="NFC206" s="268"/>
      <c r="NFD206" s="268"/>
      <c r="NFS206" s="270"/>
      <c r="NFT206" s="268"/>
      <c r="NFU206" s="268"/>
      <c r="NGJ206" s="270"/>
      <c r="NGK206" s="268"/>
      <c r="NGL206" s="268"/>
      <c r="NHA206" s="270"/>
      <c r="NHB206" s="268"/>
      <c r="NHC206" s="268"/>
      <c r="NHR206" s="270"/>
      <c r="NHS206" s="268"/>
      <c r="NHT206" s="268"/>
      <c r="NII206" s="270"/>
      <c r="NIJ206" s="268"/>
      <c r="NIK206" s="268"/>
      <c r="NIZ206" s="270"/>
      <c r="NJA206" s="268"/>
      <c r="NJB206" s="268"/>
      <c r="NJQ206" s="270"/>
      <c r="NJR206" s="268"/>
      <c r="NJS206" s="268"/>
      <c r="NKH206" s="270"/>
      <c r="NKI206" s="268"/>
      <c r="NKJ206" s="268"/>
      <c r="NKY206" s="270"/>
      <c r="NKZ206" s="268"/>
      <c r="NLA206" s="268"/>
      <c r="NLP206" s="270"/>
      <c r="NLQ206" s="268"/>
      <c r="NLR206" s="268"/>
      <c r="NMG206" s="270"/>
      <c r="NMH206" s="268"/>
      <c r="NMI206" s="268"/>
      <c r="NMX206" s="270"/>
      <c r="NMY206" s="268"/>
      <c r="NMZ206" s="268"/>
      <c r="NNO206" s="270"/>
      <c r="NNP206" s="268"/>
      <c r="NNQ206" s="268"/>
      <c r="NOF206" s="270"/>
      <c r="NOG206" s="268"/>
      <c r="NOH206" s="268"/>
      <c r="NOW206" s="270"/>
      <c r="NOX206" s="268"/>
      <c r="NOY206" s="268"/>
      <c r="NPN206" s="270"/>
      <c r="NPO206" s="268"/>
      <c r="NPP206" s="268"/>
      <c r="NQE206" s="270"/>
      <c r="NQF206" s="268"/>
      <c r="NQG206" s="268"/>
      <c r="NQV206" s="270"/>
      <c r="NQW206" s="268"/>
      <c r="NQX206" s="268"/>
      <c r="NRM206" s="270"/>
      <c r="NRN206" s="268"/>
      <c r="NRO206" s="268"/>
      <c r="NSD206" s="270"/>
      <c r="NSE206" s="268"/>
      <c r="NSF206" s="268"/>
      <c r="NSU206" s="270"/>
      <c r="NSV206" s="268"/>
      <c r="NSW206" s="268"/>
      <c r="NTL206" s="270"/>
      <c r="NTM206" s="268"/>
      <c r="NTN206" s="268"/>
      <c r="NUC206" s="270"/>
      <c r="NUD206" s="268"/>
      <c r="NUE206" s="268"/>
      <c r="NUT206" s="270"/>
      <c r="NUU206" s="268"/>
      <c r="NUV206" s="268"/>
      <c r="NVK206" s="270"/>
      <c r="NVL206" s="268"/>
      <c r="NVM206" s="268"/>
      <c r="NWB206" s="270"/>
      <c r="NWC206" s="268"/>
      <c r="NWD206" s="268"/>
      <c r="NWS206" s="270"/>
      <c r="NWT206" s="268"/>
      <c r="NWU206" s="268"/>
      <c r="NXJ206" s="270"/>
      <c r="NXK206" s="268"/>
      <c r="NXL206" s="268"/>
      <c r="NYA206" s="270"/>
      <c r="NYB206" s="268"/>
      <c r="NYC206" s="268"/>
      <c r="NYR206" s="270"/>
      <c r="NYS206" s="268"/>
      <c r="NYT206" s="268"/>
      <c r="NZI206" s="270"/>
      <c r="NZJ206" s="268"/>
      <c r="NZK206" s="268"/>
      <c r="NZZ206" s="270"/>
      <c r="OAA206" s="268"/>
      <c r="OAB206" s="268"/>
      <c r="OAQ206" s="270"/>
      <c r="OAR206" s="268"/>
      <c r="OAS206" s="268"/>
      <c r="OBH206" s="270"/>
      <c r="OBI206" s="268"/>
      <c r="OBJ206" s="268"/>
      <c r="OBY206" s="270"/>
      <c r="OBZ206" s="268"/>
      <c r="OCA206" s="268"/>
      <c r="OCP206" s="270"/>
      <c r="OCQ206" s="268"/>
      <c r="OCR206" s="268"/>
      <c r="ODG206" s="270"/>
      <c r="ODH206" s="268"/>
      <c r="ODI206" s="268"/>
      <c r="ODX206" s="270"/>
      <c r="ODY206" s="268"/>
      <c r="ODZ206" s="268"/>
      <c r="OEO206" s="270"/>
      <c r="OEP206" s="268"/>
      <c r="OEQ206" s="268"/>
      <c r="OFF206" s="270"/>
      <c r="OFG206" s="268"/>
      <c r="OFH206" s="268"/>
      <c r="OFW206" s="270"/>
      <c r="OFX206" s="268"/>
      <c r="OFY206" s="268"/>
      <c r="OGN206" s="270"/>
      <c r="OGO206" s="268"/>
      <c r="OGP206" s="268"/>
      <c r="OHE206" s="270"/>
      <c r="OHF206" s="268"/>
      <c r="OHG206" s="268"/>
      <c r="OHV206" s="270"/>
      <c r="OHW206" s="268"/>
      <c r="OHX206" s="268"/>
      <c r="OIM206" s="270"/>
      <c r="OIN206" s="268"/>
      <c r="OIO206" s="268"/>
      <c r="OJD206" s="270"/>
      <c r="OJE206" s="268"/>
      <c r="OJF206" s="268"/>
      <c r="OJU206" s="270"/>
      <c r="OJV206" s="268"/>
      <c r="OJW206" s="268"/>
      <c r="OKL206" s="270"/>
      <c r="OKM206" s="268"/>
      <c r="OKN206" s="268"/>
      <c r="OLC206" s="270"/>
      <c r="OLD206" s="268"/>
      <c r="OLE206" s="268"/>
      <c r="OLT206" s="270"/>
      <c r="OLU206" s="268"/>
      <c r="OLV206" s="268"/>
      <c r="OMK206" s="270"/>
      <c r="OML206" s="268"/>
      <c r="OMM206" s="268"/>
      <c r="ONB206" s="270"/>
      <c r="ONC206" s="268"/>
      <c r="OND206" s="268"/>
      <c r="ONS206" s="270"/>
      <c r="ONT206" s="268"/>
      <c r="ONU206" s="268"/>
      <c r="OOJ206" s="270"/>
      <c r="OOK206" s="268"/>
      <c r="OOL206" s="268"/>
      <c r="OPA206" s="270"/>
      <c r="OPB206" s="268"/>
      <c r="OPC206" s="268"/>
      <c r="OPR206" s="270"/>
      <c r="OPS206" s="268"/>
      <c r="OPT206" s="268"/>
      <c r="OQI206" s="270"/>
      <c r="OQJ206" s="268"/>
      <c r="OQK206" s="268"/>
      <c r="OQZ206" s="270"/>
      <c r="ORA206" s="268"/>
      <c r="ORB206" s="268"/>
      <c r="ORQ206" s="270"/>
      <c r="ORR206" s="268"/>
      <c r="ORS206" s="268"/>
      <c r="OSH206" s="270"/>
      <c r="OSI206" s="268"/>
      <c r="OSJ206" s="268"/>
      <c r="OSY206" s="270"/>
      <c r="OSZ206" s="268"/>
      <c r="OTA206" s="268"/>
      <c r="OTP206" s="270"/>
      <c r="OTQ206" s="268"/>
      <c r="OTR206" s="268"/>
      <c r="OUG206" s="270"/>
      <c r="OUH206" s="268"/>
      <c r="OUI206" s="268"/>
      <c r="OUX206" s="270"/>
      <c r="OUY206" s="268"/>
      <c r="OUZ206" s="268"/>
      <c r="OVO206" s="270"/>
      <c r="OVP206" s="268"/>
      <c r="OVQ206" s="268"/>
      <c r="OWF206" s="270"/>
      <c r="OWG206" s="268"/>
      <c r="OWH206" s="268"/>
      <c r="OWW206" s="270"/>
      <c r="OWX206" s="268"/>
      <c r="OWY206" s="268"/>
      <c r="OXN206" s="270"/>
      <c r="OXO206" s="268"/>
      <c r="OXP206" s="268"/>
      <c r="OYE206" s="270"/>
      <c r="OYF206" s="268"/>
      <c r="OYG206" s="268"/>
      <c r="OYV206" s="270"/>
      <c r="OYW206" s="268"/>
      <c r="OYX206" s="268"/>
      <c r="OZM206" s="270"/>
      <c r="OZN206" s="268"/>
      <c r="OZO206" s="268"/>
      <c r="PAD206" s="270"/>
      <c r="PAE206" s="268"/>
      <c r="PAF206" s="268"/>
      <c r="PAU206" s="270"/>
      <c r="PAV206" s="268"/>
      <c r="PAW206" s="268"/>
      <c r="PBL206" s="270"/>
      <c r="PBM206" s="268"/>
      <c r="PBN206" s="268"/>
      <c r="PCC206" s="270"/>
      <c r="PCD206" s="268"/>
      <c r="PCE206" s="268"/>
      <c r="PCT206" s="270"/>
      <c r="PCU206" s="268"/>
      <c r="PCV206" s="268"/>
      <c r="PDK206" s="270"/>
      <c r="PDL206" s="268"/>
      <c r="PDM206" s="268"/>
      <c r="PEB206" s="270"/>
      <c r="PEC206" s="268"/>
      <c r="PED206" s="268"/>
      <c r="PES206" s="270"/>
      <c r="PET206" s="268"/>
      <c r="PEU206" s="268"/>
      <c r="PFJ206" s="270"/>
      <c r="PFK206" s="268"/>
      <c r="PFL206" s="268"/>
      <c r="PGA206" s="270"/>
      <c r="PGB206" s="268"/>
      <c r="PGC206" s="268"/>
      <c r="PGR206" s="270"/>
      <c r="PGS206" s="268"/>
      <c r="PGT206" s="268"/>
      <c r="PHI206" s="270"/>
      <c r="PHJ206" s="268"/>
      <c r="PHK206" s="268"/>
      <c r="PHZ206" s="270"/>
      <c r="PIA206" s="268"/>
      <c r="PIB206" s="268"/>
      <c r="PIQ206" s="270"/>
      <c r="PIR206" s="268"/>
      <c r="PIS206" s="268"/>
      <c r="PJH206" s="270"/>
      <c r="PJI206" s="268"/>
      <c r="PJJ206" s="268"/>
      <c r="PJY206" s="270"/>
      <c r="PJZ206" s="268"/>
      <c r="PKA206" s="268"/>
      <c r="PKP206" s="270"/>
      <c r="PKQ206" s="268"/>
      <c r="PKR206" s="268"/>
      <c r="PLG206" s="270"/>
      <c r="PLH206" s="268"/>
      <c r="PLI206" s="268"/>
      <c r="PLX206" s="270"/>
      <c r="PLY206" s="268"/>
      <c r="PLZ206" s="268"/>
      <c r="PMO206" s="270"/>
      <c r="PMP206" s="268"/>
      <c r="PMQ206" s="268"/>
      <c r="PNF206" s="270"/>
      <c r="PNG206" s="268"/>
      <c r="PNH206" s="268"/>
      <c r="PNW206" s="270"/>
      <c r="PNX206" s="268"/>
      <c r="PNY206" s="268"/>
      <c r="PON206" s="270"/>
      <c r="POO206" s="268"/>
      <c r="POP206" s="268"/>
      <c r="PPE206" s="270"/>
      <c r="PPF206" s="268"/>
      <c r="PPG206" s="268"/>
      <c r="PPV206" s="270"/>
      <c r="PPW206" s="268"/>
      <c r="PPX206" s="268"/>
      <c r="PQM206" s="270"/>
      <c r="PQN206" s="268"/>
      <c r="PQO206" s="268"/>
      <c r="PRD206" s="270"/>
      <c r="PRE206" s="268"/>
      <c r="PRF206" s="268"/>
      <c r="PRU206" s="270"/>
      <c r="PRV206" s="268"/>
      <c r="PRW206" s="268"/>
      <c r="PSL206" s="270"/>
      <c r="PSM206" s="268"/>
      <c r="PSN206" s="268"/>
      <c r="PTC206" s="270"/>
      <c r="PTD206" s="268"/>
      <c r="PTE206" s="268"/>
      <c r="PTT206" s="270"/>
      <c r="PTU206" s="268"/>
      <c r="PTV206" s="268"/>
      <c r="PUK206" s="270"/>
      <c r="PUL206" s="268"/>
      <c r="PUM206" s="268"/>
      <c r="PVB206" s="270"/>
      <c r="PVC206" s="268"/>
      <c r="PVD206" s="268"/>
      <c r="PVS206" s="270"/>
      <c r="PVT206" s="268"/>
      <c r="PVU206" s="268"/>
      <c r="PWJ206" s="270"/>
      <c r="PWK206" s="268"/>
      <c r="PWL206" s="268"/>
      <c r="PXA206" s="270"/>
      <c r="PXB206" s="268"/>
      <c r="PXC206" s="268"/>
      <c r="PXR206" s="270"/>
      <c r="PXS206" s="268"/>
      <c r="PXT206" s="268"/>
      <c r="PYI206" s="270"/>
      <c r="PYJ206" s="268"/>
      <c r="PYK206" s="268"/>
      <c r="PYZ206" s="270"/>
      <c r="PZA206" s="268"/>
      <c r="PZB206" s="268"/>
      <c r="PZQ206" s="270"/>
      <c r="PZR206" s="268"/>
      <c r="PZS206" s="268"/>
      <c r="QAH206" s="270"/>
      <c r="QAI206" s="268"/>
      <c r="QAJ206" s="268"/>
      <c r="QAY206" s="270"/>
      <c r="QAZ206" s="268"/>
      <c r="QBA206" s="268"/>
      <c r="QBP206" s="270"/>
      <c r="QBQ206" s="268"/>
      <c r="QBR206" s="268"/>
      <c r="QCG206" s="270"/>
      <c r="QCH206" s="268"/>
      <c r="QCI206" s="268"/>
      <c r="QCX206" s="270"/>
      <c r="QCY206" s="268"/>
      <c r="QCZ206" s="268"/>
      <c r="QDO206" s="270"/>
      <c r="QDP206" s="268"/>
      <c r="QDQ206" s="268"/>
      <c r="QEF206" s="270"/>
      <c r="QEG206" s="268"/>
      <c r="QEH206" s="268"/>
      <c r="QEW206" s="270"/>
      <c r="QEX206" s="268"/>
      <c r="QEY206" s="268"/>
      <c r="QFN206" s="270"/>
      <c r="QFO206" s="268"/>
      <c r="QFP206" s="268"/>
      <c r="QGE206" s="270"/>
      <c r="QGF206" s="268"/>
      <c r="QGG206" s="268"/>
      <c r="QGV206" s="270"/>
      <c r="QGW206" s="268"/>
      <c r="QGX206" s="268"/>
      <c r="QHM206" s="270"/>
      <c r="QHN206" s="268"/>
      <c r="QHO206" s="268"/>
      <c r="QID206" s="270"/>
      <c r="QIE206" s="268"/>
      <c r="QIF206" s="268"/>
      <c r="QIU206" s="270"/>
      <c r="QIV206" s="268"/>
      <c r="QIW206" s="268"/>
      <c r="QJL206" s="270"/>
      <c r="QJM206" s="268"/>
      <c r="QJN206" s="268"/>
      <c r="QKC206" s="270"/>
      <c r="QKD206" s="268"/>
      <c r="QKE206" s="268"/>
      <c r="QKT206" s="270"/>
      <c r="QKU206" s="268"/>
      <c r="QKV206" s="268"/>
      <c r="QLK206" s="270"/>
      <c r="QLL206" s="268"/>
      <c r="QLM206" s="268"/>
      <c r="QMB206" s="270"/>
      <c r="QMC206" s="268"/>
      <c r="QMD206" s="268"/>
      <c r="QMS206" s="270"/>
      <c r="QMT206" s="268"/>
      <c r="QMU206" s="268"/>
      <c r="QNJ206" s="270"/>
      <c r="QNK206" s="268"/>
      <c r="QNL206" s="268"/>
      <c r="QOA206" s="270"/>
      <c r="QOB206" s="268"/>
      <c r="QOC206" s="268"/>
      <c r="QOR206" s="270"/>
      <c r="QOS206" s="268"/>
      <c r="QOT206" s="268"/>
      <c r="QPI206" s="270"/>
      <c r="QPJ206" s="268"/>
      <c r="QPK206" s="268"/>
      <c r="QPZ206" s="270"/>
      <c r="QQA206" s="268"/>
      <c r="QQB206" s="268"/>
      <c r="QQQ206" s="270"/>
      <c r="QQR206" s="268"/>
      <c r="QQS206" s="268"/>
      <c r="QRH206" s="270"/>
      <c r="QRI206" s="268"/>
      <c r="QRJ206" s="268"/>
      <c r="QRY206" s="270"/>
      <c r="QRZ206" s="268"/>
      <c r="QSA206" s="268"/>
      <c r="QSP206" s="270"/>
      <c r="QSQ206" s="268"/>
      <c r="QSR206" s="268"/>
      <c r="QTG206" s="270"/>
      <c r="QTH206" s="268"/>
      <c r="QTI206" s="268"/>
      <c r="QTX206" s="270"/>
      <c r="QTY206" s="268"/>
      <c r="QTZ206" s="268"/>
      <c r="QUO206" s="270"/>
      <c r="QUP206" s="268"/>
      <c r="QUQ206" s="268"/>
      <c r="QVF206" s="270"/>
      <c r="QVG206" s="268"/>
      <c r="QVH206" s="268"/>
      <c r="QVW206" s="270"/>
      <c r="QVX206" s="268"/>
      <c r="QVY206" s="268"/>
      <c r="QWN206" s="270"/>
      <c r="QWO206" s="268"/>
      <c r="QWP206" s="268"/>
      <c r="QXE206" s="270"/>
      <c r="QXF206" s="268"/>
      <c r="QXG206" s="268"/>
      <c r="QXV206" s="270"/>
      <c r="QXW206" s="268"/>
      <c r="QXX206" s="268"/>
      <c r="QYM206" s="270"/>
      <c r="QYN206" s="268"/>
      <c r="QYO206" s="268"/>
      <c r="QZD206" s="270"/>
      <c r="QZE206" s="268"/>
      <c r="QZF206" s="268"/>
      <c r="QZU206" s="270"/>
      <c r="QZV206" s="268"/>
      <c r="QZW206" s="268"/>
      <c r="RAL206" s="270"/>
      <c r="RAM206" s="268"/>
      <c r="RAN206" s="268"/>
      <c r="RBC206" s="270"/>
      <c r="RBD206" s="268"/>
      <c r="RBE206" s="268"/>
      <c r="RBT206" s="270"/>
      <c r="RBU206" s="268"/>
      <c r="RBV206" s="268"/>
      <c r="RCK206" s="270"/>
      <c r="RCL206" s="268"/>
      <c r="RCM206" s="268"/>
      <c r="RDB206" s="270"/>
      <c r="RDC206" s="268"/>
      <c r="RDD206" s="268"/>
      <c r="RDS206" s="270"/>
      <c r="RDT206" s="268"/>
      <c r="RDU206" s="268"/>
      <c r="REJ206" s="270"/>
      <c r="REK206" s="268"/>
      <c r="REL206" s="268"/>
      <c r="RFA206" s="270"/>
      <c r="RFB206" s="268"/>
      <c r="RFC206" s="268"/>
      <c r="RFR206" s="270"/>
      <c r="RFS206" s="268"/>
      <c r="RFT206" s="268"/>
      <c r="RGI206" s="270"/>
      <c r="RGJ206" s="268"/>
      <c r="RGK206" s="268"/>
      <c r="RGZ206" s="270"/>
      <c r="RHA206" s="268"/>
      <c r="RHB206" s="268"/>
      <c r="RHQ206" s="270"/>
      <c r="RHR206" s="268"/>
      <c r="RHS206" s="268"/>
      <c r="RIH206" s="270"/>
      <c r="RII206" s="268"/>
      <c r="RIJ206" s="268"/>
      <c r="RIY206" s="270"/>
      <c r="RIZ206" s="268"/>
      <c r="RJA206" s="268"/>
      <c r="RJP206" s="270"/>
      <c r="RJQ206" s="268"/>
      <c r="RJR206" s="268"/>
      <c r="RKG206" s="270"/>
      <c r="RKH206" s="268"/>
      <c r="RKI206" s="268"/>
      <c r="RKX206" s="270"/>
      <c r="RKY206" s="268"/>
      <c r="RKZ206" s="268"/>
      <c r="RLO206" s="270"/>
      <c r="RLP206" s="268"/>
      <c r="RLQ206" s="268"/>
      <c r="RMF206" s="270"/>
      <c r="RMG206" s="268"/>
      <c r="RMH206" s="268"/>
      <c r="RMW206" s="270"/>
      <c r="RMX206" s="268"/>
      <c r="RMY206" s="268"/>
      <c r="RNN206" s="270"/>
      <c r="RNO206" s="268"/>
      <c r="RNP206" s="268"/>
      <c r="ROE206" s="270"/>
      <c r="ROF206" s="268"/>
      <c r="ROG206" s="268"/>
      <c r="ROV206" s="270"/>
      <c r="ROW206" s="268"/>
      <c r="ROX206" s="268"/>
      <c r="RPM206" s="270"/>
      <c r="RPN206" s="268"/>
      <c r="RPO206" s="268"/>
      <c r="RQD206" s="270"/>
      <c r="RQE206" s="268"/>
      <c r="RQF206" s="268"/>
      <c r="RQU206" s="270"/>
      <c r="RQV206" s="268"/>
      <c r="RQW206" s="268"/>
      <c r="RRL206" s="270"/>
      <c r="RRM206" s="268"/>
      <c r="RRN206" s="268"/>
      <c r="RSC206" s="270"/>
      <c r="RSD206" s="268"/>
      <c r="RSE206" s="268"/>
      <c r="RST206" s="270"/>
      <c r="RSU206" s="268"/>
      <c r="RSV206" s="268"/>
      <c r="RTK206" s="270"/>
      <c r="RTL206" s="268"/>
      <c r="RTM206" s="268"/>
      <c r="RUB206" s="270"/>
      <c r="RUC206" s="268"/>
      <c r="RUD206" s="268"/>
      <c r="RUS206" s="270"/>
      <c r="RUT206" s="268"/>
      <c r="RUU206" s="268"/>
      <c r="RVJ206" s="270"/>
      <c r="RVK206" s="268"/>
      <c r="RVL206" s="268"/>
      <c r="RWA206" s="270"/>
      <c r="RWB206" s="268"/>
      <c r="RWC206" s="268"/>
      <c r="RWR206" s="270"/>
      <c r="RWS206" s="268"/>
      <c r="RWT206" s="268"/>
      <c r="RXI206" s="270"/>
      <c r="RXJ206" s="268"/>
      <c r="RXK206" s="268"/>
      <c r="RXZ206" s="270"/>
      <c r="RYA206" s="268"/>
      <c r="RYB206" s="268"/>
      <c r="RYQ206" s="270"/>
      <c r="RYR206" s="268"/>
      <c r="RYS206" s="268"/>
      <c r="RZH206" s="270"/>
      <c r="RZI206" s="268"/>
      <c r="RZJ206" s="268"/>
      <c r="RZY206" s="270"/>
      <c r="RZZ206" s="268"/>
      <c r="SAA206" s="268"/>
      <c r="SAP206" s="270"/>
      <c r="SAQ206" s="268"/>
      <c r="SAR206" s="268"/>
      <c r="SBG206" s="270"/>
      <c r="SBH206" s="268"/>
      <c r="SBI206" s="268"/>
      <c r="SBX206" s="270"/>
      <c r="SBY206" s="268"/>
      <c r="SBZ206" s="268"/>
      <c r="SCO206" s="270"/>
      <c r="SCP206" s="268"/>
      <c r="SCQ206" s="268"/>
      <c r="SDF206" s="270"/>
      <c r="SDG206" s="268"/>
      <c r="SDH206" s="268"/>
      <c r="SDW206" s="270"/>
      <c r="SDX206" s="268"/>
      <c r="SDY206" s="268"/>
      <c r="SEN206" s="270"/>
      <c r="SEO206" s="268"/>
      <c r="SEP206" s="268"/>
      <c r="SFE206" s="270"/>
      <c r="SFF206" s="268"/>
      <c r="SFG206" s="268"/>
      <c r="SFV206" s="270"/>
      <c r="SFW206" s="268"/>
      <c r="SFX206" s="268"/>
      <c r="SGM206" s="270"/>
      <c r="SGN206" s="268"/>
      <c r="SGO206" s="268"/>
      <c r="SHD206" s="270"/>
      <c r="SHE206" s="268"/>
      <c r="SHF206" s="268"/>
      <c r="SHU206" s="270"/>
      <c r="SHV206" s="268"/>
      <c r="SHW206" s="268"/>
      <c r="SIL206" s="270"/>
      <c r="SIM206" s="268"/>
      <c r="SIN206" s="268"/>
      <c r="SJC206" s="270"/>
      <c r="SJD206" s="268"/>
      <c r="SJE206" s="268"/>
      <c r="SJT206" s="270"/>
      <c r="SJU206" s="268"/>
      <c r="SJV206" s="268"/>
      <c r="SKK206" s="270"/>
      <c r="SKL206" s="268"/>
      <c r="SKM206" s="268"/>
      <c r="SLB206" s="270"/>
      <c r="SLC206" s="268"/>
      <c r="SLD206" s="268"/>
      <c r="SLS206" s="270"/>
      <c r="SLT206" s="268"/>
      <c r="SLU206" s="268"/>
      <c r="SMJ206" s="270"/>
      <c r="SMK206" s="268"/>
      <c r="SML206" s="268"/>
      <c r="SNA206" s="270"/>
      <c r="SNB206" s="268"/>
      <c r="SNC206" s="268"/>
      <c r="SNR206" s="270"/>
      <c r="SNS206" s="268"/>
      <c r="SNT206" s="268"/>
      <c r="SOI206" s="270"/>
      <c r="SOJ206" s="268"/>
      <c r="SOK206" s="268"/>
      <c r="SOZ206" s="270"/>
      <c r="SPA206" s="268"/>
      <c r="SPB206" s="268"/>
      <c r="SPQ206" s="270"/>
      <c r="SPR206" s="268"/>
      <c r="SPS206" s="268"/>
      <c r="SQH206" s="270"/>
      <c r="SQI206" s="268"/>
      <c r="SQJ206" s="268"/>
      <c r="SQY206" s="270"/>
      <c r="SQZ206" s="268"/>
      <c r="SRA206" s="268"/>
      <c r="SRP206" s="270"/>
      <c r="SRQ206" s="268"/>
      <c r="SRR206" s="268"/>
      <c r="SSG206" s="270"/>
      <c r="SSH206" s="268"/>
      <c r="SSI206" s="268"/>
      <c r="SSX206" s="270"/>
      <c r="SSY206" s="268"/>
      <c r="SSZ206" s="268"/>
      <c r="STO206" s="270"/>
      <c r="STP206" s="268"/>
      <c r="STQ206" s="268"/>
      <c r="SUF206" s="270"/>
      <c r="SUG206" s="268"/>
      <c r="SUH206" s="268"/>
      <c r="SUW206" s="270"/>
      <c r="SUX206" s="268"/>
      <c r="SUY206" s="268"/>
      <c r="SVN206" s="270"/>
      <c r="SVO206" s="268"/>
      <c r="SVP206" s="268"/>
      <c r="SWE206" s="270"/>
      <c r="SWF206" s="268"/>
      <c r="SWG206" s="268"/>
      <c r="SWV206" s="270"/>
      <c r="SWW206" s="268"/>
      <c r="SWX206" s="268"/>
      <c r="SXM206" s="270"/>
      <c r="SXN206" s="268"/>
      <c r="SXO206" s="268"/>
      <c r="SYD206" s="270"/>
      <c r="SYE206" s="268"/>
      <c r="SYF206" s="268"/>
      <c r="SYU206" s="270"/>
      <c r="SYV206" s="268"/>
      <c r="SYW206" s="268"/>
      <c r="SZL206" s="270"/>
      <c r="SZM206" s="268"/>
      <c r="SZN206" s="268"/>
      <c r="TAC206" s="270"/>
      <c r="TAD206" s="268"/>
      <c r="TAE206" s="268"/>
      <c r="TAT206" s="270"/>
      <c r="TAU206" s="268"/>
      <c r="TAV206" s="268"/>
      <c r="TBK206" s="270"/>
      <c r="TBL206" s="268"/>
      <c r="TBM206" s="268"/>
      <c r="TCB206" s="270"/>
      <c r="TCC206" s="268"/>
      <c r="TCD206" s="268"/>
      <c r="TCS206" s="270"/>
      <c r="TCT206" s="268"/>
      <c r="TCU206" s="268"/>
      <c r="TDJ206" s="270"/>
      <c r="TDK206" s="268"/>
      <c r="TDL206" s="268"/>
      <c r="TEA206" s="270"/>
      <c r="TEB206" s="268"/>
      <c r="TEC206" s="268"/>
      <c r="TER206" s="270"/>
      <c r="TES206" s="268"/>
      <c r="TET206" s="268"/>
      <c r="TFI206" s="270"/>
      <c r="TFJ206" s="268"/>
      <c r="TFK206" s="268"/>
      <c r="TFZ206" s="270"/>
      <c r="TGA206" s="268"/>
      <c r="TGB206" s="268"/>
      <c r="TGQ206" s="270"/>
      <c r="TGR206" s="268"/>
      <c r="TGS206" s="268"/>
      <c r="THH206" s="270"/>
      <c r="THI206" s="268"/>
      <c r="THJ206" s="268"/>
      <c r="THY206" s="270"/>
      <c r="THZ206" s="268"/>
      <c r="TIA206" s="268"/>
      <c r="TIP206" s="270"/>
      <c r="TIQ206" s="268"/>
      <c r="TIR206" s="268"/>
      <c r="TJG206" s="270"/>
      <c r="TJH206" s="268"/>
      <c r="TJI206" s="268"/>
      <c r="TJX206" s="270"/>
      <c r="TJY206" s="268"/>
      <c r="TJZ206" s="268"/>
      <c r="TKO206" s="270"/>
      <c r="TKP206" s="268"/>
      <c r="TKQ206" s="268"/>
      <c r="TLF206" s="270"/>
      <c r="TLG206" s="268"/>
      <c r="TLH206" s="268"/>
      <c r="TLW206" s="270"/>
      <c r="TLX206" s="268"/>
      <c r="TLY206" s="268"/>
      <c r="TMN206" s="270"/>
      <c r="TMO206" s="268"/>
      <c r="TMP206" s="268"/>
      <c r="TNE206" s="270"/>
      <c r="TNF206" s="268"/>
      <c r="TNG206" s="268"/>
      <c r="TNV206" s="270"/>
      <c r="TNW206" s="268"/>
      <c r="TNX206" s="268"/>
      <c r="TOM206" s="270"/>
      <c r="TON206" s="268"/>
      <c r="TOO206" s="268"/>
      <c r="TPD206" s="270"/>
      <c r="TPE206" s="268"/>
      <c r="TPF206" s="268"/>
      <c r="TPU206" s="270"/>
      <c r="TPV206" s="268"/>
      <c r="TPW206" s="268"/>
      <c r="TQL206" s="270"/>
      <c r="TQM206" s="268"/>
      <c r="TQN206" s="268"/>
      <c r="TRC206" s="270"/>
      <c r="TRD206" s="268"/>
      <c r="TRE206" s="268"/>
      <c r="TRT206" s="270"/>
      <c r="TRU206" s="268"/>
      <c r="TRV206" s="268"/>
      <c r="TSK206" s="270"/>
      <c r="TSL206" s="268"/>
      <c r="TSM206" s="268"/>
      <c r="TTB206" s="270"/>
      <c r="TTC206" s="268"/>
      <c r="TTD206" s="268"/>
      <c r="TTS206" s="270"/>
      <c r="TTT206" s="268"/>
      <c r="TTU206" s="268"/>
      <c r="TUJ206" s="270"/>
      <c r="TUK206" s="268"/>
      <c r="TUL206" s="268"/>
      <c r="TVA206" s="270"/>
      <c r="TVB206" s="268"/>
      <c r="TVC206" s="268"/>
      <c r="TVR206" s="270"/>
      <c r="TVS206" s="268"/>
      <c r="TVT206" s="268"/>
      <c r="TWI206" s="270"/>
      <c r="TWJ206" s="268"/>
      <c r="TWK206" s="268"/>
      <c r="TWZ206" s="270"/>
      <c r="TXA206" s="268"/>
      <c r="TXB206" s="268"/>
      <c r="TXQ206" s="270"/>
      <c r="TXR206" s="268"/>
      <c r="TXS206" s="268"/>
      <c r="TYH206" s="270"/>
      <c r="TYI206" s="268"/>
      <c r="TYJ206" s="268"/>
      <c r="TYY206" s="270"/>
      <c r="TYZ206" s="268"/>
      <c r="TZA206" s="268"/>
      <c r="TZP206" s="270"/>
      <c r="TZQ206" s="268"/>
      <c r="TZR206" s="268"/>
      <c r="UAG206" s="270"/>
      <c r="UAH206" s="268"/>
      <c r="UAI206" s="268"/>
      <c r="UAX206" s="270"/>
      <c r="UAY206" s="268"/>
      <c r="UAZ206" s="268"/>
      <c r="UBO206" s="270"/>
      <c r="UBP206" s="268"/>
      <c r="UBQ206" s="268"/>
      <c r="UCF206" s="270"/>
      <c r="UCG206" s="268"/>
      <c r="UCH206" s="268"/>
      <c r="UCW206" s="270"/>
      <c r="UCX206" s="268"/>
      <c r="UCY206" s="268"/>
      <c r="UDN206" s="270"/>
      <c r="UDO206" s="268"/>
      <c r="UDP206" s="268"/>
      <c r="UEE206" s="270"/>
      <c r="UEF206" s="268"/>
      <c r="UEG206" s="268"/>
      <c r="UEV206" s="270"/>
      <c r="UEW206" s="268"/>
      <c r="UEX206" s="268"/>
      <c r="UFM206" s="270"/>
      <c r="UFN206" s="268"/>
      <c r="UFO206" s="268"/>
      <c r="UGD206" s="270"/>
      <c r="UGE206" s="268"/>
      <c r="UGF206" s="268"/>
      <c r="UGU206" s="270"/>
      <c r="UGV206" s="268"/>
      <c r="UGW206" s="268"/>
      <c r="UHL206" s="270"/>
      <c r="UHM206" s="268"/>
      <c r="UHN206" s="268"/>
      <c r="UIC206" s="270"/>
      <c r="UID206" s="268"/>
      <c r="UIE206" s="268"/>
      <c r="UIT206" s="270"/>
      <c r="UIU206" s="268"/>
      <c r="UIV206" s="268"/>
      <c r="UJK206" s="270"/>
      <c r="UJL206" s="268"/>
      <c r="UJM206" s="268"/>
      <c r="UKB206" s="270"/>
      <c r="UKC206" s="268"/>
      <c r="UKD206" s="268"/>
      <c r="UKS206" s="270"/>
      <c r="UKT206" s="268"/>
      <c r="UKU206" s="268"/>
      <c r="ULJ206" s="270"/>
      <c r="ULK206" s="268"/>
      <c r="ULL206" s="268"/>
      <c r="UMA206" s="270"/>
      <c r="UMB206" s="268"/>
      <c r="UMC206" s="268"/>
      <c r="UMR206" s="270"/>
      <c r="UMS206" s="268"/>
      <c r="UMT206" s="268"/>
      <c r="UNI206" s="270"/>
      <c r="UNJ206" s="268"/>
      <c r="UNK206" s="268"/>
      <c r="UNZ206" s="270"/>
      <c r="UOA206" s="268"/>
      <c r="UOB206" s="268"/>
      <c r="UOQ206" s="270"/>
      <c r="UOR206" s="268"/>
      <c r="UOS206" s="268"/>
      <c r="UPH206" s="270"/>
      <c r="UPI206" s="268"/>
      <c r="UPJ206" s="268"/>
      <c r="UPY206" s="270"/>
      <c r="UPZ206" s="268"/>
      <c r="UQA206" s="268"/>
      <c r="UQP206" s="270"/>
      <c r="UQQ206" s="268"/>
      <c r="UQR206" s="268"/>
      <c r="URG206" s="270"/>
      <c r="URH206" s="268"/>
      <c r="URI206" s="268"/>
      <c r="URX206" s="270"/>
      <c r="URY206" s="268"/>
      <c r="URZ206" s="268"/>
      <c r="USO206" s="270"/>
      <c r="USP206" s="268"/>
      <c r="USQ206" s="268"/>
      <c r="UTF206" s="270"/>
      <c r="UTG206" s="268"/>
      <c r="UTH206" s="268"/>
      <c r="UTW206" s="270"/>
      <c r="UTX206" s="268"/>
      <c r="UTY206" s="268"/>
      <c r="UUN206" s="270"/>
      <c r="UUO206" s="268"/>
      <c r="UUP206" s="268"/>
      <c r="UVE206" s="270"/>
      <c r="UVF206" s="268"/>
      <c r="UVG206" s="268"/>
      <c r="UVV206" s="270"/>
      <c r="UVW206" s="268"/>
      <c r="UVX206" s="268"/>
      <c r="UWM206" s="270"/>
      <c r="UWN206" s="268"/>
      <c r="UWO206" s="268"/>
      <c r="UXD206" s="270"/>
      <c r="UXE206" s="268"/>
      <c r="UXF206" s="268"/>
      <c r="UXU206" s="270"/>
      <c r="UXV206" s="268"/>
      <c r="UXW206" s="268"/>
      <c r="UYL206" s="270"/>
      <c r="UYM206" s="268"/>
      <c r="UYN206" s="268"/>
      <c r="UZC206" s="270"/>
      <c r="UZD206" s="268"/>
      <c r="UZE206" s="268"/>
      <c r="UZT206" s="270"/>
      <c r="UZU206" s="268"/>
      <c r="UZV206" s="268"/>
      <c r="VAK206" s="270"/>
      <c r="VAL206" s="268"/>
      <c r="VAM206" s="268"/>
      <c r="VBB206" s="270"/>
      <c r="VBC206" s="268"/>
      <c r="VBD206" s="268"/>
      <c r="VBS206" s="270"/>
      <c r="VBT206" s="268"/>
      <c r="VBU206" s="268"/>
      <c r="VCJ206" s="270"/>
      <c r="VCK206" s="268"/>
      <c r="VCL206" s="268"/>
      <c r="VDA206" s="270"/>
      <c r="VDB206" s="268"/>
      <c r="VDC206" s="268"/>
      <c r="VDR206" s="270"/>
      <c r="VDS206" s="268"/>
      <c r="VDT206" s="268"/>
      <c r="VEI206" s="270"/>
      <c r="VEJ206" s="268"/>
      <c r="VEK206" s="268"/>
      <c r="VEZ206" s="270"/>
      <c r="VFA206" s="268"/>
      <c r="VFB206" s="268"/>
      <c r="VFQ206" s="270"/>
      <c r="VFR206" s="268"/>
      <c r="VFS206" s="268"/>
      <c r="VGH206" s="270"/>
      <c r="VGI206" s="268"/>
      <c r="VGJ206" s="268"/>
      <c r="VGY206" s="270"/>
      <c r="VGZ206" s="268"/>
      <c r="VHA206" s="268"/>
      <c r="VHP206" s="270"/>
      <c r="VHQ206" s="268"/>
      <c r="VHR206" s="268"/>
      <c r="VIG206" s="270"/>
      <c r="VIH206" s="268"/>
      <c r="VII206" s="268"/>
      <c r="VIX206" s="270"/>
      <c r="VIY206" s="268"/>
      <c r="VIZ206" s="268"/>
      <c r="VJO206" s="270"/>
      <c r="VJP206" s="268"/>
      <c r="VJQ206" s="268"/>
      <c r="VKF206" s="270"/>
      <c r="VKG206" s="268"/>
      <c r="VKH206" s="268"/>
      <c r="VKW206" s="270"/>
      <c r="VKX206" s="268"/>
      <c r="VKY206" s="268"/>
      <c r="VLN206" s="270"/>
      <c r="VLO206" s="268"/>
      <c r="VLP206" s="268"/>
      <c r="VME206" s="270"/>
      <c r="VMF206" s="268"/>
      <c r="VMG206" s="268"/>
      <c r="VMV206" s="270"/>
      <c r="VMW206" s="268"/>
      <c r="VMX206" s="268"/>
      <c r="VNM206" s="270"/>
      <c r="VNN206" s="268"/>
      <c r="VNO206" s="268"/>
      <c r="VOD206" s="270"/>
      <c r="VOE206" s="268"/>
      <c r="VOF206" s="268"/>
      <c r="VOU206" s="270"/>
      <c r="VOV206" s="268"/>
      <c r="VOW206" s="268"/>
      <c r="VPL206" s="270"/>
      <c r="VPM206" s="268"/>
      <c r="VPN206" s="268"/>
      <c r="VQC206" s="270"/>
      <c r="VQD206" s="268"/>
      <c r="VQE206" s="268"/>
      <c r="VQT206" s="270"/>
      <c r="VQU206" s="268"/>
      <c r="VQV206" s="268"/>
      <c r="VRK206" s="270"/>
      <c r="VRL206" s="268"/>
      <c r="VRM206" s="268"/>
      <c r="VSB206" s="270"/>
      <c r="VSC206" s="268"/>
      <c r="VSD206" s="268"/>
      <c r="VSS206" s="270"/>
      <c r="VST206" s="268"/>
      <c r="VSU206" s="268"/>
      <c r="VTJ206" s="270"/>
      <c r="VTK206" s="268"/>
      <c r="VTL206" s="268"/>
      <c r="VUA206" s="270"/>
      <c r="VUB206" s="268"/>
      <c r="VUC206" s="268"/>
      <c r="VUR206" s="270"/>
      <c r="VUS206" s="268"/>
      <c r="VUT206" s="268"/>
      <c r="VVI206" s="270"/>
      <c r="VVJ206" s="268"/>
      <c r="VVK206" s="268"/>
      <c r="VVZ206" s="270"/>
      <c r="VWA206" s="268"/>
      <c r="VWB206" s="268"/>
      <c r="VWQ206" s="270"/>
      <c r="VWR206" s="268"/>
      <c r="VWS206" s="268"/>
      <c r="VXH206" s="270"/>
      <c r="VXI206" s="268"/>
      <c r="VXJ206" s="268"/>
      <c r="VXY206" s="270"/>
      <c r="VXZ206" s="268"/>
      <c r="VYA206" s="268"/>
      <c r="VYP206" s="270"/>
      <c r="VYQ206" s="268"/>
      <c r="VYR206" s="268"/>
      <c r="VZG206" s="270"/>
      <c r="VZH206" s="268"/>
      <c r="VZI206" s="268"/>
      <c r="VZX206" s="270"/>
      <c r="VZY206" s="268"/>
      <c r="VZZ206" s="268"/>
      <c r="WAO206" s="270"/>
      <c r="WAP206" s="268"/>
      <c r="WAQ206" s="268"/>
      <c r="WBF206" s="270"/>
      <c r="WBG206" s="268"/>
      <c r="WBH206" s="268"/>
      <c r="WBW206" s="270"/>
      <c r="WBX206" s="268"/>
      <c r="WBY206" s="268"/>
      <c r="WCN206" s="270"/>
      <c r="WCO206" s="268"/>
      <c r="WCP206" s="268"/>
      <c r="WDE206" s="270"/>
      <c r="WDF206" s="268"/>
      <c r="WDG206" s="268"/>
      <c r="WDV206" s="270"/>
      <c r="WDW206" s="268"/>
      <c r="WDX206" s="268"/>
      <c r="WEM206" s="270"/>
      <c r="WEN206" s="268"/>
      <c r="WEO206" s="268"/>
      <c r="WFD206" s="270"/>
      <c r="WFE206" s="268"/>
      <c r="WFF206" s="268"/>
      <c r="WFU206" s="270"/>
      <c r="WFV206" s="268"/>
      <c r="WFW206" s="268"/>
      <c r="WGL206" s="270"/>
      <c r="WGM206" s="268"/>
      <c r="WGN206" s="268"/>
      <c r="WHC206" s="270"/>
      <c r="WHD206" s="268"/>
      <c r="WHE206" s="268"/>
      <c r="WHT206" s="270"/>
      <c r="WHU206" s="268"/>
      <c r="WHV206" s="268"/>
      <c r="WIK206" s="270"/>
      <c r="WIL206" s="268"/>
      <c r="WIM206" s="268"/>
      <c r="WJB206" s="270"/>
      <c r="WJC206" s="268"/>
      <c r="WJD206" s="268"/>
      <c r="WJS206" s="270"/>
      <c r="WJT206" s="268"/>
      <c r="WJU206" s="268"/>
      <c r="WKJ206" s="270"/>
      <c r="WKK206" s="268"/>
      <c r="WKL206" s="268"/>
      <c r="WLA206" s="270"/>
      <c r="WLB206" s="268"/>
      <c r="WLC206" s="268"/>
      <c r="WLR206" s="270"/>
      <c r="WLS206" s="268"/>
      <c r="WLT206" s="268"/>
      <c r="WMI206" s="270"/>
      <c r="WMJ206" s="268"/>
      <c r="WMK206" s="268"/>
      <c r="WMZ206" s="270"/>
      <c r="WNA206" s="268"/>
      <c r="WNB206" s="268"/>
      <c r="WNQ206" s="270"/>
      <c r="WNR206" s="268"/>
      <c r="WNS206" s="268"/>
      <c r="WOH206" s="270"/>
      <c r="WOI206" s="268"/>
      <c r="WOJ206" s="268"/>
      <c r="WOY206" s="270"/>
      <c r="WOZ206" s="268"/>
      <c r="WPA206" s="268"/>
      <c r="WPP206" s="270"/>
      <c r="WPQ206" s="268"/>
      <c r="WPR206" s="268"/>
      <c r="WQG206" s="270"/>
      <c r="WQH206" s="268"/>
      <c r="WQI206" s="268"/>
      <c r="WQX206" s="270"/>
      <c r="WQY206" s="268"/>
      <c r="WQZ206" s="268"/>
      <c r="WRO206" s="270"/>
      <c r="WRP206" s="268"/>
      <c r="WRQ206" s="268"/>
      <c r="WSF206" s="270"/>
      <c r="WSG206" s="268"/>
      <c r="WSH206" s="268"/>
      <c r="WSW206" s="270"/>
      <c r="WSX206" s="268"/>
      <c r="WSY206" s="268"/>
      <c r="WTN206" s="270"/>
      <c r="WTO206" s="268"/>
      <c r="WTP206" s="268"/>
      <c r="WUE206" s="270"/>
      <c r="WUF206" s="268"/>
      <c r="WUG206" s="268"/>
      <c r="WUV206" s="270"/>
      <c r="WUW206" s="268"/>
      <c r="WUX206" s="268"/>
      <c r="WVM206" s="270"/>
      <c r="WVN206" s="268"/>
      <c r="WVO206" s="268"/>
      <c r="WWD206" s="270"/>
      <c r="WWE206" s="268"/>
      <c r="WWF206" s="268"/>
      <c r="WWU206" s="270"/>
      <c r="WWV206" s="268"/>
      <c r="WWW206" s="268"/>
      <c r="WXL206" s="270"/>
      <c r="WXM206" s="268"/>
      <c r="WXN206" s="268"/>
      <c r="WYC206" s="270"/>
      <c r="WYD206" s="268"/>
      <c r="WYE206" s="268"/>
      <c r="WYT206" s="270"/>
      <c r="WYU206" s="268"/>
      <c r="WYV206" s="268"/>
      <c r="WZK206" s="270"/>
      <c r="WZL206" s="268"/>
      <c r="WZM206" s="268"/>
      <c r="XAB206" s="270"/>
      <c r="XAC206" s="268"/>
      <c r="XAD206" s="268"/>
      <c r="XAS206" s="270"/>
      <c r="XAT206" s="268"/>
      <c r="XAU206" s="268"/>
      <c r="XBJ206" s="270"/>
      <c r="XBK206" s="268"/>
      <c r="XBL206" s="268"/>
      <c r="XCA206" s="270"/>
      <c r="XCB206" s="268"/>
      <c r="XCC206" s="268"/>
      <c r="XCR206" s="270"/>
      <c r="XCS206" s="268"/>
      <c r="XCT206" s="268"/>
      <c r="XDI206" s="270"/>
      <c r="XDJ206" s="268"/>
      <c r="XDK206" s="268"/>
      <c r="XDZ206" s="270"/>
      <c r="XEA206" s="268"/>
      <c r="XEB206" s="268"/>
      <c r="XEQ206" s="270"/>
      <c r="XER206" s="268"/>
      <c r="XES206" s="268"/>
    </row>
    <row r="207" s="269" customFormat="true" ht="15" hidden="false" customHeight="false" outlineLevel="0" collapsed="false">
      <c r="A207" s="268" t="s">
        <v>358</v>
      </c>
      <c r="B207" s="268"/>
      <c r="C207" s="269" t="n">
        <v>2050</v>
      </c>
      <c r="D207" s="269" t="n">
        <v>2050</v>
      </c>
      <c r="E207" s="269" t="n">
        <v>2050</v>
      </c>
      <c r="F207" s="269" t="n">
        <v>2050</v>
      </c>
      <c r="G207" s="269" t="n">
        <v>2050</v>
      </c>
      <c r="H207" s="269" t="n">
        <v>2050</v>
      </c>
      <c r="I207" s="269" t="n">
        <v>2050</v>
      </c>
      <c r="J207" s="269" t="n">
        <v>2050</v>
      </c>
      <c r="K207" s="269" t="n">
        <v>2050</v>
      </c>
      <c r="L207" s="269" t="n">
        <v>2050</v>
      </c>
      <c r="M207" s="269" t="n">
        <v>2050</v>
      </c>
      <c r="N207" s="269" t="n">
        <v>2050</v>
      </c>
      <c r="O207" s="269" t="n">
        <v>2050</v>
      </c>
      <c r="P207" s="269" t="n">
        <v>2050</v>
      </c>
      <c r="Q207" s="270" t="n">
        <v>2050</v>
      </c>
      <c r="R207" s="270" t="n">
        <v>2050</v>
      </c>
      <c r="S207" s="270" t="n">
        <v>2050</v>
      </c>
      <c r="T207" s="270" t="n">
        <v>2050</v>
      </c>
      <c r="U207" s="270" t="n">
        <v>2050</v>
      </c>
      <c r="V207" s="270" t="n">
        <v>2050</v>
      </c>
      <c r="W207" s="270" t="n">
        <v>2050</v>
      </c>
      <c r="X207" s="270" t="n">
        <v>2050</v>
      </c>
      <c r="Y207" s="270" t="n">
        <v>2050</v>
      </c>
      <c r="Z207" s="270" t="n">
        <v>2050</v>
      </c>
      <c r="AA207" s="270" t="n">
        <v>2050</v>
      </c>
      <c r="AB207" s="270" t="n">
        <v>2050</v>
      </c>
      <c r="AC207" s="270" t="n">
        <v>2050</v>
      </c>
      <c r="AD207" s="270" t="n">
        <v>2050</v>
      </c>
      <c r="AE207" s="142"/>
      <c r="AF207" s="142"/>
      <c r="AG207" s="142"/>
      <c r="AH207" s="142"/>
      <c r="AI207" s="142"/>
      <c r="AY207" s="270"/>
      <c r="AZ207" s="271"/>
      <c r="BA207" s="272"/>
      <c r="BP207" s="270"/>
      <c r="BQ207" s="268"/>
      <c r="BR207" s="268"/>
      <c r="CG207" s="270"/>
      <c r="CH207" s="268"/>
      <c r="CI207" s="268"/>
      <c r="CX207" s="270"/>
      <c r="CY207" s="268"/>
      <c r="CZ207" s="268"/>
      <c r="DO207" s="270"/>
      <c r="DP207" s="268"/>
      <c r="DQ207" s="268"/>
      <c r="EF207" s="270"/>
      <c r="EG207" s="268"/>
      <c r="EH207" s="268"/>
      <c r="EW207" s="270"/>
      <c r="EX207" s="268"/>
      <c r="EY207" s="268"/>
      <c r="FN207" s="270"/>
      <c r="FO207" s="268"/>
      <c r="FP207" s="268"/>
      <c r="GE207" s="270"/>
      <c r="GF207" s="268"/>
      <c r="GG207" s="268"/>
      <c r="GV207" s="270"/>
      <c r="GW207" s="268"/>
      <c r="GX207" s="268"/>
      <c r="HM207" s="270"/>
      <c r="HN207" s="268"/>
      <c r="HO207" s="268"/>
      <c r="ID207" s="270"/>
      <c r="IE207" s="268"/>
      <c r="IF207" s="268"/>
      <c r="IU207" s="270"/>
      <c r="IV207" s="268"/>
      <c r="IW207" s="268"/>
      <c r="JL207" s="270"/>
      <c r="JM207" s="268"/>
      <c r="JN207" s="268"/>
      <c r="KC207" s="270"/>
      <c r="KD207" s="268"/>
      <c r="KE207" s="268"/>
      <c r="KT207" s="270"/>
      <c r="KU207" s="268"/>
      <c r="KV207" s="268"/>
      <c r="LK207" s="270"/>
      <c r="LL207" s="268"/>
      <c r="LM207" s="268"/>
      <c r="MB207" s="270"/>
      <c r="MC207" s="268"/>
      <c r="MD207" s="268"/>
      <c r="MS207" s="270"/>
      <c r="MT207" s="268"/>
      <c r="MU207" s="268"/>
      <c r="NJ207" s="270"/>
      <c r="NK207" s="268"/>
      <c r="NL207" s="268"/>
      <c r="OA207" s="270"/>
      <c r="OB207" s="268"/>
      <c r="OC207" s="268"/>
      <c r="OR207" s="270"/>
      <c r="OS207" s="268"/>
      <c r="OT207" s="268"/>
      <c r="PI207" s="270"/>
      <c r="PJ207" s="268"/>
      <c r="PK207" s="268"/>
      <c r="PZ207" s="270"/>
      <c r="QA207" s="268"/>
      <c r="QB207" s="268"/>
      <c r="QQ207" s="270"/>
      <c r="QR207" s="268"/>
      <c r="QS207" s="268"/>
      <c r="RH207" s="270"/>
      <c r="RI207" s="268"/>
      <c r="RJ207" s="268"/>
      <c r="RY207" s="270"/>
      <c r="RZ207" s="268"/>
      <c r="SA207" s="268"/>
      <c r="SP207" s="270"/>
      <c r="SQ207" s="268"/>
      <c r="SR207" s="268"/>
      <c r="TG207" s="270"/>
      <c r="TH207" s="268"/>
      <c r="TI207" s="268"/>
      <c r="TX207" s="270"/>
      <c r="TY207" s="268"/>
      <c r="TZ207" s="268"/>
      <c r="UO207" s="270"/>
      <c r="UP207" s="268"/>
      <c r="UQ207" s="268"/>
      <c r="VF207" s="270"/>
      <c r="VG207" s="268"/>
      <c r="VH207" s="268"/>
      <c r="VW207" s="270"/>
      <c r="VX207" s="268"/>
      <c r="VY207" s="268"/>
      <c r="WN207" s="270"/>
      <c r="WO207" s="268"/>
      <c r="WP207" s="268"/>
      <c r="XE207" s="270"/>
      <c r="XF207" s="268"/>
      <c r="XG207" s="268"/>
      <c r="XV207" s="270"/>
      <c r="XW207" s="268"/>
      <c r="XX207" s="268"/>
      <c r="YM207" s="270"/>
      <c r="YN207" s="268"/>
      <c r="YO207" s="268"/>
      <c r="ZD207" s="270"/>
      <c r="ZE207" s="268"/>
      <c r="ZF207" s="268"/>
      <c r="ZU207" s="270"/>
      <c r="ZV207" s="268"/>
      <c r="ZW207" s="268"/>
      <c r="AAL207" s="270"/>
      <c r="AAM207" s="268"/>
      <c r="AAN207" s="268"/>
      <c r="ABC207" s="270"/>
      <c r="ABD207" s="268"/>
      <c r="ABE207" s="268"/>
      <c r="ABT207" s="270"/>
      <c r="ABU207" s="268"/>
      <c r="ABV207" s="268"/>
      <c r="ACK207" s="270"/>
      <c r="ACL207" s="268"/>
      <c r="ACM207" s="268"/>
      <c r="ADB207" s="270"/>
      <c r="ADC207" s="268"/>
      <c r="ADD207" s="268"/>
      <c r="ADS207" s="270"/>
      <c r="ADT207" s="268"/>
      <c r="ADU207" s="268"/>
      <c r="AEJ207" s="270"/>
      <c r="AEK207" s="268"/>
      <c r="AEL207" s="268"/>
      <c r="AEW207" s="269" t="s">
        <v>644</v>
      </c>
      <c r="AEX207" s="269" t="s">
        <v>645</v>
      </c>
      <c r="AFA207" s="270"/>
      <c r="AFB207" s="268"/>
      <c r="AFC207" s="268"/>
      <c r="AFR207" s="270"/>
      <c r="AFS207" s="268"/>
      <c r="AFT207" s="268"/>
      <c r="AGI207" s="270"/>
      <c r="AGJ207" s="268"/>
      <c r="AGK207" s="268"/>
      <c r="AGZ207" s="270"/>
      <c r="AHA207" s="268"/>
      <c r="AHB207" s="268"/>
      <c r="AHQ207" s="270"/>
      <c r="AHR207" s="268"/>
      <c r="AHS207" s="268"/>
      <c r="AIH207" s="270"/>
      <c r="AII207" s="268"/>
      <c r="AIJ207" s="268"/>
      <c r="AIY207" s="270"/>
      <c r="AIZ207" s="268"/>
      <c r="AJA207" s="268"/>
      <c r="AJP207" s="270"/>
      <c r="AJQ207" s="268"/>
      <c r="AJR207" s="268"/>
      <c r="AKG207" s="270"/>
      <c r="AKH207" s="268"/>
      <c r="AKI207" s="268"/>
      <c r="AKX207" s="270"/>
      <c r="AKY207" s="268"/>
      <c r="AKZ207" s="268"/>
      <c r="ALO207" s="270"/>
      <c r="ALP207" s="268"/>
      <c r="ALQ207" s="268"/>
      <c r="AMF207" s="270"/>
      <c r="AMG207" s="268"/>
      <c r="AMH207" s="268"/>
      <c r="AMW207" s="270"/>
      <c r="AMX207" s="268"/>
      <c r="AMY207" s="268"/>
      <c r="ANN207" s="270"/>
      <c r="ANO207" s="268"/>
      <c r="ANP207" s="268"/>
      <c r="AOE207" s="270"/>
      <c r="AOF207" s="268"/>
      <c r="AOG207" s="268"/>
      <c r="AOV207" s="270"/>
      <c r="AOW207" s="268"/>
      <c r="AOX207" s="268"/>
      <c r="APM207" s="270"/>
      <c r="APN207" s="268"/>
      <c r="APO207" s="268"/>
      <c r="AQD207" s="270"/>
      <c r="AQE207" s="268"/>
      <c r="AQF207" s="268"/>
      <c r="AQU207" s="270"/>
      <c r="AQV207" s="268"/>
      <c r="AQW207" s="268"/>
      <c r="ARL207" s="270"/>
      <c r="ARM207" s="268"/>
      <c r="ARN207" s="268"/>
      <c r="ASC207" s="270"/>
      <c r="ASD207" s="268"/>
      <c r="ASE207" s="268"/>
      <c r="AST207" s="270"/>
      <c r="ASU207" s="268"/>
      <c r="ASV207" s="268"/>
      <c r="ATK207" s="270"/>
      <c r="ATL207" s="268"/>
      <c r="ATM207" s="268"/>
      <c r="AUB207" s="270"/>
      <c r="AUC207" s="268"/>
      <c r="AUD207" s="268"/>
      <c r="AUS207" s="270"/>
      <c r="AUT207" s="268"/>
      <c r="AUU207" s="268"/>
      <c r="AVJ207" s="270"/>
      <c r="AVK207" s="268"/>
      <c r="AVL207" s="268"/>
      <c r="AWA207" s="270"/>
      <c r="AWB207" s="268"/>
      <c r="AWC207" s="268"/>
      <c r="AWR207" s="270"/>
      <c r="AWS207" s="268"/>
      <c r="AWT207" s="268"/>
      <c r="AXI207" s="270"/>
      <c r="AXJ207" s="268"/>
      <c r="AXK207" s="268"/>
      <c r="AXZ207" s="270"/>
      <c r="AYA207" s="268"/>
      <c r="AYB207" s="268"/>
      <c r="AYQ207" s="270"/>
      <c r="AYR207" s="268"/>
      <c r="AYS207" s="268"/>
      <c r="AZH207" s="270"/>
      <c r="AZI207" s="268"/>
      <c r="AZJ207" s="268"/>
      <c r="AZY207" s="270"/>
      <c r="AZZ207" s="268"/>
      <c r="BAA207" s="268"/>
      <c r="BAP207" s="270"/>
      <c r="BAQ207" s="268"/>
      <c r="BAR207" s="268"/>
      <c r="BBG207" s="270"/>
      <c r="BBH207" s="268"/>
      <c r="BBI207" s="268"/>
      <c r="BBX207" s="270"/>
      <c r="BBY207" s="268"/>
      <c r="BBZ207" s="268"/>
      <c r="BCO207" s="270"/>
      <c r="BCP207" s="268"/>
      <c r="BCQ207" s="268"/>
      <c r="BDF207" s="270"/>
      <c r="BDG207" s="268"/>
      <c r="BDH207" s="268"/>
      <c r="BDW207" s="270"/>
      <c r="BDX207" s="268"/>
      <c r="BDY207" s="268"/>
      <c r="BEN207" s="270"/>
      <c r="BEO207" s="268"/>
      <c r="BEP207" s="268"/>
      <c r="BFE207" s="270"/>
      <c r="BFF207" s="268"/>
      <c r="BFG207" s="268"/>
      <c r="BFV207" s="270"/>
      <c r="BFW207" s="268"/>
      <c r="BFX207" s="268"/>
      <c r="BGM207" s="270"/>
      <c r="BGN207" s="268"/>
      <c r="BGO207" s="268"/>
      <c r="BHD207" s="270"/>
      <c r="BHE207" s="268"/>
      <c r="BHF207" s="268"/>
      <c r="BHU207" s="270"/>
      <c r="BHV207" s="268"/>
      <c r="BHW207" s="268"/>
      <c r="BIL207" s="270"/>
      <c r="BIM207" s="268"/>
      <c r="BIN207" s="268"/>
      <c r="BJC207" s="270"/>
      <c r="BJD207" s="268"/>
      <c r="BJE207" s="268"/>
      <c r="BJT207" s="270"/>
      <c r="BJU207" s="268"/>
      <c r="BJV207" s="268"/>
      <c r="BKK207" s="270"/>
      <c r="BKL207" s="268"/>
      <c r="BKM207" s="268"/>
      <c r="BLB207" s="270"/>
      <c r="BLC207" s="268"/>
      <c r="BLD207" s="268"/>
      <c r="BLS207" s="270"/>
      <c r="BLT207" s="268"/>
      <c r="BLU207" s="268"/>
      <c r="BMJ207" s="270"/>
      <c r="BMK207" s="268"/>
      <c r="BML207" s="268"/>
      <c r="BNA207" s="270"/>
      <c r="BNB207" s="268"/>
      <c r="BNC207" s="268"/>
      <c r="BNR207" s="270"/>
      <c r="BNS207" s="268"/>
      <c r="BNT207" s="268"/>
      <c r="BOI207" s="270"/>
      <c r="BOJ207" s="268"/>
      <c r="BOK207" s="268"/>
      <c r="BOZ207" s="270"/>
      <c r="BPA207" s="268"/>
      <c r="BPB207" s="268"/>
      <c r="BPQ207" s="270"/>
      <c r="BPR207" s="268"/>
      <c r="BPS207" s="268"/>
      <c r="BQH207" s="270"/>
      <c r="BQI207" s="268"/>
      <c r="BQJ207" s="268"/>
      <c r="BQY207" s="270"/>
      <c r="BQZ207" s="268"/>
      <c r="BRA207" s="268"/>
      <c r="BRP207" s="270"/>
      <c r="BRQ207" s="268"/>
      <c r="BRR207" s="268"/>
      <c r="BSG207" s="270"/>
      <c r="BSH207" s="268"/>
      <c r="BSI207" s="268"/>
      <c r="BSX207" s="270"/>
      <c r="BSY207" s="268"/>
      <c r="BSZ207" s="268"/>
      <c r="BTO207" s="270"/>
      <c r="BTP207" s="268"/>
      <c r="BTQ207" s="268"/>
      <c r="BUF207" s="270"/>
      <c r="BUG207" s="268"/>
      <c r="BUH207" s="268"/>
      <c r="BUW207" s="270"/>
      <c r="BUX207" s="268"/>
      <c r="BUY207" s="268"/>
      <c r="BVN207" s="270"/>
      <c r="BVO207" s="268"/>
      <c r="BVP207" s="268"/>
      <c r="BWE207" s="270"/>
      <c r="BWF207" s="268"/>
      <c r="BWG207" s="268"/>
      <c r="BWV207" s="270"/>
      <c r="BWW207" s="268"/>
      <c r="BWX207" s="268"/>
      <c r="BXM207" s="270"/>
      <c r="BXN207" s="268"/>
      <c r="BXO207" s="268"/>
      <c r="BYD207" s="270"/>
      <c r="BYE207" s="268"/>
      <c r="BYF207" s="268"/>
      <c r="BYU207" s="270"/>
      <c r="BYV207" s="268"/>
      <c r="BYW207" s="268"/>
      <c r="BZL207" s="270"/>
      <c r="BZM207" s="268"/>
      <c r="BZN207" s="268"/>
      <c r="CAC207" s="270"/>
      <c r="CAD207" s="268"/>
      <c r="CAE207" s="268"/>
      <c r="CAT207" s="270"/>
      <c r="CAU207" s="268"/>
      <c r="CAV207" s="268"/>
      <c r="CBK207" s="270"/>
      <c r="CBL207" s="268"/>
      <c r="CBM207" s="268"/>
      <c r="CCB207" s="270"/>
      <c r="CCC207" s="268"/>
      <c r="CCD207" s="268"/>
      <c r="CCS207" s="270"/>
      <c r="CCT207" s="268"/>
      <c r="CCU207" s="268"/>
      <c r="CDJ207" s="270"/>
      <c r="CDK207" s="268"/>
      <c r="CDL207" s="268"/>
      <c r="CEA207" s="270"/>
      <c r="CEB207" s="268"/>
      <c r="CEC207" s="268"/>
      <c r="CER207" s="270"/>
      <c r="CES207" s="268"/>
      <c r="CET207" s="268"/>
      <c r="CFI207" s="270"/>
      <c r="CFJ207" s="268"/>
      <c r="CFK207" s="268"/>
      <c r="CFZ207" s="270"/>
      <c r="CGA207" s="268"/>
      <c r="CGB207" s="268"/>
      <c r="CGQ207" s="270"/>
      <c r="CGR207" s="268"/>
      <c r="CGS207" s="268"/>
      <c r="CHH207" s="270"/>
      <c r="CHI207" s="268"/>
      <c r="CHJ207" s="268"/>
      <c r="CHY207" s="270"/>
      <c r="CHZ207" s="268"/>
      <c r="CIA207" s="268"/>
      <c r="CIP207" s="270"/>
      <c r="CIQ207" s="268"/>
      <c r="CIR207" s="268"/>
      <c r="CJG207" s="270"/>
      <c r="CJH207" s="268"/>
      <c r="CJI207" s="268"/>
      <c r="CJX207" s="270"/>
      <c r="CJY207" s="268"/>
      <c r="CJZ207" s="268"/>
      <c r="CKO207" s="270"/>
      <c r="CKP207" s="268"/>
      <c r="CKQ207" s="268"/>
      <c r="CLF207" s="270"/>
      <c r="CLG207" s="268"/>
      <c r="CLH207" s="268"/>
      <c r="CLW207" s="270"/>
      <c r="CLX207" s="268"/>
      <c r="CLY207" s="268"/>
      <c r="CMN207" s="270"/>
      <c r="CMO207" s="268"/>
      <c r="CMP207" s="268"/>
      <c r="CNE207" s="270"/>
      <c r="CNF207" s="268"/>
      <c r="CNG207" s="268"/>
      <c r="CNV207" s="270"/>
      <c r="CNW207" s="268"/>
      <c r="CNX207" s="268"/>
      <c r="COM207" s="270"/>
      <c r="CON207" s="268"/>
      <c r="COO207" s="268"/>
      <c r="CPD207" s="270"/>
      <c r="CPE207" s="268"/>
      <c r="CPF207" s="268"/>
      <c r="CPU207" s="270"/>
      <c r="CPV207" s="268"/>
      <c r="CPW207" s="268"/>
      <c r="CQL207" s="270"/>
      <c r="CQM207" s="268"/>
      <c r="CQN207" s="268"/>
      <c r="CRC207" s="270"/>
      <c r="CRD207" s="268"/>
      <c r="CRE207" s="268"/>
      <c r="CRT207" s="270"/>
      <c r="CRU207" s="268"/>
      <c r="CRV207" s="268"/>
      <c r="CSK207" s="270"/>
      <c r="CSL207" s="268"/>
      <c r="CSM207" s="268"/>
      <c r="CTB207" s="270"/>
      <c r="CTC207" s="268"/>
      <c r="CTD207" s="268"/>
      <c r="CTS207" s="270"/>
      <c r="CTT207" s="268"/>
      <c r="CTU207" s="268"/>
      <c r="CUJ207" s="270"/>
      <c r="CUK207" s="268"/>
      <c r="CUL207" s="268"/>
      <c r="CVA207" s="270"/>
      <c r="CVB207" s="268"/>
      <c r="CVC207" s="268"/>
      <c r="CVR207" s="270"/>
      <c r="CVS207" s="268"/>
      <c r="CVT207" s="268"/>
      <c r="CWI207" s="270"/>
      <c r="CWJ207" s="268"/>
      <c r="CWK207" s="268"/>
      <c r="CWZ207" s="270"/>
      <c r="CXA207" s="268"/>
      <c r="CXB207" s="268"/>
      <c r="CXQ207" s="270"/>
      <c r="CXR207" s="268"/>
      <c r="CXS207" s="268"/>
      <c r="CYH207" s="270"/>
      <c r="CYI207" s="268"/>
      <c r="CYJ207" s="268"/>
      <c r="CYY207" s="270"/>
      <c r="CYZ207" s="268"/>
      <c r="CZA207" s="268"/>
      <c r="CZP207" s="270"/>
      <c r="CZQ207" s="268"/>
      <c r="CZR207" s="268"/>
      <c r="DAG207" s="270"/>
      <c r="DAH207" s="268"/>
      <c r="DAI207" s="268"/>
      <c r="DAX207" s="270"/>
      <c r="DAY207" s="268"/>
      <c r="DAZ207" s="268"/>
      <c r="DBO207" s="270"/>
      <c r="DBP207" s="268"/>
      <c r="DBQ207" s="268"/>
      <c r="DCF207" s="270"/>
      <c r="DCG207" s="268"/>
      <c r="DCH207" s="268"/>
      <c r="DCW207" s="270"/>
      <c r="DCX207" s="268"/>
      <c r="DCY207" s="268"/>
      <c r="DDN207" s="270"/>
      <c r="DDO207" s="268"/>
      <c r="DDP207" s="268"/>
      <c r="DEE207" s="270"/>
      <c r="DEF207" s="268"/>
      <c r="DEG207" s="268"/>
      <c r="DEV207" s="270"/>
      <c r="DEW207" s="268"/>
      <c r="DEX207" s="268"/>
      <c r="DFM207" s="270"/>
      <c r="DFN207" s="268"/>
      <c r="DFO207" s="268"/>
      <c r="DGD207" s="270"/>
      <c r="DGE207" s="268"/>
      <c r="DGF207" s="268"/>
      <c r="DGU207" s="270"/>
      <c r="DGV207" s="268"/>
      <c r="DGW207" s="268"/>
      <c r="DHL207" s="270"/>
      <c r="DHM207" s="268"/>
      <c r="DHN207" s="268"/>
      <c r="DIC207" s="270"/>
      <c r="DID207" s="268"/>
      <c r="DIE207" s="268"/>
      <c r="DIT207" s="270"/>
      <c r="DIU207" s="268"/>
      <c r="DIV207" s="268"/>
      <c r="DJK207" s="270"/>
      <c r="DJL207" s="268"/>
      <c r="DJM207" s="268"/>
      <c r="DKB207" s="270"/>
      <c r="DKC207" s="268"/>
      <c r="DKD207" s="268"/>
      <c r="DKS207" s="270"/>
      <c r="DKT207" s="268"/>
      <c r="DKU207" s="268"/>
      <c r="DLJ207" s="270"/>
      <c r="DLK207" s="268"/>
      <c r="DLL207" s="268"/>
      <c r="DMA207" s="270"/>
      <c r="DMB207" s="268"/>
      <c r="DMC207" s="268"/>
      <c r="DMR207" s="270"/>
      <c r="DMS207" s="268"/>
      <c r="DMT207" s="268"/>
      <c r="DNI207" s="270"/>
      <c r="DNJ207" s="268"/>
      <c r="DNK207" s="268"/>
      <c r="DNZ207" s="270"/>
      <c r="DOA207" s="268"/>
      <c r="DOB207" s="268"/>
      <c r="DOQ207" s="270"/>
      <c r="DOR207" s="268"/>
      <c r="DOS207" s="268"/>
      <c r="DPH207" s="270"/>
      <c r="DPI207" s="268"/>
      <c r="DPJ207" s="268"/>
      <c r="DPY207" s="270"/>
      <c r="DPZ207" s="268"/>
      <c r="DQA207" s="268"/>
      <c r="DQP207" s="270"/>
      <c r="DQQ207" s="268"/>
      <c r="DQR207" s="268"/>
      <c r="DRG207" s="270"/>
      <c r="DRH207" s="268"/>
      <c r="DRI207" s="268"/>
      <c r="DRX207" s="270"/>
      <c r="DRY207" s="268"/>
      <c r="DRZ207" s="268"/>
      <c r="DSO207" s="270"/>
      <c r="DSP207" s="268"/>
      <c r="DSQ207" s="268"/>
      <c r="DTF207" s="270"/>
      <c r="DTG207" s="268"/>
      <c r="DTH207" s="268"/>
      <c r="DTW207" s="270"/>
      <c r="DTX207" s="268"/>
      <c r="DTY207" s="268"/>
      <c r="DUN207" s="270"/>
      <c r="DUO207" s="268"/>
      <c r="DUP207" s="268"/>
      <c r="DVE207" s="270"/>
      <c r="DVF207" s="268"/>
      <c r="DVG207" s="268"/>
      <c r="DVV207" s="270"/>
      <c r="DVW207" s="268"/>
      <c r="DVX207" s="268"/>
      <c r="DWM207" s="270"/>
      <c r="DWN207" s="268"/>
      <c r="DWO207" s="268"/>
      <c r="DXD207" s="270"/>
      <c r="DXE207" s="268"/>
      <c r="DXF207" s="268"/>
      <c r="DXU207" s="270"/>
      <c r="DXV207" s="268"/>
      <c r="DXW207" s="268"/>
      <c r="DYL207" s="270"/>
      <c r="DYM207" s="268"/>
      <c r="DYN207" s="268"/>
      <c r="DZC207" s="270"/>
      <c r="DZD207" s="268"/>
      <c r="DZE207" s="268"/>
      <c r="DZT207" s="270"/>
      <c r="DZU207" s="268"/>
      <c r="DZV207" s="268"/>
      <c r="EAK207" s="270"/>
      <c r="EAL207" s="268"/>
      <c r="EAM207" s="268"/>
      <c r="EBB207" s="270"/>
      <c r="EBC207" s="268"/>
      <c r="EBD207" s="268"/>
      <c r="EBS207" s="270"/>
      <c r="EBT207" s="268"/>
      <c r="EBU207" s="268"/>
      <c r="ECJ207" s="270"/>
      <c r="ECK207" s="268"/>
      <c r="ECL207" s="268"/>
      <c r="EDA207" s="270"/>
      <c r="EDB207" s="268"/>
      <c r="EDC207" s="268"/>
      <c r="EDR207" s="270"/>
      <c r="EDS207" s="268"/>
      <c r="EDT207" s="268"/>
      <c r="EEI207" s="270"/>
      <c r="EEJ207" s="268"/>
      <c r="EEK207" s="268"/>
      <c r="EEZ207" s="270"/>
      <c r="EFA207" s="268"/>
      <c r="EFB207" s="268"/>
      <c r="EFQ207" s="270"/>
      <c r="EFR207" s="268"/>
      <c r="EFS207" s="268"/>
      <c r="EGH207" s="270"/>
      <c r="EGI207" s="268"/>
      <c r="EGJ207" s="268"/>
      <c r="EGY207" s="270"/>
      <c r="EGZ207" s="268"/>
      <c r="EHA207" s="268"/>
      <c r="EHP207" s="270"/>
      <c r="EHQ207" s="268"/>
      <c r="EHR207" s="268"/>
      <c r="EIG207" s="270"/>
      <c r="EIH207" s="268"/>
      <c r="EII207" s="268"/>
      <c r="EIX207" s="270"/>
      <c r="EIY207" s="268"/>
      <c r="EIZ207" s="268"/>
      <c r="EJO207" s="270"/>
      <c r="EJP207" s="268"/>
      <c r="EJQ207" s="268"/>
      <c r="EKF207" s="270"/>
      <c r="EKG207" s="268"/>
      <c r="EKH207" s="268"/>
      <c r="EKW207" s="270"/>
      <c r="EKX207" s="268"/>
      <c r="EKY207" s="268"/>
      <c r="ELN207" s="270"/>
      <c r="ELO207" s="268"/>
      <c r="ELP207" s="268"/>
      <c r="EME207" s="270"/>
      <c r="EMF207" s="268"/>
      <c r="EMG207" s="268"/>
      <c r="EMV207" s="270"/>
      <c r="EMW207" s="268"/>
      <c r="EMX207" s="268"/>
      <c r="ENM207" s="270"/>
      <c r="ENN207" s="268"/>
      <c r="ENO207" s="268"/>
      <c r="EOD207" s="270"/>
      <c r="EOE207" s="268"/>
      <c r="EOF207" s="268"/>
      <c r="EOU207" s="270"/>
      <c r="EOV207" s="268"/>
      <c r="EOW207" s="268"/>
      <c r="EPL207" s="270"/>
      <c r="EPM207" s="268"/>
      <c r="EPN207" s="268"/>
      <c r="EQC207" s="270"/>
      <c r="EQD207" s="268"/>
      <c r="EQE207" s="268"/>
      <c r="EQT207" s="270"/>
      <c r="EQU207" s="268"/>
      <c r="EQV207" s="268"/>
      <c r="ERK207" s="270"/>
      <c r="ERL207" s="268"/>
      <c r="ERM207" s="268"/>
      <c r="ESB207" s="270"/>
      <c r="ESC207" s="268"/>
      <c r="ESD207" s="268"/>
      <c r="ESS207" s="270"/>
      <c r="EST207" s="268"/>
      <c r="ESU207" s="268"/>
      <c r="ETJ207" s="270"/>
      <c r="ETK207" s="268"/>
      <c r="ETL207" s="268"/>
      <c r="EUA207" s="270"/>
      <c r="EUB207" s="268"/>
      <c r="EUC207" s="268"/>
      <c r="EUR207" s="270"/>
      <c r="EUS207" s="268"/>
      <c r="EUT207" s="268"/>
      <c r="EVI207" s="270"/>
      <c r="EVJ207" s="268"/>
      <c r="EVK207" s="268"/>
      <c r="EVZ207" s="270"/>
      <c r="EWA207" s="268"/>
      <c r="EWB207" s="268"/>
      <c r="EWQ207" s="270"/>
      <c r="EWR207" s="268"/>
      <c r="EWS207" s="268"/>
      <c r="EXH207" s="270"/>
      <c r="EXI207" s="268"/>
      <c r="EXJ207" s="268"/>
      <c r="EXY207" s="270"/>
      <c r="EXZ207" s="268"/>
      <c r="EYA207" s="268"/>
      <c r="EYP207" s="270"/>
      <c r="EYQ207" s="268"/>
      <c r="EYR207" s="268"/>
      <c r="EZG207" s="270"/>
      <c r="EZH207" s="268"/>
      <c r="EZI207" s="268"/>
      <c r="EZX207" s="270"/>
      <c r="EZY207" s="268"/>
      <c r="EZZ207" s="268"/>
      <c r="FAO207" s="270"/>
      <c r="FAP207" s="268"/>
      <c r="FAQ207" s="268"/>
      <c r="FBF207" s="270"/>
      <c r="FBG207" s="268"/>
      <c r="FBH207" s="268"/>
      <c r="FBW207" s="270"/>
      <c r="FBX207" s="268"/>
      <c r="FBY207" s="268"/>
      <c r="FCN207" s="270"/>
      <c r="FCO207" s="268"/>
      <c r="FCP207" s="268"/>
      <c r="FDE207" s="270"/>
      <c r="FDF207" s="268"/>
      <c r="FDG207" s="268"/>
      <c r="FDV207" s="270"/>
      <c r="FDW207" s="268"/>
      <c r="FDX207" s="268"/>
      <c r="FEM207" s="270"/>
      <c r="FEN207" s="268"/>
      <c r="FEO207" s="268"/>
      <c r="FFD207" s="270"/>
      <c r="FFE207" s="268"/>
      <c r="FFF207" s="268"/>
      <c r="FFU207" s="270"/>
      <c r="FFV207" s="268"/>
      <c r="FFW207" s="268"/>
      <c r="FGL207" s="270"/>
      <c r="FGM207" s="268"/>
      <c r="FGN207" s="268"/>
      <c r="FHC207" s="270"/>
      <c r="FHD207" s="268"/>
      <c r="FHE207" s="268"/>
      <c r="FHT207" s="270"/>
      <c r="FHU207" s="268"/>
      <c r="FHV207" s="268"/>
      <c r="FIK207" s="270"/>
      <c r="FIL207" s="268"/>
      <c r="FIM207" s="268"/>
      <c r="FJB207" s="270"/>
      <c r="FJC207" s="268"/>
      <c r="FJD207" s="268"/>
      <c r="FJS207" s="270"/>
      <c r="FJT207" s="268"/>
      <c r="FJU207" s="268"/>
      <c r="FKJ207" s="270"/>
      <c r="FKK207" s="268"/>
      <c r="FKL207" s="268"/>
      <c r="FLA207" s="270"/>
      <c r="FLB207" s="268"/>
      <c r="FLC207" s="268"/>
      <c r="FLR207" s="270"/>
      <c r="FLS207" s="268"/>
      <c r="FLT207" s="268"/>
      <c r="FMI207" s="270"/>
      <c r="FMJ207" s="268"/>
      <c r="FMK207" s="268"/>
      <c r="FMZ207" s="270"/>
      <c r="FNA207" s="268"/>
      <c r="FNB207" s="268"/>
      <c r="FNQ207" s="270"/>
      <c r="FNR207" s="268"/>
      <c r="FNS207" s="268"/>
      <c r="FOH207" s="270"/>
      <c r="FOI207" s="268"/>
      <c r="FOJ207" s="268"/>
      <c r="FOY207" s="270"/>
      <c r="FOZ207" s="268"/>
      <c r="FPA207" s="268"/>
      <c r="FPP207" s="270"/>
      <c r="FPQ207" s="268"/>
      <c r="FPR207" s="268"/>
      <c r="FQG207" s="270"/>
      <c r="FQH207" s="268"/>
      <c r="FQI207" s="268"/>
      <c r="FQX207" s="270"/>
      <c r="FQY207" s="268"/>
      <c r="FQZ207" s="268"/>
      <c r="FRO207" s="270"/>
      <c r="FRP207" s="268"/>
      <c r="FRQ207" s="268"/>
      <c r="FSF207" s="270"/>
      <c r="FSG207" s="268"/>
      <c r="FSH207" s="268"/>
      <c r="FSW207" s="270"/>
      <c r="FSX207" s="268"/>
      <c r="FSY207" s="268"/>
      <c r="FTN207" s="270"/>
      <c r="FTO207" s="268"/>
      <c r="FTP207" s="268"/>
      <c r="FUE207" s="270"/>
      <c r="FUF207" s="268"/>
      <c r="FUG207" s="268"/>
      <c r="FUV207" s="270"/>
      <c r="FUW207" s="268"/>
      <c r="FUX207" s="268"/>
      <c r="FVM207" s="270"/>
      <c r="FVN207" s="268"/>
      <c r="FVO207" s="268"/>
      <c r="FWD207" s="270"/>
      <c r="FWE207" s="268"/>
      <c r="FWF207" s="268"/>
      <c r="FWU207" s="270"/>
      <c r="FWV207" s="268"/>
      <c r="FWW207" s="268"/>
      <c r="FXL207" s="270"/>
      <c r="FXM207" s="268"/>
      <c r="FXN207" s="268"/>
      <c r="FYC207" s="270"/>
      <c r="FYD207" s="268"/>
      <c r="FYE207" s="268"/>
      <c r="FYT207" s="270"/>
      <c r="FYU207" s="268"/>
      <c r="FYV207" s="268"/>
      <c r="FZK207" s="270"/>
      <c r="FZL207" s="268"/>
      <c r="FZM207" s="268"/>
      <c r="GAB207" s="270"/>
      <c r="GAC207" s="268"/>
      <c r="GAD207" s="268"/>
      <c r="GAS207" s="270"/>
      <c r="GAT207" s="268"/>
      <c r="GAU207" s="268"/>
      <c r="GBJ207" s="270"/>
      <c r="GBK207" s="268"/>
      <c r="GBL207" s="268"/>
      <c r="GCA207" s="270"/>
      <c r="GCB207" s="268"/>
      <c r="GCC207" s="268"/>
      <c r="GCR207" s="270"/>
      <c r="GCS207" s="268"/>
      <c r="GCT207" s="268"/>
      <c r="GDI207" s="270"/>
      <c r="GDJ207" s="268"/>
      <c r="GDK207" s="268"/>
      <c r="GDZ207" s="270"/>
      <c r="GEA207" s="268"/>
      <c r="GEB207" s="268"/>
      <c r="GEQ207" s="270"/>
      <c r="GER207" s="268"/>
      <c r="GES207" s="268"/>
      <c r="GFH207" s="270"/>
      <c r="GFI207" s="268"/>
      <c r="GFJ207" s="268"/>
      <c r="GFY207" s="270"/>
      <c r="GFZ207" s="268"/>
      <c r="GGA207" s="268"/>
      <c r="GGP207" s="270"/>
      <c r="GGQ207" s="268"/>
      <c r="GGR207" s="268"/>
      <c r="GHG207" s="270"/>
      <c r="GHH207" s="268"/>
      <c r="GHI207" s="268"/>
      <c r="GHX207" s="270"/>
      <c r="GHY207" s="268"/>
      <c r="GHZ207" s="268"/>
      <c r="GIO207" s="270"/>
      <c r="GIP207" s="268"/>
      <c r="GIQ207" s="268"/>
      <c r="GJF207" s="270"/>
      <c r="GJG207" s="268"/>
      <c r="GJH207" s="268"/>
      <c r="GJW207" s="270"/>
      <c r="GJX207" s="268"/>
      <c r="GJY207" s="268"/>
      <c r="GKN207" s="270"/>
      <c r="GKO207" s="268"/>
      <c r="GKP207" s="268"/>
      <c r="GLE207" s="270"/>
      <c r="GLF207" s="268"/>
      <c r="GLG207" s="268"/>
      <c r="GLV207" s="270"/>
      <c r="GLW207" s="268"/>
      <c r="GLX207" s="268"/>
      <c r="GMM207" s="270"/>
      <c r="GMN207" s="268"/>
      <c r="GMO207" s="268"/>
      <c r="GND207" s="270"/>
      <c r="GNE207" s="268"/>
      <c r="GNF207" s="268"/>
      <c r="GNU207" s="270"/>
      <c r="GNV207" s="268"/>
      <c r="GNW207" s="268"/>
      <c r="GOL207" s="270"/>
      <c r="GOM207" s="268"/>
      <c r="GON207" s="268"/>
      <c r="GPC207" s="270"/>
      <c r="GPD207" s="268"/>
      <c r="GPE207" s="268"/>
      <c r="GPT207" s="270"/>
      <c r="GPU207" s="268"/>
      <c r="GPV207" s="268"/>
      <c r="GQK207" s="270"/>
      <c r="GQL207" s="268"/>
      <c r="GQM207" s="268"/>
      <c r="GRB207" s="270"/>
      <c r="GRC207" s="268"/>
      <c r="GRD207" s="268"/>
      <c r="GRS207" s="270"/>
      <c r="GRT207" s="268"/>
      <c r="GRU207" s="268"/>
      <c r="GSJ207" s="270"/>
      <c r="GSK207" s="268"/>
      <c r="GSL207" s="268"/>
      <c r="GTA207" s="270"/>
      <c r="GTB207" s="268"/>
      <c r="GTC207" s="268"/>
      <c r="GTR207" s="270"/>
      <c r="GTS207" s="268"/>
      <c r="GTT207" s="268"/>
      <c r="GUI207" s="270"/>
      <c r="GUJ207" s="268"/>
      <c r="GUK207" s="268"/>
      <c r="GUZ207" s="270"/>
      <c r="GVA207" s="268"/>
      <c r="GVB207" s="268"/>
      <c r="GVQ207" s="270"/>
      <c r="GVR207" s="268"/>
      <c r="GVS207" s="268"/>
      <c r="GWH207" s="270"/>
      <c r="GWI207" s="268"/>
      <c r="GWJ207" s="268"/>
      <c r="GWY207" s="270"/>
      <c r="GWZ207" s="268"/>
      <c r="GXA207" s="268"/>
      <c r="GXP207" s="270"/>
      <c r="GXQ207" s="268"/>
      <c r="GXR207" s="268"/>
      <c r="GYG207" s="270"/>
      <c r="GYH207" s="268"/>
      <c r="GYI207" s="268"/>
      <c r="GYX207" s="270"/>
      <c r="GYY207" s="268"/>
      <c r="GYZ207" s="268"/>
      <c r="GZO207" s="270"/>
      <c r="GZP207" s="268"/>
      <c r="GZQ207" s="268"/>
      <c r="HAF207" s="270"/>
      <c r="HAG207" s="268"/>
      <c r="HAH207" s="268"/>
      <c r="HAW207" s="270"/>
      <c r="HAX207" s="268"/>
      <c r="HAY207" s="268"/>
      <c r="HBN207" s="270"/>
      <c r="HBO207" s="268"/>
      <c r="HBP207" s="268"/>
      <c r="HCE207" s="270"/>
      <c r="HCF207" s="268"/>
      <c r="HCG207" s="268"/>
      <c r="HCV207" s="270"/>
      <c r="HCW207" s="268"/>
      <c r="HCX207" s="268"/>
      <c r="HDM207" s="270"/>
      <c r="HDN207" s="268"/>
      <c r="HDO207" s="268"/>
      <c r="HED207" s="270"/>
      <c r="HEE207" s="268"/>
      <c r="HEF207" s="268"/>
      <c r="HEU207" s="270"/>
      <c r="HEV207" s="268"/>
      <c r="HEW207" s="268"/>
      <c r="HFL207" s="270"/>
      <c r="HFM207" s="268"/>
      <c r="HFN207" s="268"/>
      <c r="HGC207" s="270"/>
      <c r="HGD207" s="268"/>
      <c r="HGE207" s="268"/>
      <c r="HGT207" s="270"/>
      <c r="HGU207" s="268"/>
      <c r="HGV207" s="268"/>
      <c r="HHK207" s="270"/>
      <c r="HHL207" s="268"/>
      <c r="HHM207" s="268"/>
      <c r="HIB207" s="270"/>
      <c r="HIC207" s="268"/>
      <c r="HID207" s="268"/>
      <c r="HIS207" s="270"/>
      <c r="HIT207" s="268"/>
      <c r="HIU207" s="268"/>
      <c r="HJJ207" s="270"/>
      <c r="HJK207" s="268"/>
      <c r="HJL207" s="268"/>
      <c r="HKA207" s="270"/>
      <c r="HKB207" s="268"/>
      <c r="HKC207" s="268"/>
      <c r="HKR207" s="270"/>
      <c r="HKS207" s="268"/>
      <c r="HKT207" s="268"/>
      <c r="HLI207" s="270"/>
      <c r="HLJ207" s="268"/>
      <c r="HLK207" s="268"/>
      <c r="HLZ207" s="270"/>
      <c r="HMA207" s="268"/>
      <c r="HMB207" s="268"/>
      <c r="HMQ207" s="270"/>
      <c r="HMR207" s="268"/>
      <c r="HMS207" s="268"/>
      <c r="HNH207" s="270"/>
      <c r="HNI207" s="268"/>
      <c r="HNJ207" s="268"/>
      <c r="HNY207" s="270"/>
      <c r="HNZ207" s="268"/>
      <c r="HOA207" s="268"/>
      <c r="HOP207" s="270"/>
      <c r="HOQ207" s="268"/>
      <c r="HOR207" s="268"/>
      <c r="HPG207" s="270"/>
      <c r="HPH207" s="268"/>
      <c r="HPI207" s="268"/>
      <c r="HPX207" s="270"/>
      <c r="HPY207" s="268"/>
      <c r="HPZ207" s="268"/>
      <c r="HQO207" s="270"/>
      <c r="HQP207" s="268"/>
      <c r="HQQ207" s="268"/>
      <c r="HRF207" s="270"/>
      <c r="HRG207" s="268"/>
      <c r="HRH207" s="268"/>
      <c r="HRW207" s="270"/>
      <c r="HRX207" s="268"/>
      <c r="HRY207" s="268"/>
      <c r="HSN207" s="270"/>
      <c r="HSO207" s="268"/>
      <c r="HSP207" s="268"/>
      <c r="HTE207" s="270"/>
      <c r="HTF207" s="268"/>
      <c r="HTG207" s="268"/>
      <c r="HTV207" s="270"/>
      <c r="HTW207" s="268"/>
      <c r="HTX207" s="268"/>
      <c r="HUM207" s="270"/>
      <c r="HUN207" s="268"/>
      <c r="HUO207" s="268"/>
      <c r="HVD207" s="270"/>
      <c r="HVE207" s="268"/>
      <c r="HVF207" s="268"/>
      <c r="HVU207" s="270"/>
      <c r="HVV207" s="268"/>
      <c r="HVW207" s="268"/>
      <c r="HWL207" s="270"/>
      <c r="HWM207" s="268"/>
      <c r="HWN207" s="268"/>
      <c r="HXC207" s="270"/>
      <c r="HXD207" s="268"/>
      <c r="HXE207" s="268"/>
      <c r="HXT207" s="270"/>
      <c r="HXU207" s="268"/>
      <c r="HXV207" s="268"/>
      <c r="HYK207" s="270"/>
      <c r="HYL207" s="268"/>
      <c r="HYM207" s="268"/>
      <c r="HZB207" s="270"/>
      <c r="HZC207" s="268"/>
      <c r="HZD207" s="268"/>
      <c r="HZS207" s="270"/>
      <c r="HZT207" s="268"/>
      <c r="HZU207" s="268"/>
      <c r="IAJ207" s="270"/>
      <c r="IAK207" s="268"/>
      <c r="IAL207" s="268"/>
      <c r="IBA207" s="270"/>
      <c r="IBB207" s="268"/>
      <c r="IBC207" s="268"/>
      <c r="IBR207" s="270"/>
      <c r="IBS207" s="268"/>
      <c r="IBT207" s="268"/>
      <c r="ICI207" s="270"/>
      <c r="ICJ207" s="268"/>
      <c r="ICK207" s="268"/>
      <c r="ICZ207" s="270"/>
      <c r="IDA207" s="268"/>
      <c r="IDB207" s="268"/>
      <c r="IDQ207" s="270"/>
      <c r="IDR207" s="268"/>
      <c r="IDS207" s="268"/>
      <c r="IEH207" s="270"/>
      <c r="IEI207" s="268"/>
      <c r="IEJ207" s="268"/>
      <c r="IEY207" s="270"/>
      <c r="IEZ207" s="268"/>
      <c r="IFA207" s="268"/>
      <c r="IFP207" s="270"/>
      <c r="IFQ207" s="268"/>
      <c r="IFR207" s="268"/>
      <c r="IGG207" s="270"/>
      <c r="IGH207" s="268"/>
      <c r="IGI207" s="268"/>
      <c r="IGX207" s="270"/>
      <c r="IGY207" s="268"/>
      <c r="IGZ207" s="268"/>
      <c r="IHO207" s="270"/>
      <c r="IHP207" s="268"/>
      <c r="IHQ207" s="268"/>
      <c r="IIF207" s="270"/>
      <c r="IIG207" s="268"/>
      <c r="IIH207" s="268"/>
      <c r="IIW207" s="270"/>
      <c r="IIX207" s="268"/>
      <c r="IIY207" s="268"/>
      <c r="IJN207" s="270"/>
      <c r="IJO207" s="268"/>
      <c r="IJP207" s="268"/>
      <c r="IKE207" s="270"/>
      <c r="IKF207" s="268"/>
      <c r="IKG207" s="268"/>
      <c r="IKV207" s="270"/>
      <c r="IKW207" s="268"/>
      <c r="IKX207" s="268"/>
      <c r="ILM207" s="270"/>
      <c r="ILN207" s="268"/>
      <c r="ILO207" s="268"/>
      <c r="IMD207" s="270"/>
      <c r="IME207" s="268"/>
      <c r="IMF207" s="268"/>
      <c r="IMU207" s="270"/>
      <c r="IMV207" s="268"/>
      <c r="IMW207" s="268"/>
      <c r="INL207" s="270"/>
      <c r="INM207" s="268"/>
      <c r="INN207" s="268"/>
      <c r="IOC207" s="270"/>
      <c r="IOD207" s="268"/>
      <c r="IOE207" s="268"/>
      <c r="IOT207" s="270"/>
      <c r="IOU207" s="268"/>
      <c r="IOV207" s="268"/>
      <c r="IPK207" s="270"/>
      <c r="IPL207" s="268"/>
      <c r="IPM207" s="268"/>
      <c r="IQB207" s="270"/>
      <c r="IQC207" s="268"/>
      <c r="IQD207" s="268"/>
      <c r="IQS207" s="270"/>
      <c r="IQT207" s="268"/>
      <c r="IQU207" s="268"/>
      <c r="IRJ207" s="270"/>
      <c r="IRK207" s="268"/>
      <c r="IRL207" s="268"/>
      <c r="ISA207" s="270"/>
      <c r="ISB207" s="268"/>
      <c r="ISC207" s="268"/>
      <c r="ISR207" s="270"/>
      <c r="ISS207" s="268"/>
      <c r="IST207" s="268"/>
      <c r="ITI207" s="270"/>
      <c r="ITJ207" s="268"/>
      <c r="ITK207" s="268"/>
      <c r="ITZ207" s="270"/>
      <c r="IUA207" s="268"/>
      <c r="IUB207" s="268"/>
      <c r="IUQ207" s="270"/>
      <c r="IUR207" s="268"/>
      <c r="IUS207" s="268"/>
      <c r="IVH207" s="270"/>
      <c r="IVI207" s="268"/>
      <c r="IVJ207" s="268"/>
      <c r="IVY207" s="270"/>
      <c r="IVZ207" s="268"/>
      <c r="IWA207" s="268"/>
      <c r="IWP207" s="270"/>
      <c r="IWQ207" s="268"/>
      <c r="IWR207" s="268"/>
      <c r="IXG207" s="270"/>
      <c r="IXH207" s="268"/>
      <c r="IXI207" s="268"/>
      <c r="IXX207" s="270"/>
      <c r="IXY207" s="268"/>
      <c r="IXZ207" s="268"/>
      <c r="IYO207" s="270"/>
      <c r="IYP207" s="268"/>
      <c r="IYQ207" s="268"/>
      <c r="IZF207" s="270"/>
      <c r="IZG207" s="268"/>
      <c r="IZH207" s="268"/>
      <c r="IZW207" s="270"/>
      <c r="IZX207" s="268"/>
      <c r="IZY207" s="268"/>
      <c r="JAN207" s="270"/>
      <c r="JAO207" s="268"/>
      <c r="JAP207" s="268"/>
      <c r="JBE207" s="270"/>
      <c r="JBF207" s="268"/>
      <c r="JBG207" s="268"/>
      <c r="JBV207" s="270"/>
      <c r="JBW207" s="268"/>
      <c r="JBX207" s="268"/>
      <c r="JCM207" s="270"/>
      <c r="JCN207" s="268"/>
      <c r="JCO207" s="268"/>
      <c r="JDD207" s="270"/>
      <c r="JDE207" s="268"/>
      <c r="JDF207" s="268"/>
      <c r="JDU207" s="270"/>
      <c r="JDV207" s="268"/>
      <c r="JDW207" s="268"/>
      <c r="JEL207" s="270"/>
      <c r="JEM207" s="268"/>
      <c r="JEN207" s="268"/>
      <c r="JFC207" s="270"/>
      <c r="JFD207" s="268"/>
      <c r="JFE207" s="268"/>
      <c r="JFT207" s="270"/>
      <c r="JFU207" s="268"/>
      <c r="JFV207" s="268"/>
      <c r="JGK207" s="270"/>
      <c r="JGL207" s="268"/>
      <c r="JGM207" s="268"/>
      <c r="JHB207" s="270"/>
      <c r="JHC207" s="268"/>
      <c r="JHD207" s="268"/>
      <c r="JHS207" s="270"/>
      <c r="JHT207" s="268"/>
      <c r="JHU207" s="268"/>
      <c r="JIJ207" s="270"/>
      <c r="JIK207" s="268"/>
      <c r="JIL207" s="268"/>
      <c r="JJA207" s="270"/>
      <c r="JJB207" s="268"/>
      <c r="JJC207" s="268"/>
      <c r="JJR207" s="270"/>
      <c r="JJS207" s="268"/>
      <c r="JJT207" s="268"/>
      <c r="JKI207" s="270"/>
      <c r="JKJ207" s="268"/>
      <c r="JKK207" s="268"/>
      <c r="JKZ207" s="270"/>
      <c r="JLA207" s="268"/>
      <c r="JLB207" s="268"/>
      <c r="JLQ207" s="270"/>
      <c r="JLR207" s="268"/>
      <c r="JLS207" s="268"/>
      <c r="JMH207" s="270"/>
      <c r="JMI207" s="268"/>
      <c r="JMJ207" s="268"/>
      <c r="JMY207" s="270"/>
      <c r="JMZ207" s="268"/>
      <c r="JNA207" s="268"/>
      <c r="JNP207" s="270"/>
      <c r="JNQ207" s="268"/>
      <c r="JNR207" s="268"/>
      <c r="JOG207" s="270"/>
      <c r="JOH207" s="268"/>
      <c r="JOI207" s="268"/>
      <c r="JOX207" s="270"/>
      <c r="JOY207" s="268"/>
      <c r="JOZ207" s="268"/>
      <c r="JPO207" s="270"/>
      <c r="JPP207" s="268"/>
      <c r="JPQ207" s="268"/>
      <c r="JQF207" s="270"/>
      <c r="JQG207" s="268"/>
      <c r="JQH207" s="268"/>
      <c r="JQW207" s="270"/>
      <c r="JQX207" s="268"/>
      <c r="JQY207" s="268"/>
      <c r="JRN207" s="270"/>
      <c r="JRO207" s="268"/>
      <c r="JRP207" s="268"/>
      <c r="JSE207" s="270"/>
      <c r="JSF207" s="268"/>
      <c r="JSG207" s="268"/>
      <c r="JSV207" s="270"/>
      <c r="JSW207" s="268"/>
      <c r="JSX207" s="268"/>
      <c r="JTM207" s="270"/>
      <c r="JTN207" s="268"/>
      <c r="JTO207" s="268"/>
      <c r="JUD207" s="270"/>
      <c r="JUE207" s="268"/>
      <c r="JUF207" s="268"/>
      <c r="JUU207" s="270"/>
      <c r="JUV207" s="268"/>
      <c r="JUW207" s="268"/>
      <c r="JVL207" s="270"/>
      <c r="JVM207" s="268"/>
      <c r="JVN207" s="268"/>
      <c r="JWC207" s="270"/>
      <c r="JWD207" s="268"/>
      <c r="JWE207" s="268"/>
      <c r="JWT207" s="270"/>
      <c r="JWU207" s="268"/>
      <c r="JWV207" s="268"/>
      <c r="JXK207" s="270"/>
      <c r="JXL207" s="268"/>
      <c r="JXM207" s="268"/>
      <c r="JYB207" s="270"/>
      <c r="JYC207" s="268"/>
      <c r="JYD207" s="268"/>
      <c r="JYS207" s="270"/>
      <c r="JYT207" s="268"/>
      <c r="JYU207" s="268"/>
      <c r="JZJ207" s="270"/>
      <c r="JZK207" s="268"/>
      <c r="JZL207" s="268"/>
      <c r="KAA207" s="270"/>
      <c r="KAB207" s="268"/>
      <c r="KAC207" s="268"/>
      <c r="KAR207" s="270"/>
      <c r="KAS207" s="268"/>
      <c r="KAT207" s="268"/>
      <c r="KBI207" s="270"/>
      <c r="KBJ207" s="268"/>
      <c r="KBK207" s="268"/>
      <c r="KBZ207" s="270"/>
      <c r="KCA207" s="268"/>
      <c r="KCB207" s="268"/>
      <c r="KCQ207" s="270"/>
      <c r="KCR207" s="268"/>
      <c r="KCS207" s="268"/>
      <c r="KDH207" s="270"/>
      <c r="KDI207" s="268"/>
      <c r="KDJ207" s="268"/>
      <c r="KDY207" s="270"/>
      <c r="KDZ207" s="268"/>
      <c r="KEA207" s="268"/>
      <c r="KEP207" s="270"/>
      <c r="KEQ207" s="268"/>
      <c r="KER207" s="268"/>
      <c r="KFG207" s="270"/>
      <c r="KFH207" s="268"/>
      <c r="KFI207" s="268"/>
      <c r="KFX207" s="270"/>
      <c r="KFY207" s="268"/>
      <c r="KFZ207" s="268"/>
      <c r="KGO207" s="270"/>
      <c r="KGP207" s="268"/>
      <c r="KGQ207" s="268"/>
      <c r="KHF207" s="270"/>
      <c r="KHG207" s="268"/>
      <c r="KHH207" s="268"/>
      <c r="KHW207" s="270"/>
      <c r="KHX207" s="268"/>
      <c r="KHY207" s="268"/>
      <c r="KIN207" s="270"/>
      <c r="KIO207" s="268"/>
      <c r="KIP207" s="268"/>
      <c r="KJE207" s="270"/>
      <c r="KJF207" s="268"/>
      <c r="KJG207" s="268"/>
      <c r="KJV207" s="270"/>
      <c r="KJW207" s="268"/>
      <c r="KJX207" s="268"/>
      <c r="KKM207" s="270"/>
      <c r="KKN207" s="268"/>
      <c r="KKO207" s="268"/>
      <c r="KLD207" s="270"/>
      <c r="KLE207" s="268"/>
      <c r="KLF207" s="268"/>
      <c r="KLU207" s="270"/>
      <c r="KLV207" s="268"/>
      <c r="KLW207" s="268"/>
      <c r="KML207" s="270"/>
      <c r="KMM207" s="268"/>
      <c r="KMN207" s="268"/>
      <c r="KNC207" s="270"/>
      <c r="KND207" s="268"/>
      <c r="KNE207" s="268"/>
      <c r="KNT207" s="270"/>
      <c r="KNU207" s="268"/>
      <c r="KNV207" s="268"/>
      <c r="KOK207" s="270"/>
      <c r="KOL207" s="268"/>
      <c r="KOM207" s="268"/>
      <c r="KPB207" s="270"/>
      <c r="KPC207" s="268"/>
      <c r="KPD207" s="268"/>
      <c r="KPS207" s="270"/>
      <c r="KPT207" s="268"/>
      <c r="KPU207" s="268"/>
      <c r="KQJ207" s="270"/>
      <c r="KQK207" s="268"/>
      <c r="KQL207" s="268"/>
      <c r="KRA207" s="270"/>
      <c r="KRB207" s="268"/>
      <c r="KRC207" s="268"/>
      <c r="KRR207" s="270"/>
      <c r="KRS207" s="268"/>
      <c r="KRT207" s="268"/>
      <c r="KSI207" s="270"/>
      <c r="KSJ207" s="268"/>
      <c r="KSK207" s="268"/>
      <c r="KSZ207" s="270"/>
      <c r="KTA207" s="268"/>
      <c r="KTB207" s="268"/>
      <c r="KTQ207" s="270"/>
      <c r="KTR207" s="268"/>
      <c r="KTS207" s="268"/>
      <c r="KUH207" s="270"/>
      <c r="KUI207" s="268"/>
      <c r="KUJ207" s="268"/>
      <c r="KUY207" s="270"/>
      <c r="KUZ207" s="268"/>
      <c r="KVA207" s="268"/>
      <c r="KVP207" s="270"/>
      <c r="KVQ207" s="268"/>
      <c r="KVR207" s="268"/>
      <c r="KWG207" s="270"/>
      <c r="KWH207" s="268"/>
      <c r="KWI207" s="268"/>
      <c r="KWX207" s="270"/>
      <c r="KWY207" s="268"/>
      <c r="KWZ207" s="268"/>
      <c r="KXO207" s="270"/>
      <c r="KXP207" s="268"/>
      <c r="KXQ207" s="268"/>
      <c r="KYF207" s="270"/>
      <c r="KYG207" s="268"/>
      <c r="KYH207" s="268"/>
      <c r="KYW207" s="270"/>
      <c r="KYX207" s="268"/>
      <c r="KYY207" s="268"/>
      <c r="KZN207" s="270"/>
      <c r="KZO207" s="268"/>
      <c r="KZP207" s="268"/>
      <c r="LAE207" s="270"/>
      <c r="LAF207" s="268"/>
      <c r="LAG207" s="268"/>
      <c r="LAV207" s="270"/>
      <c r="LAW207" s="268"/>
      <c r="LAX207" s="268"/>
      <c r="LBM207" s="270"/>
      <c r="LBN207" s="268"/>
      <c r="LBO207" s="268"/>
      <c r="LCD207" s="270"/>
      <c r="LCE207" s="268"/>
      <c r="LCF207" s="268"/>
      <c r="LCU207" s="270"/>
      <c r="LCV207" s="268"/>
      <c r="LCW207" s="268"/>
      <c r="LDL207" s="270"/>
      <c r="LDM207" s="268"/>
      <c r="LDN207" s="268"/>
      <c r="LEC207" s="270"/>
      <c r="LED207" s="268"/>
      <c r="LEE207" s="268"/>
      <c r="LET207" s="270"/>
      <c r="LEU207" s="268"/>
      <c r="LEV207" s="268"/>
      <c r="LFK207" s="270"/>
      <c r="LFL207" s="268"/>
      <c r="LFM207" s="268"/>
      <c r="LGB207" s="270"/>
      <c r="LGC207" s="268"/>
      <c r="LGD207" s="268"/>
      <c r="LGS207" s="270"/>
      <c r="LGT207" s="268"/>
      <c r="LGU207" s="268"/>
      <c r="LHJ207" s="270"/>
      <c r="LHK207" s="268"/>
      <c r="LHL207" s="268"/>
      <c r="LIA207" s="270"/>
      <c r="LIB207" s="268"/>
      <c r="LIC207" s="268"/>
      <c r="LIR207" s="270"/>
      <c r="LIS207" s="268"/>
      <c r="LIT207" s="268"/>
      <c r="LJI207" s="270"/>
      <c r="LJJ207" s="268"/>
      <c r="LJK207" s="268"/>
      <c r="LJZ207" s="270"/>
      <c r="LKA207" s="268"/>
      <c r="LKB207" s="268"/>
      <c r="LKQ207" s="270"/>
      <c r="LKR207" s="268"/>
      <c r="LKS207" s="268"/>
      <c r="LLH207" s="270"/>
      <c r="LLI207" s="268"/>
      <c r="LLJ207" s="268"/>
      <c r="LLY207" s="270"/>
      <c r="LLZ207" s="268"/>
      <c r="LMA207" s="268"/>
      <c r="LMP207" s="270"/>
      <c r="LMQ207" s="268"/>
      <c r="LMR207" s="268"/>
      <c r="LNG207" s="270"/>
      <c r="LNH207" s="268"/>
      <c r="LNI207" s="268"/>
      <c r="LNX207" s="270"/>
      <c r="LNY207" s="268"/>
      <c r="LNZ207" s="268"/>
      <c r="LOO207" s="270"/>
      <c r="LOP207" s="268"/>
      <c r="LOQ207" s="268"/>
      <c r="LPF207" s="270"/>
      <c r="LPG207" s="268"/>
      <c r="LPH207" s="268"/>
      <c r="LPW207" s="270"/>
      <c r="LPX207" s="268"/>
      <c r="LPY207" s="268"/>
      <c r="LQN207" s="270"/>
      <c r="LQO207" s="268"/>
      <c r="LQP207" s="268"/>
      <c r="LRE207" s="270"/>
      <c r="LRF207" s="268"/>
      <c r="LRG207" s="268"/>
      <c r="LRV207" s="270"/>
      <c r="LRW207" s="268"/>
      <c r="LRX207" s="268"/>
      <c r="LSM207" s="270"/>
      <c r="LSN207" s="268"/>
      <c r="LSO207" s="268"/>
      <c r="LTD207" s="270"/>
      <c r="LTE207" s="268"/>
      <c r="LTF207" s="268"/>
      <c r="LTU207" s="270"/>
      <c r="LTV207" s="268"/>
      <c r="LTW207" s="268"/>
      <c r="LUL207" s="270"/>
      <c r="LUM207" s="268"/>
      <c r="LUN207" s="268"/>
      <c r="LVC207" s="270"/>
      <c r="LVD207" s="268"/>
      <c r="LVE207" s="268"/>
      <c r="LVT207" s="270"/>
      <c r="LVU207" s="268"/>
      <c r="LVV207" s="268"/>
      <c r="LWK207" s="270"/>
      <c r="LWL207" s="268"/>
      <c r="LWM207" s="268"/>
      <c r="LXB207" s="270"/>
      <c r="LXC207" s="268"/>
      <c r="LXD207" s="268"/>
      <c r="LXS207" s="270"/>
      <c r="LXT207" s="268"/>
      <c r="LXU207" s="268"/>
      <c r="LYJ207" s="270"/>
      <c r="LYK207" s="268"/>
      <c r="LYL207" s="268"/>
      <c r="LZA207" s="270"/>
      <c r="LZB207" s="268"/>
      <c r="LZC207" s="268"/>
      <c r="LZR207" s="270"/>
      <c r="LZS207" s="268"/>
      <c r="LZT207" s="268"/>
      <c r="MAI207" s="270"/>
      <c r="MAJ207" s="268"/>
      <c r="MAK207" s="268"/>
      <c r="MAZ207" s="270"/>
      <c r="MBA207" s="268"/>
      <c r="MBB207" s="268"/>
      <c r="MBQ207" s="270"/>
      <c r="MBR207" s="268"/>
      <c r="MBS207" s="268"/>
      <c r="MCH207" s="270"/>
      <c r="MCI207" s="268"/>
      <c r="MCJ207" s="268"/>
      <c r="MCY207" s="270"/>
      <c r="MCZ207" s="268"/>
      <c r="MDA207" s="268"/>
      <c r="MDP207" s="270"/>
      <c r="MDQ207" s="268"/>
      <c r="MDR207" s="268"/>
      <c r="MEG207" s="270"/>
      <c r="MEH207" s="268"/>
      <c r="MEI207" s="268"/>
      <c r="MEX207" s="270"/>
      <c r="MEY207" s="268"/>
      <c r="MEZ207" s="268"/>
      <c r="MFO207" s="270"/>
      <c r="MFP207" s="268"/>
      <c r="MFQ207" s="268"/>
      <c r="MGF207" s="270"/>
      <c r="MGG207" s="268"/>
      <c r="MGH207" s="268"/>
      <c r="MGW207" s="270"/>
      <c r="MGX207" s="268"/>
      <c r="MGY207" s="268"/>
      <c r="MHN207" s="270"/>
      <c r="MHO207" s="268"/>
      <c r="MHP207" s="268"/>
      <c r="MIE207" s="270"/>
      <c r="MIF207" s="268"/>
      <c r="MIG207" s="268"/>
      <c r="MIV207" s="270"/>
      <c r="MIW207" s="268"/>
      <c r="MIX207" s="268"/>
      <c r="MJM207" s="270"/>
      <c r="MJN207" s="268"/>
      <c r="MJO207" s="268"/>
      <c r="MKD207" s="270"/>
      <c r="MKE207" s="268"/>
      <c r="MKF207" s="268"/>
      <c r="MKU207" s="270"/>
      <c r="MKV207" s="268"/>
      <c r="MKW207" s="268"/>
      <c r="MLL207" s="270"/>
      <c r="MLM207" s="268"/>
      <c r="MLN207" s="268"/>
      <c r="MMC207" s="270"/>
      <c r="MMD207" s="268"/>
      <c r="MME207" s="268"/>
      <c r="MMT207" s="270"/>
      <c r="MMU207" s="268"/>
      <c r="MMV207" s="268"/>
      <c r="MNK207" s="270"/>
      <c r="MNL207" s="268"/>
      <c r="MNM207" s="268"/>
      <c r="MOB207" s="270"/>
      <c r="MOC207" s="268"/>
      <c r="MOD207" s="268"/>
      <c r="MOS207" s="270"/>
      <c r="MOT207" s="268"/>
      <c r="MOU207" s="268"/>
      <c r="MPJ207" s="270"/>
      <c r="MPK207" s="268"/>
      <c r="MPL207" s="268"/>
      <c r="MQA207" s="270"/>
      <c r="MQB207" s="268"/>
      <c r="MQC207" s="268"/>
      <c r="MQR207" s="270"/>
      <c r="MQS207" s="268"/>
      <c r="MQT207" s="268"/>
      <c r="MRI207" s="270"/>
      <c r="MRJ207" s="268"/>
      <c r="MRK207" s="268"/>
      <c r="MRZ207" s="270"/>
      <c r="MSA207" s="268"/>
      <c r="MSB207" s="268"/>
      <c r="MSQ207" s="270"/>
      <c r="MSR207" s="268"/>
      <c r="MSS207" s="268"/>
      <c r="MTH207" s="270"/>
      <c r="MTI207" s="268"/>
      <c r="MTJ207" s="268"/>
      <c r="MTY207" s="270"/>
      <c r="MTZ207" s="268"/>
      <c r="MUA207" s="268"/>
      <c r="MUP207" s="270"/>
      <c r="MUQ207" s="268"/>
      <c r="MUR207" s="268"/>
      <c r="MVG207" s="270"/>
      <c r="MVH207" s="268"/>
      <c r="MVI207" s="268"/>
      <c r="MVX207" s="270"/>
      <c r="MVY207" s="268"/>
      <c r="MVZ207" s="268"/>
      <c r="MWO207" s="270"/>
      <c r="MWP207" s="268"/>
      <c r="MWQ207" s="268"/>
      <c r="MXF207" s="270"/>
      <c r="MXG207" s="268"/>
      <c r="MXH207" s="268"/>
      <c r="MXW207" s="270"/>
      <c r="MXX207" s="268"/>
      <c r="MXY207" s="268"/>
      <c r="MYN207" s="270"/>
      <c r="MYO207" s="268"/>
      <c r="MYP207" s="268"/>
      <c r="MZE207" s="270"/>
      <c r="MZF207" s="268"/>
      <c r="MZG207" s="268"/>
      <c r="MZV207" s="270"/>
      <c r="MZW207" s="268"/>
      <c r="MZX207" s="268"/>
      <c r="NAM207" s="270"/>
      <c r="NAN207" s="268"/>
      <c r="NAO207" s="268"/>
      <c r="NBD207" s="270"/>
      <c r="NBE207" s="268"/>
      <c r="NBF207" s="268"/>
      <c r="NBU207" s="270"/>
      <c r="NBV207" s="268"/>
      <c r="NBW207" s="268"/>
      <c r="NCL207" s="270"/>
      <c r="NCM207" s="268"/>
      <c r="NCN207" s="268"/>
      <c r="NDC207" s="270"/>
      <c r="NDD207" s="268"/>
      <c r="NDE207" s="268"/>
      <c r="NDT207" s="270"/>
      <c r="NDU207" s="268"/>
      <c r="NDV207" s="268"/>
      <c r="NEK207" s="270"/>
      <c r="NEL207" s="268"/>
      <c r="NEM207" s="268"/>
      <c r="NFB207" s="270"/>
      <c r="NFC207" s="268"/>
      <c r="NFD207" s="268"/>
      <c r="NFS207" s="270"/>
      <c r="NFT207" s="268"/>
      <c r="NFU207" s="268"/>
      <c r="NGJ207" s="270"/>
      <c r="NGK207" s="268"/>
      <c r="NGL207" s="268"/>
      <c r="NHA207" s="270"/>
      <c r="NHB207" s="268"/>
      <c r="NHC207" s="268"/>
      <c r="NHR207" s="270"/>
      <c r="NHS207" s="268"/>
      <c r="NHT207" s="268"/>
      <c r="NII207" s="270"/>
      <c r="NIJ207" s="268"/>
      <c r="NIK207" s="268"/>
      <c r="NIZ207" s="270"/>
      <c r="NJA207" s="268"/>
      <c r="NJB207" s="268"/>
      <c r="NJQ207" s="270"/>
      <c r="NJR207" s="268"/>
      <c r="NJS207" s="268"/>
      <c r="NKH207" s="270"/>
      <c r="NKI207" s="268"/>
      <c r="NKJ207" s="268"/>
      <c r="NKY207" s="270"/>
      <c r="NKZ207" s="268"/>
      <c r="NLA207" s="268"/>
      <c r="NLP207" s="270"/>
      <c r="NLQ207" s="268"/>
      <c r="NLR207" s="268"/>
      <c r="NMG207" s="270"/>
      <c r="NMH207" s="268"/>
      <c r="NMI207" s="268"/>
      <c r="NMX207" s="270"/>
      <c r="NMY207" s="268"/>
      <c r="NMZ207" s="268"/>
      <c r="NNO207" s="270"/>
      <c r="NNP207" s="268"/>
      <c r="NNQ207" s="268"/>
      <c r="NOF207" s="270"/>
      <c r="NOG207" s="268"/>
      <c r="NOH207" s="268"/>
      <c r="NOW207" s="270"/>
      <c r="NOX207" s="268"/>
      <c r="NOY207" s="268"/>
      <c r="NPN207" s="270"/>
      <c r="NPO207" s="268"/>
      <c r="NPP207" s="268"/>
      <c r="NQE207" s="270"/>
      <c r="NQF207" s="268"/>
      <c r="NQG207" s="268"/>
      <c r="NQV207" s="270"/>
      <c r="NQW207" s="268"/>
      <c r="NQX207" s="268"/>
      <c r="NRM207" s="270"/>
      <c r="NRN207" s="268"/>
      <c r="NRO207" s="268"/>
      <c r="NSD207" s="270"/>
      <c r="NSE207" s="268"/>
      <c r="NSF207" s="268"/>
      <c r="NSU207" s="270"/>
      <c r="NSV207" s="268"/>
      <c r="NSW207" s="268"/>
      <c r="NTL207" s="270"/>
      <c r="NTM207" s="268"/>
      <c r="NTN207" s="268"/>
      <c r="NUC207" s="270"/>
      <c r="NUD207" s="268"/>
      <c r="NUE207" s="268"/>
      <c r="NUT207" s="270"/>
      <c r="NUU207" s="268"/>
      <c r="NUV207" s="268"/>
      <c r="NVK207" s="270"/>
      <c r="NVL207" s="268"/>
      <c r="NVM207" s="268"/>
      <c r="NWB207" s="270"/>
      <c r="NWC207" s="268"/>
      <c r="NWD207" s="268"/>
      <c r="NWS207" s="270"/>
      <c r="NWT207" s="268"/>
      <c r="NWU207" s="268"/>
      <c r="NXJ207" s="270"/>
      <c r="NXK207" s="268"/>
      <c r="NXL207" s="268"/>
      <c r="NYA207" s="270"/>
      <c r="NYB207" s="268"/>
      <c r="NYC207" s="268"/>
      <c r="NYR207" s="270"/>
      <c r="NYS207" s="268"/>
      <c r="NYT207" s="268"/>
      <c r="NZI207" s="270"/>
      <c r="NZJ207" s="268"/>
      <c r="NZK207" s="268"/>
      <c r="NZZ207" s="270"/>
      <c r="OAA207" s="268"/>
      <c r="OAB207" s="268"/>
      <c r="OAQ207" s="270"/>
      <c r="OAR207" s="268"/>
      <c r="OAS207" s="268"/>
      <c r="OBH207" s="270"/>
      <c r="OBI207" s="268"/>
      <c r="OBJ207" s="268"/>
      <c r="OBY207" s="270"/>
      <c r="OBZ207" s="268"/>
      <c r="OCA207" s="268"/>
      <c r="OCP207" s="270"/>
      <c r="OCQ207" s="268"/>
      <c r="OCR207" s="268"/>
      <c r="ODG207" s="270"/>
      <c r="ODH207" s="268"/>
      <c r="ODI207" s="268"/>
      <c r="ODX207" s="270"/>
      <c r="ODY207" s="268"/>
      <c r="ODZ207" s="268"/>
      <c r="OEO207" s="270"/>
      <c r="OEP207" s="268"/>
      <c r="OEQ207" s="268"/>
      <c r="OFF207" s="270"/>
      <c r="OFG207" s="268"/>
      <c r="OFH207" s="268"/>
      <c r="OFW207" s="270"/>
      <c r="OFX207" s="268"/>
      <c r="OFY207" s="268"/>
      <c r="OGN207" s="270"/>
      <c r="OGO207" s="268"/>
      <c r="OGP207" s="268"/>
      <c r="OHE207" s="270"/>
      <c r="OHF207" s="268"/>
      <c r="OHG207" s="268"/>
      <c r="OHV207" s="270"/>
      <c r="OHW207" s="268"/>
      <c r="OHX207" s="268"/>
      <c r="OIM207" s="270"/>
      <c r="OIN207" s="268"/>
      <c r="OIO207" s="268"/>
      <c r="OJD207" s="270"/>
      <c r="OJE207" s="268"/>
      <c r="OJF207" s="268"/>
      <c r="OJU207" s="270"/>
      <c r="OJV207" s="268"/>
      <c r="OJW207" s="268"/>
      <c r="OKL207" s="270"/>
      <c r="OKM207" s="268"/>
      <c r="OKN207" s="268"/>
      <c r="OLC207" s="270"/>
      <c r="OLD207" s="268"/>
      <c r="OLE207" s="268"/>
      <c r="OLT207" s="270"/>
      <c r="OLU207" s="268"/>
      <c r="OLV207" s="268"/>
      <c r="OMK207" s="270"/>
      <c r="OML207" s="268"/>
      <c r="OMM207" s="268"/>
      <c r="ONB207" s="270"/>
      <c r="ONC207" s="268"/>
      <c r="OND207" s="268"/>
      <c r="ONS207" s="270"/>
      <c r="ONT207" s="268"/>
      <c r="ONU207" s="268"/>
      <c r="OOJ207" s="270"/>
      <c r="OOK207" s="268"/>
      <c r="OOL207" s="268"/>
      <c r="OPA207" s="270"/>
      <c r="OPB207" s="268"/>
      <c r="OPC207" s="268"/>
      <c r="OPR207" s="270"/>
      <c r="OPS207" s="268"/>
      <c r="OPT207" s="268"/>
      <c r="OQI207" s="270"/>
      <c r="OQJ207" s="268"/>
      <c r="OQK207" s="268"/>
      <c r="OQZ207" s="270"/>
      <c r="ORA207" s="268"/>
      <c r="ORB207" s="268"/>
      <c r="ORQ207" s="270"/>
      <c r="ORR207" s="268"/>
      <c r="ORS207" s="268"/>
      <c r="OSH207" s="270"/>
      <c r="OSI207" s="268"/>
      <c r="OSJ207" s="268"/>
      <c r="OSY207" s="270"/>
      <c r="OSZ207" s="268"/>
      <c r="OTA207" s="268"/>
      <c r="OTP207" s="270"/>
      <c r="OTQ207" s="268"/>
      <c r="OTR207" s="268"/>
      <c r="OUG207" s="270"/>
      <c r="OUH207" s="268"/>
      <c r="OUI207" s="268"/>
      <c r="OUX207" s="270"/>
      <c r="OUY207" s="268"/>
      <c r="OUZ207" s="268"/>
      <c r="OVO207" s="270"/>
      <c r="OVP207" s="268"/>
      <c r="OVQ207" s="268"/>
      <c r="OWF207" s="270"/>
      <c r="OWG207" s="268"/>
      <c r="OWH207" s="268"/>
      <c r="OWW207" s="270"/>
      <c r="OWX207" s="268"/>
      <c r="OWY207" s="268"/>
      <c r="OXN207" s="270"/>
      <c r="OXO207" s="268"/>
      <c r="OXP207" s="268"/>
      <c r="OYE207" s="270"/>
      <c r="OYF207" s="268"/>
      <c r="OYG207" s="268"/>
      <c r="OYV207" s="270"/>
      <c r="OYW207" s="268"/>
      <c r="OYX207" s="268"/>
      <c r="OZM207" s="270"/>
      <c r="OZN207" s="268"/>
      <c r="OZO207" s="268"/>
      <c r="PAD207" s="270"/>
      <c r="PAE207" s="268"/>
      <c r="PAF207" s="268"/>
      <c r="PAU207" s="270"/>
      <c r="PAV207" s="268"/>
      <c r="PAW207" s="268"/>
      <c r="PBL207" s="270"/>
      <c r="PBM207" s="268"/>
      <c r="PBN207" s="268"/>
      <c r="PCC207" s="270"/>
      <c r="PCD207" s="268"/>
      <c r="PCE207" s="268"/>
      <c r="PCT207" s="270"/>
      <c r="PCU207" s="268"/>
      <c r="PCV207" s="268"/>
      <c r="PDK207" s="270"/>
      <c r="PDL207" s="268"/>
      <c r="PDM207" s="268"/>
      <c r="PEB207" s="270"/>
      <c r="PEC207" s="268"/>
      <c r="PED207" s="268"/>
      <c r="PES207" s="270"/>
      <c r="PET207" s="268"/>
      <c r="PEU207" s="268"/>
      <c r="PFJ207" s="270"/>
      <c r="PFK207" s="268"/>
      <c r="PFL207" s="268"/>
      <c r="PGA207" s="270"/>
      <c r="PGB207" s="268"/>
      <c r="PGC207" s="268"/>
      <c r="PGR207" s="270"/>
      <c r="PGS207" s="268"/>
      <c r="PGT207" s="268"/>
      <c r="PHI207" s="270"/>
      <c r="PHJ207" s="268"/>
      <c r="PHK207" s="268"/>
      <c r="PHZ207" s="270"/>
      <c r="PIA207" s="268"/>
      <c r="PIB207" s="268"/>
      <c r="PIQ207" s="270"/>
      <c r="PIR207" s="268"/>
      <c r="PIS207" s="268"/>
      <c r="PJH207" s="270"/>
      <c r="PJI207" s="268"/>
      <c r="PJJ207" s="268"/>
      <c r="PJY207" s="270"/>
      <c r="PJZ207" s="268"/>
      <c r="PKA207" s="268"/>
      <c r="PKP207" s="270"/>
      <c r="PKQ207" s="268"/>
      <c r="PKR207" s="268"/>
      <c r="PLG207" s="270"/>
      <c r="PLH207" s="268"/>
      <c r="PLI207" s="268"/>
      <c r="PLX207" s="270"/>
      <c r="PLY207" s="268"/>
      <c r="PLZ207" s="268"/>
      <c r="PMO207" s="270"/>
      <c r="PMP207" s="268"/>
      <c r="PMQ207" s="268"/>
      <c r="PNF207" s="270"/>
      <c r="PNG207" s="268"/>
      <c r="PNH207" s="268"/>
      <c r="PNW207" s="270"/>
      <c r="PNX207" s="268"/>
      <c r="PNY207" s="268"/>
      <c r="PON207" s="270"/>
      <c r="POO207" s="268"/>
      <c r="POP207" s="268"/>
      <c r="PPE207" s="270"/>
      <c r="PPF207" s="268"/>
      <c r="PPG207" s="268"/>
      <c r="PPV207" s="270"/>
      <c r="PPW207" s="268"/>
      <c r="PPX207" s="268"/>
      <c r="PQM207" s="270"/>
      <c r="PQN207" s="268"/>
      <c r="PQO207" s="268"/>
      <c r="PRD207" s="270"/>
      <c r="PRE207" s="268"/>
      <c r="PRF207" s="268"/>
      <c r="PRU207" s="270"/>
      <c r="PRV207" s="268"/>
      <c r="PRW207" s="268"/>
      <c r="PSL207" s="270"/>
      <c r="PSM207" s="268"/>
      <c r="PSN207" s="268"/>
      <c r="PTC207" s="270"/>
      <c r="PTD207" s="268"/>
      <c r="PTE207" s="268"/>
      <c r="PTT207" s="270"/>
      <c r="PTU207" s="268"/>
      <c r="PTV207" s="268"/>
      <c r="PUK207" s="270"/>
      <c r="PUL207" s="268"/>
      <c r="PUM207" s="268"/>
      <c r="PVB207" s="270"/>
      <c r="PVC207" s="268"/>
      <c r="PVD207" s="268"/>
      <c r="PVS207" s="270"/>
      <c r="PVT207" s="268"/>
      <c r="PVU207" s="268"/>
      <c r="PWJ207" s="270"/>
      <c r="PWK207" s="268"/>
      <c r="PWL207" s="268"/>
      <c r="PXA207" s="270"/>
      <c r="PXB207" s="268"/>
      <c r="PXC207" s="268"/>
      <c r="PXR207" s="270"/>
      <c r="PXS207" s="268"/>
      <c r="PXT207" s="268"/>
      <c r="PYI207" s="270"/>
      <c r="PYJ207" s="268"/>
      <c r="PYK207" s="268"/>
      <c r="PYZ207" s="270"/>
      <c r="PZA207" s="268"/>
      <c r="PZB207" s="268"/>
      <c r="PZQ207" s="270"/>
      <c r="PZR207" s="268"/>
      <c r="PZS207" s="268"/>
      <c r="QAH207" s="270"/>
      <c r="QAI207" s="268"/>
      <c r="QAJ207" s="268"/>
      <c r="QAY207" s="270"/>
      <c r="QAZ207" s="268"/>
      <c r="QBA207" s="268"/>
      <c r="QBP207" s="270"/>
      <c r="QBQ207" s="268"/>
      <c r="QBR207" s="268"/>
      <c r="QCG207" s="270"/>
      <c r="QCH207" s="268"/>
      <c r="QCI207" s="268"/>
      <c r="QCX207" s="270"/>
      <c r="QCY207" s="268"/>
      <c r="QCZ207" s="268"/>
      <c r="QDO207" s="270"/>
      <c r="QDP207" s="268"/>
      <c r="QDQ207" s="268"/>
      <c r="QEF207" s="270"/>
      <c r="QEG207" s="268"/>
      <c r="QEH207" s="268"/>
      <c r="QEW207" s="270"/>
      <c r="QEX207" s="268"/>
      <c r="QEY207" s="268"/>
      <c r="QFN207" s="270"/>
      <c r="QFO207" s="268"/>
      <c r="QFP207" s="268"/>
      <c r="QGE207" s="270"/>
      <c r="QGF207" s="268"/>
      <c r="QGG207" s="268"/>
      <c r="QGV207" s="270"/>
      <c r="QGW207" s="268"/>
      <c r="QGX207" s="268"/>
      <c r="QHM207" s="270"/>
      <c r="QHN207" s="268"/>
      <c r="QHO207" s="268"/>
      <c r="QID207" s="270"/>
      <c r="QIE207" s="268"/>
      <c r="QIF207" s="268"/>
      <c r="QIU207" s="270"/>
      <c r="QIV207" s="268"/>
      <c r="QIW207" s="268"/>
      <c r="QJL207" s="270"/>
      <c r="QJM207" s="268"/>
      <c r="QJN207" s="268"/>
      <c r="QKC207" s="270"/>
      <c r="QKD207" s="268"/>
      <c r="QKE207" s="268"/>
      <c r="QKT207" s="270"/>
      <c r="QKU207" s="268"/>
      <c r="QKV207" s="268"/>
      <c r="QLK207" s="270"/>
      <c r="QLL207" s="268"/>
      <c r="QLM207" s="268"/>
      <c r="QMB207" s="270"/>
      <c r="QMC207" s="268"/>
      <c r="QMD207" s="268"/>
      <c r="QMS207" s="270"/>
      <c r="QMT207" s="268"/>
      <c r="QMU207" s="268"/>
      <c r="QNJ207" s="270"/>
      <c r="QNK207" s="268"/>
      <c r="QNL207" s="268"/>
      <c r="QOA207" s="270"/>
      <c r="QOB207" s="268"/>
      <c r="QOC207" s="268"/>
      <c r="QOR207" s="270"/>
      <c r="QOS207" s="268"/>
      <c r="QOT207" s="268"/>
      <c r="QPI207" s="270"/>
      <c r="QPJ207" s="268"/>
      <c r="QPK207" s="268"/>
      <c r="QPZ207" s="270"/>
      <c r="QQA207" s="268"/>
      <c r="QQB207" s="268"/>
      <c r="QQQ207" s="270"/>
      <c r="QQR207" s="268"/>
      <c r="QQS207" s="268"/>
      <c r="QRH207" s="270"/>
      <c r="QRI207" s="268"/>
      <c r="QRJ207" s="268"/>
      <c r="QRY207" s="270"/>
      <c r="QRZ207" s="268"/>
      <c r="QSA207" s="268"/>
      <c r="QSP207" s="270"/>
      <c r="QSQ207" s="268"/>
      <c r="QSR207" s="268"/>
      <c r="QTG207" s="270"/>
      <c r="QTH207" s="268"/>
      <c r="QTI207" s="268"/>
      <c r="QTX207" s="270"/>
      <c r="QTY207" s="268"/>
      <c r="QTZ207" s="268"/>
      <c r="QUO207" s="270"/>
      <c r="QUP207" s="268"/>
      <c r="QUQ207" s="268"/>
      <c r="QVF207" s="270"/>
      <c r="QVG207" s="268"/>
      <c r="QVH207" s="268"/>
      <c r="QVW207" s="270"/>
      <c r="QVX207" s="268"/>
      <c r="QVY207" s="268"/>
      <c r="QWN207" s="270"/>
      <c r="QWO207" s="268"/>
      <c r="QWP207" s="268"/>
      <c r="QXE207" s="270"/>
      <c r="QXF207" s="268"/>
      <c r="QXG207" s="268"/>
      <c r="QXV207" s="270"/>
      <c r="QXW207" s="268"/>
      <c r="QXX207" s="268"/>
      <c r="QYM207" s="270"/>
      <c r="QYN207" s="268"/>
      <c r="QYO207" s="268"/>
      <c r="QZD207" s="270"/>
      <c r="QZE207" s="268"/>
      <c r="QZF207" s="268"/>
      <c r="QZU207" s="270"/>
      <c r="QZV207" s="268"/>
      <c r="QZW207" s="268"/>
      <c r="RAL207" s="270"/>
      <c r="RAM207" s="268"/>
      <c r="RAN207" s="268"/>
      <c r="RBC207" s="270"/>
      <c r="RBD207" s="268"/>
      <c r="RBE207" s="268"/>
      <c r="RBT207" s="270"/>
      <c r="RBU207" s="268"/>
      <c r="RBV207" s="268"/>
      <c r="RCK207" s="270"/>
      <c r="RCL207" s="268"/>
      <c r="RCM207" s="268"/>
      <c r="RDB207" s="270"/>
      <c r="RDC207" s="268"/>
      <c r="RDD207" s="268"/>
      <c r="RDS207" s="270"/>
      <c r="RDT207" s="268"/>
      <c r="RDU207" s="268"/>
      <c r="REJ207" s="270"/>
      <c r="REK207" s="268"/>
      <c r="REL207" s="268"/>
      <c r="RFA207" s="270"/>
      <c r="RFB207" s="268"/>
      <c r="RFC207" s="268"/>
      <c r="RFR207" s="270"/>
      <c r="RFS207" s="268"/>
      <c r="RFT207" s="268"/>
      <c r="RGI207" s="270"/>
      <c r="RGJ207" s="268"/>
      <c r="RGK207" s="268"/>
      <c r="RGZ207" s="270"/>
      <c r="RHA207" s="268"/>
      <c r="RHB207" s="268"/>
      <c r="RHQ207" s="270"/>
      <c r="RHR207" s="268"/>
      <c r="RHS207" s="268"/>
      <c r="RIH207" s="270"/>
      <c r="RII207" s="268"/>
      <c r="RIJ207" s="268"/>
      <c r="RIY207" s="270"/>
      <c r="RIZ207" s="268"/>
      <c r="RJA207" s="268"/>
      <c r="RJP207" s="270"/>
      <c r="RJQ207" s="268"/>
      <c r="RJR207" s="268"/>
      <c r="RKG207" s="270"/>
      <c r="RKH207" s="268"/>
      <c r="RKI207" s="268"/>
      <c r="RKX207" s="270"/>
      <c r="RKY207" s="268"/>
      <c r="RKZ207" s="268"/>
      <c r="RLO207" s="270"/>
      <c r="RLP207" s="268"/>
      <c r="RLQ207" s="268"/>
      <c r="RMF207" s="270"/>
      <c r="RMG207" s="268"/>
      <c r="RMH207" s="268"/>
      <c r="RMW207" s="270"/>
      <c r="RMX207" s="268"/>
      <c r="RMY207" s="268"/>
      <c r="RNN207" s="270"/>
      <c r="RNO207" s="268"/>
      <c r="RNP207" s="268"/>
      <c r="ROE207" s="270"/>
      <c r="ROF207" s="268"/>
      <c r="ROG207" s="268"/>
      <c r="ROV207" s="270"/>
      <c r="ROW207" s="268"/>
      <c r="ROX207" s="268"/>
      <c r="RPM207" s="270"/>
      <c r="RPN207" s="268"/>
      <c r="RPO207" s="268"/>
      <c r="RQD207" s="270"/>
      <c r="RQE207" s="268"/>
      <c r="RQF207" s="268"/>
      <c r="RQU207" s="270"/>
      <c r="RQV207" s="268"/>
      <c r="RQW207" s="268"/>
      <c r="RRL207" s="270"/>
      <c r="RRM207" s="268"/>
      <c r="RRN207" s="268"/>
      <c r="RSC207" s="270"/>
      <c r="RSD207" s="268"/>
      <c r="RSE207" s="268"/>
      <c r="RST207" s="270"/>
      <c r="RSU207" s="268"/>
      <c r="RSV207" s="268"/>
      <c r="RTK207" s="270"/>
      <c r="RTL207" s="268"/>
      <c r="RTM207" s="268"/>
      <c r="RUB207" s="270"/>
      <c r="RUC207" s="268"/>
      <c r="RUD207" s="268"/>
      <c r="RUS207" s="270"/>
      <c r="RUT207" s="268"/>
      <c r="RUU207" s="268"/>
      <c r="RVJ207" s="270"/>
      <c r="RVK207" s="268"/>
      <c r="RVL207" s="268"/>
      <c r="RWA207" s="270"/>
      <c r="RWB207" s="268"/>
      <c r="RWC207" s="268"/>
      <c r="RWR207" s="270"/>
      <c r="RWS207" s="268"/>
      <c r="RWT207" s="268"/>
      <c r="RXI207" s="270"/>
      <c r="RXJ207" s="268"/>
      <c r="RXK207" s="268"/>
      <c r="RXZ207" s="270"/>
      <c r="RYA207" s="268"/>
      <c r="RYB207" s="268"/>
      <c r="RYQ207" s="270"/>
      <c r="RYR207" s="268"/>
      <c r="RYS207" s="268"/>
      <c r="RZH207" s="270"/>
      <c r="RZI207" s="268"/>
      <c r="RZJ207" s="268"/>
      <c r="RZY207" s="270"/>
      <c r="RZZ207" s="268"/>
      <c r="SAA207" s="268"/>
      <c r="SAP207" s="270"/>
      <c r="SAQ207" s="268"/>
      <c r="SAR207" s="268"/>
      <c r="SBG207" s="270"/>
      <c r="SBH207" s="268"/>
      <c r="SBI207" s="268"/>
      <c r="SBX207" s="270"/>
      <c r="SBY207" s="268"/>
      <c r="SBZ207" s="268"/>
      <c r="SCO207" s="270"/>
      <c r="SCP207" s="268"/>
      <c r="SCQ207" s="268"/>
      <c r="SDF207" s="270"/>
      <c r="SDG207" s="268"/>
      <c r="SDH207" s="268"/>
      <c r="SDW207" s="270"/>
      <c r="SDX207" s="268"/>
      <c r="SDY207" s="268"/>
      <c r="SEN207" s="270"/>
      <c r="SEO207" s="268"/>
      <c r="SEP207" s="268"/>
      <c r="SFE207" s="270"/>
      <c r="SFF207" s="268"/>
      <c r="SFG207" s="268"/>
      <c r="SFV207" s="270"/>
      <c r="SFW207" s="268"/>
      <c r="SFX207" s="268"/>
      <c r="SGM207" s="270"/>
      <c r="SGN207" s="268"/>
      <c r="SGO207" s="268"/>
      <c r="SHD207" s="270"/>
      <c r="SHE207" s="268"/>
      <c r="SHF207" s="268"/>
      <c r="SHU207" s="270"/>
      <c r="SHV207" s="268"/>
      <c r="SHW207" s="268"/>
      <c r="SIL207" s="270"/>
      <c r="SIM207" s="268"/>
      <c r="SIN207" s="268"/>
      <c r="SJC207" s="270"/>
      <c r="SJD207" s="268"/>
      <c r="SJE207" s="268"/>
      <c r="SJT207" s="270"/>
      <c r="SJU207" s="268"/>
      <c r="SJV207" s="268"/>
      <c r="SKK207" s="270"/>
      <c r="SKL207" s="268"/>
      <c r="SKM207" s="268"/>
      <c r="SLB207" s="270"/>
      <c r="SLC207" s="268"/>
      <c r="SLD207" s="268"/>
      <c r="SLS207" s="270"/>
      <c r="SLT207" s="268"/>
      <c r="SLU207" s="268"/>
      <c r="SMJ207" s="270"/>
      <c r="SMK207" s="268"/>
      <c r="SML207" s="268"/>
      <c r="SNA207" s="270"/>
      <c r="SNB207" s="268"/>
      <c r="SNC207" s="268"/>
      <c r="SNR207" s="270"/>
      <c r="SNS207" s="268"/>
      <c r="SNT207" s="268"/>
      <c r="SOI207" s="270"/>
      <c r="SOJ207" s="268"/>
      <c r="SOK207" s="268"/>
      <c r="SOZ207" s="270"/>
      <c r="SPA207" s="268"/>
      <c r="SPB207" s="268"/>
      <c r="SPQ207" s="270"/>
      <c r="SPR207" s="268"/>
      <c r="SPS207" s="268"/>
      <c r="SQH207" s="270"/>
      <c r="SQI207" s="268"/>
      <c r="SQJ207" s="268"/>
      <c r="SQY207" s="270"/>
      <c r="SQZ207" s="268"/>
      <c r="SRA207" s="268"/>
      <c r="SRP207" s="270"/>
      <c r="SRQ207" s="268"/>
      <c r="SRR207" s="268"/>
      <c r="SSG207" s="270"/>
      <c r="SSH207" s="268"/>
      <c r="SSI207" s="268"/>
      <c r="SSX207" s="270"/>
      <c r="SSY207" s="268"/>
      <c r="SSZ207" s="268"/>
      <c r="STO207" s="270"/>
      <c r="STP207" s="268"/>
      <c r="STQ207" s="268"/>
      <c r="SUF207" s="270"/>
      <c r="SUG207" s="268"/>
      <c r="SUH207" s="268"/>
      <c r="SUW207" s="270"/>
      <c r="SUX207" s="268"/>
      <c r="SUY207" s="268"/>
      <c r="SVN207" s="270"/>
      <c r="SVO207" s="268"/>
      <c r="SVP207" s="268"/>
      <c r="SWE207" s="270"/>
      <c r="SWF207" s="268"/>
      <c r="SWG207" s="268"/>
      <c r="SWV207" s="270"/>
      <c r="SWW207" s="268"/>
      <c r="SWX207" s="268"/>
      <c r="SXM207" s="270"/>
      <c r="SXN207" s="268"/>
      <c r="SXO207" s="268"/>
      <c r="SYD207" s="270"/>
      <c r="SYE207" s="268"/>
      <c r="SYF207" s="268"/>
      <c r="SYU207" s="270"/>
      <c r="SYV207" s="268"/>
      <c r="SYW207" s="268"/>
      <c r="SZL207" s="270"/>
      <c r="SZM207" s="268"/>
      <c r="SZN207" s="268"/>
      <c r="TAC207" s="270"/>
      <c r="TAD207" s="268"/>
      <c r="TAE207" s="268"/>
      <c r="TAT207" s="270"/>
      <c r="TAU207" s="268"/>
      <c r="TAV207" s="268"/>
      <c r="TBK207" s="270"/>
      <c r="TBL207" s="268"/>
      <c r="TBM207" s="268"/>
      <c r="TCB207" s="270"/>
      <c r="TCC207" s="268"/>
      <c r="TCD207" s="268"/>
      <c r="TCS207" s="270"/>
      <c r="TCT207" s="268"/>
      <c r="TCU207" s="268"/>
      <c r="TDJ207" s="270"/>
      <c r="TDK207" s="268"/>
      <c r="TDL207" s="268"/>
      <c r="TEA207" s="270"/>
      <c r="TEB207" s="268"/>
      <c r="TEC207" s="268"/>
      <c r="TER207" s="270"/>
      <c r="TES207" s="268"/>
      <c r="TET207" s="268"/>
      <c r="TFI207" s="270"/>
      <c r="TFJ207" s="268"/>
      <c r="TFK207" s="268"/>
      <c r="TFZ207" s="270"/>
      <c r="TGA207" s="268"/>
      <c r="TGB207" s="268"/>
      <c r="TGQ207" s="270"/>
      <c r="TGR207" s="268"/>
      <c r="TGS207" s="268"/>
      <c r="THH207" s="270"/>
      <c r="THI207" s="268"/>
      <c r="THJ207" s="268"/>
      <c r="THY207" s="270"/>
      <c r="THZ207" s="268"/>
      <c r="TIA207" s="268"/>
      <c r="TIP207" s="270"/>
      <c r="TIQ207" s="268"/>
      <c r="TIR207" s="268"/>
      <c r="TJG207" s="270"/>
      <c r="TJH207" s="268"/>
      <c r="TJI207" s="268"/>
      <c r="TJX207" s="270"/>
      <c r="TJY207" s="268"/>
      <c r="TJZ207" s="268"/>
      <c r="TKO207" s="270"/>
      <c r="TKP207" s="268"/>
      <c r="TKQ207" s="268"/>
      <c r="TLF207" s="270"/>
      <c r="TLG207" s="268"/>
      <c r="TLH207" s="268"/>
      <c r="TLW207" s="270"/>
      <c r="TLX207" s="268"/>
      <c r="TLY207" s="268"/>
      <c r="TMN207" s="270"/>
      <c r="TMO207" s="268"/>
      <c r="TMP207" s="268"/>
      <c r="TNE207" s="270"/>
      <c r="TNF207" s="268"/>
      <c r="TNG207" s="268"/>
      <c r="TNV207" s="270"/>
      <c r="TNW207" s="268"/>
      <c r="TNX207" s="268"/>
      <c r="TOM207" s="270"/>
      <c r="TON207" s="268"/>
      <c r="TOO207" s="268"/>
      <c r="TPD207" s="270"/>
      <c r="TPE207" s="268"/>
      <c r="TPF207" s="268"/>
      <c r="TPU207" s="270"/>
      <c r="TPV207" s="268"/>
      <c r="TPW207" s="268"/>
      <c r="TQL207" s="270"/>
      <c r="TQM207" s="268"/>
      <c r="TQN207" s="268"/>
      <c r="TRC207" s="270"/>
      <c r="TRD207" s="268"/>
      <c r="TRE207" s="268"/>
      <c r="TRT207" s="270"/>
      <c r="TRU207" s="268"/>
      <c r="TRV207" s="268"/>
      <c r="TSK207" s="270"/>
      <c r="TSL207" s="268"/>
      <c r="TSM207" s="268"/>
      <c r="TTB207" s="270"/>
      <c r="TTC207" s="268"/>
      <c r="TTD207" s="268"/>
      <c r="TTS207" s="270"/>
      <c r="TTT207" s="268"/>
      <c r="TTU207" s="268"/>
      <c r="TUJ207" s="270"/>
      <c r="TUK207" s="268"/>
      <c r="TUL207" s="268"/>
      <c r="TVA207" s="270"/>
      <c r="TVB207" s="268"/>
      <c r="TVC207" s="268"/>
      <c r="TVR207" s="270"/>
      <c r="TVS207" s="268"/>
      <c r="TVT207" s="268"/>
      <c r="TWI207" s="270"/>
      <c r="TWJ207" s="268"/>
      <c r="TWK207" s="268"/>
      <c r="TWZ207" s="270"/>
      <c r="TXA207" s="268"/>
      <c r="TXB207" s="268"/>
      <c r="TXQ207" s="270"/>
      <c r="TXR207" s="268"/>
      <c r="TXS207" s="268"/>
      <c r="TYH207" s="270"/>
      <c r="TYI207" s="268"/>
      <c r="TYJ207" s="268"/>
      <c r="TYY207" s="270"/>
      <c r="TYZ207" s="268"/>
      <c r="TZA207" s="268"/>
      <c r="TZP207" s="270"/>
      <c r="TZQ207" s="268"/>
      <c r="TZR207" s="268"/>
      <c r="UAG207" s="270"/>
      <c r="UAH207" s="268"/>
      <c r="UAI207" s="268"/>
      <c r="UAX207" s="270"/>
      <c r="UAY207" s="268"/>
      <c r="UAZ207" s="268"/>
      <c r="UBO207" s="270"/>
      <c r="UBP207" s="268"/>
      <c r="UBQ207" s="268"/>
      <c r="UCF207" s="270"/>
      <c r="UCG207" s="268"/>
      <c r="UCH207" s="268"/>
      <c r="UCW207" s="270"/>
      <c r="UCX207" s="268"/>
      <c r="UCY207" s="268"/>
      <c r="UDN207" s="270"/>
      <c r="UDO207" s="268"/>
      <c r="UDP207" s="268"/>
      <c r="UEE207" s="270"/>
      <c r="UEF207" s="268"/>
      <c r="UEG207" s="268"/>
      <c r="UEV207" s="270"/>
      <c r="UEW207" s="268"/>
      <c r="UEX207" s="268"/>
      <c r="UFM207" s="270"/>
      <c r="UFN207" s="268"/>
      <c r="UFO207" s="268"/>
      <c r="UGD207" s="270"/>
      <c r="UGE207" s="268"/>
      <c r="UGF207" s="268"/>
      <c r="UGU207" s="270"/>
      <c r="UGV207" s="268"/>
      <c r="UGW207" s="268"/>
      <c r="UHL207" s="270"/>
      <c r="UHM207" s="268"/>
      <c r="UHN207" s="268"/>
      <c r="UIC207" s="270"/>
      <c r="UID207" s="268"/>
      <c r="UIE207" s="268"/>
      <c r="UIT207" s="270"/>
      <c r="UIU207" s="268"/>
      <c r="UIV207" s="268"/>
      <c r="UJK207" s="270"/>
      <c r="UJL207" s="268"/>
      <c r="UJM207" s="268"/>
      <c r="UKB207" s="270"/>
      <c r="UKC207" s="268"/>
      <c r="UKD207" s="268"/>
      <c r="UKS207" s="270"/>
      <c r="UKT207" s="268"/>
      <c r="UKU207" s="268"/>
      <c r="ULJ207" s="270"/>
      <c r="ULK207" s="268"/>
      <c r="ULL207" s="268"/>
      <c r="UMA207" s="270"/>
      <c r="UMB207" s="268"/>
      <c r="UMC207" s="268"/>
      <c r="UMR207" s="270"/>
      <c r="UMS207" s="268"/>
      <c r="UMT207" s="268"/>
      <c r="UNI207" s="270"/>
      <c r="UNJ207" s="268"/>
      <c r="UNK207" s="268"/>
      <c r="UNZ207" s="270"/>
      <c r="UOA207" s="268"/>
      <c r="UOB207" s="268"/>
      <c r="UOQ207" s="270"/>
      <c r="UOR207" s="268"/>
      <c r="UOS207" s="268"/>
      <c r="UPH207" s="270"/>
      <c r="UPI207" s="268"/>
      <c r="UPJ207" s="268"/>
      <c r="UPY207" s="270"/>
      <c r="UPZ207" s="268"/>
      <c r="UQA207" s="268"/>
      <c r="UQP207" s="270"/>
      <c r="UQQ207" s="268"/>
      <c r="UQR207" s="268"/>
      <c r="URG207" s="270"/>
      <c r="URH207" s="268"/>
      <c r="URI207" s="268"/>
      <c r="URX207" s="270"/>
      <c r="URY207" s="268"/>
      <c r="URZ207" s="268"/>
      <c r="USO207" s="270"/>
      <c r="USP207" s="268"/>
      <c r="USQ207" s="268"/>
      <c r="UTF207" s="270"/>
      <c r="UTG207" s="268"/>
      <c r="UTH207" s="268"/>
      <c r="UTW207" s="270"/>
      <c r="UTX207" s="268"/>
      <c r="UTY207" s="268"/>
      <c r="UUN207" s="270"/>
      <c r="UUO207" s="268"/>
      <c r="UUP207" s="268"/>
      <c r="UVE207" s="270"/>
      <c r="UVF207" s="268"/>
      <c r="UVG207" s="268"/>
      <c r="UVV207" s="270"/>
      <c r="UVW207" s="268"/>
      <c r="UVX207" s="268"/>
      <c r="UWM207" s="270"/>
      <c r="UWN207" s="268"/>
      <c r="UWO207" s="268"/>
      <c r="UXD207" s="270"/>
      <c r="UXE207" s="268"/>
      <c r="UXF207" s="268"/>
      <c r="UXU207" s="270"/>
      <c r="UXV207" s="268"/>
      <c r="UXW207" s="268"/>
      <c r="UYL207" s="270"/>
      <c r="UYM207" s="268"/>
      <c r="UYN207" s="268"/>
      <c r="UZC207" s="270"/>
      <c r="UZD207" s="268"/>
      <c r="UZE207" s="268"/>
      <c r="UZT207" s="270"/>
      <c r="UZU207" s="268"/>
      <c r="UZV207" s="268"/>
      <c r="VAK207" s="270"/>
      <c r="VAL207" s="268"/>
      <c r="VAM207" s="268"/>
      <c r="VBB207" s="270"/>
      <c r="VBC207" s="268"/>
      <c r="VBD207" s="268"/>
      <c r="VBS207" s="270"/>
      <c r="VBT207" s="268"/>
      <c r="VBU207" s="268"/>
      <c r="VCJ207" s="270"/>
      <c r="VCK207" s="268"/>
      <c r="VCL207" s="268"/>
      <c r="VDA207" s="270"/>
      <c r="VDB207" s="268"/>
      <c r="VDC207" s="268"/>
      <c r="VDR207" s="270"/>
      <c r="VDS207" s="268"/>
      <c r="VDT207" s="268"/>
      <c r="VEI207" s="270"/>
      <c r="VEJ207" s="268"/>
      <c r="VEK207" s="268"/>
      <c r="VEZ207" s="270"/>
      <c r="VFA207" s="268"/>
      <c r="VFB207" s="268"/>
      <c r="VFQ207" s="270"/>
      <c r="VFR207" s="268"/>
      <c r="VFS207" s="268"/>
      <c r="VGH207" s="270"/>
      <c r="VGI207" s="268"/>
      <c r="VGJ207" s="268"/>
      <c r="VGY207" s="270"/>
      <c r="VGZ207" s="268"/>
      <c r="VHA207" s="268"/>
      <c r="VHP207" s="270"/>
      <c r="VHQ207" s="268"/>
      <c r="VHR207" s="268"/>
      <c r="VIG207" s="270"/>
      <c r="VIH207" s="268"/>
      <c r="VII207" s="268"/>
      <c r="VIX207" s="270"/>
      <c r="VIY207" s="268"/>
      <c r="VIZ207" s="268"/>
      <c r="VJO207" s="270"/>
      <c r="VJP207" s="268"/>
      <c r="VJQ207" s="268"/>
      <c r="VKF207" s="270"/>
      <c r="VKG207" s="268"/>
      <c r="VKH207" s="268"/>
      <c r="VKW207" s="270"/>
      <c r="VKX207" s="268"/>
      <c r="VKY207" s="268"/>
      <c r="VLN207" s="270"/>
      <c r="VLO207" s="268"/>
      <c r="VLP207" s="268"/>
      <c r="VME207" s="270"/>
      <c r="VMF207" s="268"/>
      <c r="VMG207" s="268"/>
      <c r="VMV207" s="270"/>
      <c r="VMW207" s="268"/>
      <c r="VMX207" s="268"/>
      <c r="VNM207" s="270"/>
      <c r="VNN207" s="268"/>
      <c r="VNO207" s="268"/>
      <c r="VOD207" s="270"/>
      <c r="VOE207" s="268"/>
      <c r="VOF207" s="268"/>
      <c r="VOU207" s="270"/>
      <c r="VOV207" s="268"/>
      <c r="VOW207" s="268"/>
      <c r="VPL207" s="270"/>
      <c r="VPM207" s="268"/>
      <c r="VPN207" s="268"/>
      <c r="VQC207" s="270"/>
      <c r="VQD207" s="268"/>
      <c r="VQE207" s="268"/>
      <c r="VQT207" s="270"/>
      <c r="VQU207" s="268"/>
      <c r="VQV207" s="268"/>
      <c r="VRK207" s="270"/>
      <c r="VRL207" s="268"/>
      <c r="VRM207" s="268"/>
      <c r="VSB207" s="270"/>
      <c r="VSC207" s="268"/>
      <c r="VSD207" s="268"/>
      <c r="VSS207" s="270"/>
      <c r="VST207" s="268"/>
      <c r="VSU207" s="268"/>
      <c r="VTJ207" s="270"/>
      <c r="VTK207" s="268"/>
      <c r="VTL207" s="268"/>
      <c r="VUA207" s="270"/>
      <c r="VUB207" s="268"/>
      <c r="VUC207" s="268"/>
      <c r="VUR207" s="270"/>
      <c r="VUS207" s="268"/>
      <c r="VUT207" s="268"/>
      <c r="VVI207" s="270"/>
      <c r="VVJ207" s="268"/>
      <c r="VVK207" s="268"/>
      <c r="VVZ207" s="270"/>
      <c r="VWA207" s="268"/>
      <c r="VWB207" s="268"/>
      <c r="VWQ207" s="270"/>
      <c r="VWR207" s="268"/>
      <c r="VWS207" s="268"/>
      <c r="VXH207" s="270"/>
      <c r="VXI207" s="268"/>
      <c r="VXJ207" s="268"/>
      <c r="VXY207" s="270"/>
      <c r="VXZ207" s="268"/>
      <c r="VYA207" s="268"/>
      <c r="VYP207" s="270"/>
      <c r="VYQ207" s="268"/>
      <c r="VYR207" s="268"/>
      <c r="VZG207" s="270"/>
      <c r="VZH207" s="268"/>
      <c r="VZI207" s="268"/>
      <c r="VZX207" s="270"/>
      <c r="VZY207" s="268"/>
      <c r="VZZ207" s="268"/>
      <c r="WAO207" s="270"/>
      <c r="WAP207" s="268"/>
      <c r="WAQ207" s="268"/>
      <c r="WBF207" s="270"/>
      <c r="WBG207" s="268"/>
      <c r="WBH207" s="268"/>
      <c r="WBW207" s="270"/>
      <c r="WBX207" s="268"/>
      <c r="WBY207" s="268"/>
      <c r="WCN207" s="270"/>
      <c r="WCO207" s="268"/>
      <c r="WCP207" s="268"/>
      <c r="WDE207" s="270"/>
      <c r="WDF207" s="268"/>
      <c r="WDG207" s="268"/>
      <c r="WDV207" s="270"/>
      <c r="WDW207" s="268"/>
      <c r="WDX207" s="268"/>
      <c r="WEM207" s="270"/>
      <c r="WEN207" s="268"/>
      <c r="WEO207" s="268"/>
      <c r="WFD207" s="270"/>
      <c r="WFE207" s="268"/>
      <c r="WFF207" s="268"/>
      <c r="WFU207" s="270"/>
      <c r="WFV207" s="268"/>
      <c r="WFW207" s="268"/>
      <c r="WGL207" s="270"/>
      <c r="WGM207" s="268"/>
      <c r="WGN207" s="268"/>
      <c r="WHC207" s="270"/>
      <c r="WHD207" s="268"/>
      <c r="WHE207" s="268"/>
      <c r="WHT207" s="270"/>
      <c r="WHU207" s="268"/>
      <c r="WHV207" s="268"/>
      <c r="WIK207" s="270"/>
      <c r="WIL207" s="268"/>
      <c r="WIM207" s="268"/>
      <c r="WJB207" s="270"/>
      <c r="WJC207" s="268"/>
      <c r="WJD207" s="268"/>
      <c r="WJS207" s="270"/>
      <c r="WJT207" s="268"/>
      <c r="WJU207" s="268"/>
      <c r="WKJ207" s="270"/>
      <c r="WKK207" s="268"/>
      <c r="WKL207" s="268"/>
      <c r="WLA207" s="270"/>
      <c r="WLB207" s="268"/>
      <c r="WLC207" s="268"/>
      <c r="WLR207" s="270"/>
      <c r="WLS207" s="268"/>
      <c r="WLT207" s="268"/>
      <c r="WMI207" s="270"/>
      <c r="WMJ207" s="268"/>
      <c r="WMK207" s="268"/>
      <c r="WMZ207" s="270"/>
      <c r="WNA207" s="268"/>
      <c r="WNB207" s="268"/>
      <c r="WNQ207" s="270"/>
      <c r="WNR207" s="268"/>
      <c r="WNS207" s="268"/>
      <c r="WOH207" s="270"/>
      <c r="WOI207" s="268"/>
      <c r="WOJ207" s="268"/>
      <c r="WOY207" s="270"/>
      <c r="WOZ207" s="268"/>
      <c r="WPA207" s="268"/>
      <c r="WPP207" s="270"/>
      <c r="WPQ207" s="268"/>
      <c r="WPR207" s="268"/>
      <c r="WQG207" s="270"/>
      <c r="WQH207" s="268"/>
      <c r="WQI207" s="268"/>
      <c r="WQX207" s="270"/>
      <c r="WQY207" s="268"/>
      <c r="WQZ207" s="268"/>
      <c r="WRO207" s="270"/>
      <c r="WRP207" s="268"/>
      <c r="WRQ207" s="268"/>
      <c r="WSF207" s="270"/>
      <c r="WSG207" s="268"/>
      <c r="WSH207" s="268"/>
      <c r="WSW207" s="270"/>
      <c r="WSX207" s="268"/>
      <c r="WSY207" s="268"/>
      <c r="WTN207" s="270"/>
      <c r="WTO207" s="268"/>
      <c r="WTP207" s="268"/>
      <c r="WUE207" s="270"/>
      <c r="WUF207" s="268"/>
      <c r="WUG207" s="268"/>
      <c r="WUV207" s="270"/>
      <c r="WUW207" s="268"/>
      <c r="WUX207" s="268"/>
      <c r="WVM207" s="270"/>
      <c r="WVN207" s="268"/>
      <c r="WVO207" s="268"/>
      <c r="WWD207" s="270"/>
      <c r="WWE207" s="268"/>
      <c r="WWF207" s="268"/>
      <c r="WWU207" s="270"/>
      <c r="WWV207" s="268"/>
      <c r="WWW207" s="268"/>
      <c r="WXL207" s="270"/>
      <c r="WXM207" s="268"/>
      <c r="WXN207" s="268"/>
      <c r="WYC207" s="270"/>
      <c r="WYD207" s="268"/>
      <c r="WYE207" s="268"/>
      <c r="WYT207" s="270"/>
      <c r="WYU207" s="268"/>
      <c r="WYV207" s="268"/>
      <c r="WZK207" s="270"/>
      <c r="WZL207" s="268"/>
      <c r="WZM207" s="268"/>
      <c r="XAB207" s="270"/>
      <c r="XAC207" s="268"/>
      <c r="XAD207" s="268"/>
      <c r="XAS207" s="270"/>
      <c r="XAT207" s="268"/>
      <c r="XAU207" s="268"/>
      <c r="XBJ207" s="270"/>
      <c r="XBK207" s="268"/>
      <c r="XBL207" s="268"/>
      <c r="XCA207" s="270"/>
      <c r="XCB207" s="268"/>
      <c r="XCC207" s="268"/>
      <c r="XCR207" s="270"/>
      <c r="XCS207" s="268"/>
      <c r="XCT207" s="268"/>
      <c r="XDI207" s="270"/>
      <c r="XDJ207" s="268"/>
      <c r="XDK207" s="268"/>
      <c r="XDZ207" s="270"/>
      <c r="XEA207" s="268"/>
      <c r="XEB207" s="268"/>
      <c r="XEQ207" s="270"/>
      <c r="XER207" s="268"/>
      <c r="XES207" s="268"/>
    </row>
    <row r="208" s="269" customFormat="true" ht="15" hidden="false" customHeight="false" outlineLevel="0" collapsed="false">
      <c r="A208" s="268" t="s">
        <v>359</v>
      </c>
      <c r="B208" s="268"/>
      <c r="C208" s="269" t="n">
        <v>2050</v>
      </c>
      <c r="D208" s="269" t="n">
        <v>2050</v>
      </c>
      <c r="E208" s="269" t="n">
        <v>2050</v>
      </c>
      <c r="F208" s="269" t="n">
        <v>2050</v>
      </c>
      <c r="G208" s="269" t="n">
        <v>2050</v>
      </c>
      <c r="H208" s="269" t="n">
        <v>2050</v>
      </c>
      <c r="I208" s="269" t="n">
        <v>2050</v>
      </c>
      <c r="J208" s="269" t="n">
        <v>2050</v>
      </c>
      <c r="K208" s="269" t="n">
        <v>2050</v>
      </c>
      <c r="L208" s="269" t="n">
        <v>2050</v>
      </c>
      <c r="M208" s="269" t="n">
        <v>2050</v>
      </c>
      <c r="N208" s="269" t="n">
        <v>2050</v>
      </c>
      <c r="O208" s="269" t="n">
        <v>2050</v>
      </c>
      <c r="P208" s="269" t="n">
        <v>2050</v>
      </c>
      <c r="Q208" s="270" t="n">
        <v>2050</v>
      </c>
      <c r="R208" s="270" t="n">
        <v>2050</v>
      </c>
      <c r="S208" s="270" t="n">
        <v>2050</v>
      </c>
      <c r="T208" s="270" t="n">
        <v>2050</v>
      </c>
      <c r="U208" s="270" t="n">
        <v>2050</v>
      </c>
      <c r="V208" s="270" t="n">
        <v>2050</v>
      </c>
      <c r="W208" s="270" t="n">
        <v>2050</v>
      </c>
      <c r="X208" s="270" t="n">
        <v>2050</v>
      </c>
      <c r="Y208" s="270" t="n">
        <v>2050</v>
      </c>
      <c r="Z208" s="270" t="n">
        <v>2050</v>
      </c>
      <c r="AA208" s="270" t="n">
        <v>2050</v>
      </c>
      <c r="AB208" s="270" t="n">
        <v>2050</v>
      </c>
      <c r="AC208" s="270" t="n">
        <v>2050</v>
      </c>
      <c r="AD208" s="270" t="n">
        <v>2050</v>
      </c>
      <c r="AE208" s="142"/>
      <c r="AF208" s="142"/>
      <c r="AG208" s="142"/>
      <c r="AH208" s="142"/>
      <c r="AI208" s="142"/>
      <c r="AY208" s="270"/>
      <c r="AZ208" s="271"/>
      <c r="BA208" s="272"/>
      <c r="BP208" s="270"/>
      <c r="BQ208" s="268"/>
      <c r="BR208" s="268"/>
      <c r="CG208" s="270"/>
      <c r="CH208" s="268"/>
      <c r="CI208" s="268"/>
      <c r="CX208" s="270"/>
      <c r="CY208" s="268"/>
      <c r="CZ208" s="268"/>
      <c r="DO208" s="270"/>
      <c r="DP208" s="268"/>
      <c r="DQ208" s="268"/>
      <c r="EF208" s="270"/>
      <c r="EG208" s="268"/>
      <c r="EH208" s="268"/>
      <c r="EW208" s="270"/>
      <c r="EX208" s="268"/>
      <c r="EY208" s="268"/>
      <c r="FN208" s="270"/>
      <c r="FO208" s="268"/>
      <c r="FP208" s="268"/>
      <c r="GE208" s="270"/>
      <c r="GF208" s="268"/>
      <c r="GG208" s="268"/>
      <c r="GV208" s="270"/>
      <c r="GW208" s="268"/>
      <c r="GX208" s="268"/>
      <c r="HM208" s="270"/>
      <c r="HN208" s="268"/>
      <c r="HO208" s="268"/>
      <c r="ID208" s="270"/>
      <c r="IE208" s="268"/>
      <c r="IF208" s="268"/>
      <c r="IU208" s="270"/>
      <c r="IV208" s="268"/>
      <c r="IW208" s="268"/>
      <c r="JL208" s="270"/>
      <c r="JM208" s="268"/>
      <c r="JN208" s="268"/>
      <c r="KC208" s="270"/>
      <c r="KD208" s="268"/>
      <c r="KE208" s="268"/>
      <c r="KT208" s="270"/>
      <c r="KU208" s="268"/>
      <c r="KV208" s="268"/>
      <c r="LK208" s="270"/>
      <c r="LL208" s="268"/>
      <c r="LM208" s="268"/>
      <c r="MB208" s="270"/>
      <c r="MC208" s="268"/>
      <c r="MD208" s="268"/>
      <c r="MS208" s="270"/>
      <c r="MT208" s="268"/>
      <c r="MU208" s="268"/>
      <c r="NJ208" s="270"/>
      <c r="NK208" s="268"/>
      <c r="NL208" s="268"/>
      <c r="OA208" s="270"/>
      <c r="OB208" s="268"/>
      <c r="OC208" s="268"/>
      <c r="OR208" s="270"/>
      <c r="OS208" s="268"/>
      <c r="OT208" s="268"/>
      <c r="PI208" s="270"/>
      <c r="PJ208" s="268"/>
      <c r="PK208" s="268"/>
      <c r="PZ208" s="270"/>
      <c r="QA208" s="268"/>
      <c r="QB208" s="268"/>
      <c r="QQ208" s="270"/>
      <c r="QR208" s="268"/>
      <c r="QS208" s="268"/>
      <c r="RH208" s="270"/>
      <c r="RI208" s="268"/>
      <c r="RJ208" s="268"/>
      <c r="RY208" s="270"/>
      <c r="RZ208" s="268"/>
      <c r="SA208" s="268"/>
      <c r="SP208" s="270"/>
      <c r="SQ208" s="268"/>
      <c r="SR208" s="268"/>
      <c r="TG208" s="270"/>
      <c r="TH208" s="268"/>
      <c r="TI208" s="268"/>
      <c r="TX208" s="270"/>
      <c r="TY208" s="268"/>
      <c r="TZ208" s="268"/>
      <c r="UO208" s="270"/>
      <c r="UP208" s="268"/>
      <c r="UQ208" s="268"/>
      <c r="VF208" s="270"/>
      <c r="VG208" s="268"/>
      <c r="VH208" s="268"/>
      <c r="VW208" s="270"/>
      <c r="VX208" s="268"/>
      <c r="VY208" s="268"/>
      <c r="WN208" s="270"/>
      <c r="WO208" s="268"/>
      <c r="WP208" s="268"/>
      <c r="XE208" s="270"/>
      <c r="XF208" s="268"/>
      <c r="XG208" s="268"/>
      <c r="XV208" s="270"/>
      <c r="XW208" s="268"/>
      <c r="XX208" s="268"/>
      <c r="YM208" s="270"/>
      <c r="YN208" s="268"/>
      <c r="YO208" s="268"/>
      <c r="ZD208" s="270"/>
      <c r="ZE208" s="268"/>
      <c r="ZF208" s="268"/>
      <c r="ZU208" s="270"/>
      <c r="ZV208" s="268"/>
      <c r="ZW208" s="268"/>
      <c r="AAL208" s="270"/>
      <c r="AAM208" s="268"/>
      <c r="AAN208" s="268"/>
      <c r="ABC208" s="270"/>
      <c r="ABD208" s="268"/>
      <c r="ABE208" s="268"/>
      <c r="ABT208" s="270"/>
      <c r="ABU208" s="268"/>
      <c r="ABV208" s="268"/>
      <c r="ACK208" s="270"/>
      <c r="ACL208" s="268"/>
      <c r="ACM208" s="268"/>
      <c r="ADB208" s="270"/>
      <c r="ADC208" s="268"/>
      <c r="ADD208" s="268"/>
      <c r="ADS208" s="270"/>
      <c r="ADT208" s="268"/>
      <c r="ADU208" s="268"/>
      <c r="AEJ208" s="270"/>
      <c r="AEK208" s="268"/>
      <c r="AEL208" s="268"/>
      <c r="AEW208" s="269" t="s">
        <v>646</v>
      </c>
      <c r="AEX208" s="269" t="s">
        <v>647</v>
      </c>
      <c r="AFA208" s="270"/>
      <c r="AFB208" s="268"/>
      <c r="AFC208" s="268"/>
      <c r="AFR208" s="270"/>
      <c r="AFS208" s="268"/>
      <c r="AFT208" s="268"/>
      <c r="AGI208" s="270"/>
      <c r="AGJ208" s="268"/>
      <c r="AGK208" s="268"/>
      <c r="AGZ208" s="270"/>
      <c r="AHA208" s="268"/>
      <c r="AHB208" s="268"/>
      <c r="AHQ208" s="270"/>
      <c r="AHR208" s="268"/>
      <c r="AHS208" s="268"/>
      <c r="AIH208" s="270"/>
      <c r="AII208" s="268"/>
      <c r="AIJ208" s="268"/>
      <c r="AIY208" s="270"/>
      <c r="AIZ208" s="268"/>
      <c r="AJA208" s="268"/>
      <c r="AJP208" s="270"/>
      <c r="AJQ208" s="268"/>
      <c r="AJR208" s="268"/>
      <c r="AKG208" s="270"/>
      <c r="AKH208" s="268"/>
      <c r="AKI208" s="268"/>
      <c r="AKX208" s="270"/>
      <c r="AKY208" s="268"/>
      <c r="AKZ208" s="268"/>
      <c r="ALO208" s="270"/>
      <c r="ALP208" s="268"/>
      <c r="ALQ208" s="268"/>
      <c r="AMF208" s="270"/>
      <c r="AMG208" s="268"/>
      <c r="AMH208" s="268"/>
      <c r="AMW208" s="270"/>
      <c r="AMX208" s="268"/>
      <c r="AMY208" s="268"/>
      <c r="ANN208" s="270"/>
      <c r="ANO208" s="268"/>
      <c r="ANP208" s="268"/>
      <c r="AOE208" s="270"/>
      <c r="AOF208" s="268"/>
      <c r="AOG208" s="268"/>
      <c r="AOV208" s="270"/>
      <c r="AOW208" s="268"/>
      <c r="AOX208" s="268"/>
      <c r="APM208" s="270"/>
      <c r="APN208" s="268"/>
      <c r="APO208" s="268"/>
      <c r="AQD208" s="270"/>
      <c r="AQE208" s="268"/>
      <c r="AQF208" s="268"/>
      <c r="AQU208" s="270"/>
      <c r="AQV208" s="268"/>
      <c r="AQW208" s="268"/>
      <c r="ARL208" s="270"/>
      <c r="ARM208" s="268"/>
      <c r="ARN208" s="268"/>
      <c r="ASC208" s="270"/>
      <c r="ASD208" s="268"/>
      <c r="ASE208" s="268"/>
      <c r="AST208" s="270"/>
      <c r="ASU208" s="268"/>
      <c r="ASV208" s="268"/>
      <c r="ATK208" s="270"/>
      <c r="ATL208" s="268"/>
      <c r="ATM208" s="268"/>
      <c r="AUB208" s="270"/>
      <c r="AUC208" s="268"/>
      <c r="AUD208" s="268"/>
      <c r="AUS208" s="270"/>
      <c r="AUT208" s="268"/>
      <c r="AUU208" s="268"/>
      <c r="AVJ208" s="270"/>
      <c r="AVK208" s="268"/>
      <c r="AVL208" s="268"/>
      <c r="AWA208" s="270"/>
      <c r="AWB208" s="268"/>
      <c r="AWC208" s="268"/>
      <c r="AWR208" s="270"/>
      <c r="AWS208" s="268"/>
      <c r="AWT208" s="268"/>
      <c r="AXI208" s="270"/>
      <c r="AXJ208" s="268"/>
      <c r="AXK208" s="268"/>
      <c r="AXZ208" s="270"/>
      <c r="AYA208" s="268"/>
      <c r="AYB208" s="268"/>
      <c r="AYQ208" s="270"/>
      <c r="AYR208" s="268"/>
      <c r="AYS208" s="268"/>
      <c r="AZH208" s="270"/>
      <c r="AZI208" s="268"/>
      <c r="AZJ208" s="268"/>
      <c r="AZY208" s="270"/>
      <c r="AZZ208" s="268"/>
      <c r="BAA208" s="268"/>
      <c r="BAP208" s="270"/>
      <c r="BAQ208" s="268"/>
      <c r="BAR208" s="268"/>
      <c r="BBG208" s="270"/>
      <c r="BBH208" s="268"/>
      <c r="BBI208" s="268"/>
      <c r="BBX208" s="270"/>
      <c r="BBY208" s="268"/>
      <c r="BBZ208" s="268"/>
      <c r="BCO208" s="270"/>
      <c r="BCP208" s="268"/>
      <c r="BCQ208" s="268"/>
      <c r="BDF208" s="270"/>
      <c r="BDG208" s="268"/>
      <c r="BDH208" s="268"/>
      <c r="BDW208" s="270"/>
      <c r="BDX208" s="268"/>
      <c r="BDY208" s="268"/>
      <c r="BEN208" s="270"/>
      <c r="BEO208" s="268"/>
      <c r="BEP208" s="268"/>
      <c r="BFE208" s="270"/>
      <c r="BFF208" s="268"/>
      <c r="BFG208" s="268"/>
      <c r="BFV208" s="270"/>
      <c r="BFW208" s="268"/>
      <c r="BFX208" s="268"/>
      <c r="BGM208" s="270"/>
      <c r="BGN208" s="268"/>
      <c r="BGO208" s="268"/>
      <c r="BHD208" s="270"/>
      <c r="BHE208" s="268"/>
      <c r="BHF208" s="268"/>
      <c r="BHU208" s="270"/>
      <c r="BHV208" s="268"/>
      <c r="BHW208" s="268"/>
      <c r="BIL208" s="270"/>
      <c r="BIM208" s="268"/>
      <c r="BIN208" s="268"/>
      <c r="BJC208" s="270"/>
      <c r="BJD208" s="268"/>
      <c r="BJE208" s="268"/>
      <c r="BJT208" s="270"/>
      <c r="BJU208" s="268"/>
      <c r="BJV208" s="268"/>
      <c r="BKK208" s="270"/>
      <c r="BKL208" s="268"/>
      <c r="BKM208" s="268"/>
      <c r="BLB208" s="270"/>
      <c r="BLC208" s="268"/>
      <c r="BLD208" s="268"/>
      <c r="BLS208" s="270"/>
      <c r="BLT208" s="268"/>
      <c r="BLU208" s="268"/>
      <c r="BMJ208" s="270"/>
      <c r="BMK208" s="268"/>
      <c r="BML208" s="268"/>
      <c r="BNA208" s="270"/>
      <c r="BNB208" s="268"/>
      <c r="BNC208" s="268"/>
      <c r="BNR208" s="270"/>
      <c r="BNS208" s="268"/>
      <c r="BNT208" s="268"/>
      <c r="BOI208" s="270"/>
      <c r="BOJ208" s="268"/>
      <c r="BOK208" s="268"/>
      <c r="BOZ208" s="270"/>
      <c r="BPA208" s="268"/>
      <c r="BPB208" s="268"/>
      <c r="BPQ208" s="270"/>
      <c r="BPR208" s="268"/>
      <c r="BPS208" s="268"/>
      <c r="BQH208" s="270"/>
      <c r="BQI208" s="268"/>
      <c r="BQJ208" s="268"/>
      <c r="BQY208" s="270"/>
      <c r="BQZ208" s="268"/>
      <c r="BRA208" s="268"/>
      <c r="BRP208" s="270"/>
      <c r="BRQ208" s="268"/>
      <c r="BRR208" s="268"/>
      <c r="BSG208" s="270"/>
      <c r="BSH208" s="268"/>
      <c r="BSI208" s="268"/>
      <c r="BSX208" s="270"/>
      <c r="BSY208" s="268"/>
      <c r="BSZ208" s="268"/>
      <c r="BTO208" s="270"/>
      <c r="BTP208" s="268"/>
      <c r="BTQ208" s="268"/>
      <c r="BUF208" s="270"/>
      <c r="BUG208" s="268"/>
      <c r="BUH208" s="268"/>
      <c r="BUW208" s="270"/>
      <c r="BUX208" s="268"/>
      <c r="BUY208" s="268"/>
      <c r="BVN208" s="270"/>
      <c r="BVO208" s="268"/>
      <c r="BVP208" s="268"/>
      <c r="BWE208" s="270"/>
      <c r="BWF208" s="268"/>
      <c r="BWG208" s="268"/>
      <c r="BWV208" s="270"/>
      <c r="BWW208" s="268"/>
      <c r="BWX208" s="268"/>
      <c r="BXM208" s="270"/>
      <c r="BXN208" s="268"/>
      <c r="BXO208" s="268"/>
      <c r="BYD208" s="270"/>
      <c r="BYE208" s="268"/>
      <c r="BYF208" s="268"/>
      <c r="BYU208" s="270"/>
      <c r="BYV208" s="268"/>
      <c r="BYW208" s="268"/>
      <c r="BZL208" s="270"/>
      <c r="BZM208" s="268"/>
      <c r="BZN208" s="268"/>
      <c r="CAC208" s="270"/>
      <c r="CAD208" s="268"/>
      <c r="CAE208" s="268"/>
      <c r="CAT208" s="270"/>
      <c r="CAU208" s="268"/>
      <c r="CAV208" s="268"/>
      <c r="CBK208" s="270"/>
      <c r="CBL208" s="268"/>
      <c r="CBM208" s="268"/>
      <c r="CCB208" s="270"/>
      <c r="CCC208" s="268"/>
      <c r="CCD208" s="268"/>
      <c r="CCS208" s="270"/>
      <c r="CCT208" s="268"/>
      <c r="CCU208" s="268"/>
      <c r="CDJ208" s="270"/>
      <c r="CDK208" s="268"/>
      <c r="CDL208" s="268"/>
      <c r="CEA208" s="270"/>
      <c r="CEB208" s="268"/>
      <c r="CEC208" s="268"/>
      <c r="CER208" s="270"/>
      <c r="CES208" s="268"/>
      <c r="CET208" s="268"/>
      <c r="CFI208" s="270"/>
      <c r="CFJ208" s="268"/>
      <c r="CFK208" s="268"/>
      <c r="CFZ208" s="270"/>
      <c r="CGA208" s="268"/>
      <c r="CGB208" s="268"/>
      <c r="CGQ208" s="270"/>
      <c r="CGR208" s="268"/>
      <c r="CGS208" s="268"/>
      <c r="CHH208" s="270"/>
      <c r="CHI208" s="268"/>
      <c r="CHJ208" s="268"/>
      <c r="CHY208" s="270"/>
      <c r="CHZ208" s="268"/>
      <c r="CIA208" s="268"/>
      <c r="CIP208" s="270"/>
      <c r="CIQ208" s="268"/>
      <c r="CIR208" s="268"/>
      <c r="CJG208" s="270"/>
      <c r="CJH208" s="268"/>
      <c r="CJI208" s="268"/>
      <c r="CJX208" s="270"/>
      <c r="CJY208" s="268"/>
      <c r="CJZ208" s="268"/>
      <c r="CKO208" s="270"/>
      <c r="CKP208" s="268"/>
      <c r="CKQ208" s="268"/>
      <c r="CLF208" s="270"/>
      <c r="CLG208" s="268"/>
      <c r="CLH208" s="268"/>
      <c r="CLW208" s="270"/>
      <c r="CLX208" s="268"/>
      <c r="CLY208" s="268"/>
      <c r="CMN208" s="270"/>
      <c r="CMO208" s="268"/>
      <c r="CMP208" s="268"/>
      <c r="CNE208" s="270"/>
      <c r="CNF208" s="268"/>
      <c r="CNG208" s="268"/>
      <c r="CNV208" s="270"/>
      <c r="CNW208" s="268"/>
      <c r="CNX208" s="268"/>
      <c r="COM208" s="270"/>
      <c r="CON208" s="268"/>
      <c r="COO208" s="268"/>
      <c r="CPD208" s="270"/>
      <c r="CPE208" s="268"/>
      <c r="CPF208" s="268"/>
      <c r="CPU208" s="270"/>
      <c r="CPV208" s="268"/>
      <c r="CPW208" s="268"/>
      <c r="CQL208" s="270"/>
      <c r="CQM208" s="268"/>
      <c r="CQN208" s="268"/>
      <c r="CRC208" s="270"/>
      <c r="CRD208" s="268"/>
      <c r="CRE208" s="268"/>
      <c r="CRT208" s="270"/>
      <c r="CRU208" s="268"/>
      <c r="CRV208" s="268"/>
      <c r="CSK208" s="270"/>
      <c r="CSL208" s="268"/>
      <c r="CSM208" s="268"/>
      <c r="CTB208" s="270"/>
      <c r="CTC208" s="268"/>
      <c r="CTD208" s="268"/>
      <c r="CTS208" s="270"/>
      <c r="CTT208" s="268"/>
      <c r="CTU208" s="268"/>
      <c r="CUJ208" s="270"/>
      <c r="CUK208" s="268"/>
      <c r="CUL208" s="268"/>
      <c r="CVA208" s="270"/>
      <c r="CVB208" s="268"/>
      <c r="CVC208" s="268"/>
      <c r="CVR208" s="270"/>
      <c r="CVS208" s="268"/>
      <c r="CVT208" s="268"/>
      <c r="CWI208" s="270"/>
      <c r="CWJ208" s="268"/>
      <c r="CWK208" s="268"/>
      <c r="CWZ208" s="270"/>
      <c r="CXA208" s="268"/>
      <c r="CXB208" s="268"/>
      <c r="CXQ208" s="270"/>
      <c r="CXR208" s="268"/>
      <c r="CXS208" s="268"/>
      <c r="CYH208" s="270"/>
      <c r="CYI208" s="268"/>
      <c r="CYJ208" s="268"/>
      <c r="CYY208" s="270"/>
      <c r="CYZ208" s="268"/>
      <c r="CZA208" s="268"/>
      <c r="CZP208" s="270"/>
      <c r="CZQ208" s="268"/>
      <c r="CZR208" s="268"/>
      <c r="DAG208" s="270"/>
      <c r="DAH208" s="268"/>
      <c r="DAI208" s="268"/>
      <c r="DAX208" s="270"/>
      <c r="DAY208" s="268"/>
      <c r="DAZ208" s="268"/>
      <c r="DBO208" s="270"/>
      <c r="DBP208" s="268"/>
      <c r="DBQ208" s="268"/>
      <c r="DCF208" s="270"/>
      <c r="DCG208" s="268"/>
      <c r="DCH208" s="268"/>
      <c r="DCW208" s="270"/>
      <c r="DCX208" s="268"/>
      <c r="DCY208" s="268"/>
      <c r="DDN208" s="270"/>
      <c r="DDO208" s="268"/>
      <c r="DDP208" s="268"/>
      <c r="DEE208" s="270"/>
      <c r="DEF208" s="268"/>
      <c r="DEG208" s="268"/>
      <c r="DEV208" s="270"/>
      <c r="DEW208" s="268"/>
      <c r="DEX208" s="268"/>
      <c r="DFM208" s="270"/>
      <c r="DFN208" s="268"/>
      <c r="DFO208" s="268"/>
      <c r="DGD208" s="270"/>
      <c r="DGE208" s="268"/>
      <c r="DGF208" s="268"/>
      <c r="DGU208" s="270"/>
      <c r="DGV208" s="268"/>
      <c r="DGW208" s="268"/>
      <c r="DHL208" s="270"/>
      <c r="DHM208" s="268"/>
      <c r="DHN208" s="268"/>
      <c r="DIC208" s="270"/>
      <c r="DID208" s="268"/>
      <c r="DIE208" s="268"/>
      <c r="DIT208" s="270"/>
      <c r="DIU208" s="268"/>
      <c r="DIV208" s="268"/>
      <c r="DJK208" s="270"/>
      <c r="DJL208" s="268"/>
      <c r="DJM208" s="268"/>
      <c r="DKB208" s="270"/>
      <c r="DKC208" s="268"/>
      <c r="DKD208" s="268"/>
      <c r="DKS208" s="270"/>
      <c r="DKT208" s="268"/>
      <c r="DKU208" s="268"/>
      <c r="DLJ208" s="270"/>
      <c r="DLK208" s="268"/>
      <c r="DLL208" s="268"/>
      <c r="DMA208" s="270"/>
      <c r="DMB208" s="268"/>
      <c r="DMC208" s="268"/>
      <c r="DMR208" s="270"/>
      <c r="DMS208" s="268"/>
      <c r="DMT208" s="268"/>
      <c r="DNI208" s="270"/>
      <c r="DNJ208" s="268"/>
      <c r="DNK208" s="268"/>
      <c r="DNZ208" s="270"/>
      <c r="DOA208" s="268"/>
      <c r="DOB208" s="268"/>
      <c r="DOQ208" s="270"/>
      <c r="DOR208" s="268"/>
      <c r="DOS208" s="268"/>
      <c r="DPH208" s="270"/>
      <c r="DPI208" s="268"/>
      <c r="DPJ208" s="268"/>
      <c r="DPY208" s="270"/>
      <c r="DPZ208" s="268"/>
      <c r="DQA208" s="268"/>
      <c r="DQP208" s="270"/>
      <c r="DQQ208" s="268"/>
      <c r="DQR208" s="268"/>
      <c r="DRG208" s="270"/>
      <c r="DRH208" s="268"/>
      <c r="DRI208" s="268"/>
      <c r="DRX208" s="270"/>
      <c r="DRY208" s="268"/>
      <c r="DRZ208" s="268"/>
      <c r="DSO208" s="270"/>
      <c r="DSP208" s="268"/>
      <c r="DSQ208" s="268"/>
      <c r="DTF208" s="270"/>
      <c r="DTG208" s="268"/>
      <c r="DTH208" s="268"/>
      <c r="DTW208" s="270"/>
      <c r="DTX208" s="268"/>
      <c r="DTY208" s="268"/>
      <c r="DUN208" s="270"/>
      <c r="DUO208" s="268"/>
      <c r="DUP208" s="268"/>
      <c r="DVE208" s="270"/>
      <c r="DVF208" s="268"/>
      <c r="DVG208" s="268"/>
      <c r="DVV208" s="270"/>
      <c r="DVW208" s="268"/>
      <c r="DVX208" s="268"/>
      <c r="DWM208" s="270"/>
      <c r="DWN208" s="268"/>
      <c r="DWO208" s="268"/>
      <c r="DXD208" s="270"/>
      <c r="DXE208" s="268"/>
      <c r="DXF208" s="268"/>
      <c r="DXU208" s="270"/>
      <c r="DXV208" s="268"/>
      <c r="DXW208" s="268"/>
      <c r="DYL208" s="270"/>
      <c r="DYM208" s="268"/>
      <c r="DYN208" s="268"/>
      <c r="DZC208" s="270"/>
      <c r="DZD208" s="268"/>
      <c r="DZE208" s="268"/>
      <c r="DZT208" s="270"/>
      <c r="DZU208" s="268"/>
      <c r="DZV208" s="268"/>
      <c r="EAK208" s="270"/>
      <c r="EAL208" s="268"/>
      <c r="EAM208" s="268"/>
      <c r="EBB208" s="270"/>
      <c r="EBC208" s="268"/>
      <c r="EBD208" s="268"/>
      <c r="EBS208" s="270"/>
      <c r="EBT208" s="268"/>
      <c r="EBU208" s="268"/>
      <c r="ECJ208" s="270"/>
      <c r="ECK208" s="268"/>
      <c r="ECL208" s="268"/>
      <c r="EDA208" s="270"/>
      <c r="EDB208" s="268"/>
      <c r="EDC208" s="268"/>
      <c r="EDR208" s="270"/>
      <c r="EDS208" s="268"/>
      <c r="EDT208" s="268"/>
      <c r="EEI208" s="270"/>
      <c r="EEJ208" s="268"/>
      <c r="EEK208" s="268"/>
      <c r="EEZ208" s="270"/>
      <c r="EFA208" s="268"/>
      <c r="EFB208" s="268"/>
      <c r="EFQ208" s="270"/>
      <c r="EFR208" s="268"/>
      <c r="EFS208" s="268"/>
      <c r="EGH208" s="270"/>
      <c r="EGI208" s="268"/>
      <c r="EGJ208" s="268"/>
      <c r="EGY208" s="270"/>
      <c r="EGZ208" s="268"/>
      <c r="EHA208" s="268"/>
      <c r="EHP208" s="270"/>
      <c r="EHQ208" s="268"/>
      <c r="EHR208" s="268"/>
      <c r="EIG208" s="270"/>
      <c r="EIH208" s="268"/>
      <c r="EII208" s="268"/>
      <c r="EIX208" s="270"/>
      <c r="EIY208" s="268"/>
      <c r="EIZ208" s="268"/>
      <c r="EJO208" s="270"/>
      <c r="EJP208" s="268"/>
      <c r="EJQ208" s="268"/>
      <c r="EKF208" s="270"/>
      <c r="EKG208" s="268"/>
      <c r="EKH208" s="268"/>
      <c r="EKW208" s="270"/>
      <c r="EKX208" s="268"/>
      <c r="EKY208" s="268"/>
      <c r="ELN208" s="270"/>
      <c r="ELO208" s="268"/>
      <c r="ELP208" s="268"/>
      <c r="EME208" s="270"/>
      <c r="EMF208" s="268"/>
      <c r="EMG208" s="268"/>
      <c r="EMV208" s="270"/>
      <c r="EMW208" s="268"/>
      <c r="EMX208" s="268"/>
      <c r="ENM208" s="270"/>
      <c r="ENN208" s="268"/>
      <c r="ENO208" s="268"/>
      <c r="EOD208" s="270"/>
      <c r="EOE208" s="268"/>
      <c r="EOF208" s="268"/>
      <c r="EOU208" s="270"/>
      <c r="EOV208" s="268"/>
      <c r="EOW208" s="268"/>
      <c r="EPL208" s="270"/>
      <c r="EPM208" s="268"/>
      <c r="EPN208" s="268"/>
      <c r="EQC208" s="270"/>
      <c r="EQD208" s="268"/>
      <c r="EQE208" s="268"/>
      <c r="EQT208" s="270"/>
      <c r="EQU208" s="268"/>
      <c r="EQV208" s="268"/>
      <c r="ERK208" s="270"/>
      <c r="ERL208" s="268"/>
      <c r="ERM208" s="268"/>
      <c r="ESB208" s="270"/>
      <c r="ESC208" s="268"/>
      <c r="ESD208" s="268"/>
      <c r="ESS208" s="270"/>
      <c r="EST208" s="268"/>
      <c r="ESU208" s="268"/>
      <c r="ETJ208" s="270"/>
      <c r="ETK208" s="268"/>
      <c r="ETL208" s="268"/>
      <c r="EUA208" s="270"/>
      <c r="EUB208" s="268"/>
      <c r="EUC208" s="268"/>
      <c r="EUR208" s="270"/>
      <c r="EUS208" s="268"/>
      <c r="EUT208" s="268"/>
      <c r="EVI208" s="270"/>
      <c r="EVJ208" s="268"/>
      <c r="EVK208" s="268"/>
      <c r="EVZ208" s="270"/>
      <c r="EWA208" s="268"/>
      <c r="EWB208" s="268"/>
      <c r="EWQ208" s="270"/>
      <c r="EWR208" s="268"/>
      <c r="EWS208" s="268"/>
      <c r="EXH208" s="270"/>
      <c r="EXI208" s="268"/>
      <c r="EXJ208" s="268"/>
      <c r="EXY208" s="270"/>
      <c r="EXZ208" s="268"/>
      <c r="EYA208" s="268"/>
      <c r="EYP208" s="270"/>
      <c r="EYQ208" s="268"/>
      <c r="EYR208" s="268"/>
      <c r="EZG208" s="270"/>
      <c r="EZH208" s="268"/>
      <c r="EZI208" s="268"/>
      <c r="EZX208" s="270"/>
      <c r="EZY208" s="268"/>
      <c r="EZZ208" s="268"/>
      <c r="FAO208" s="270"/>
      <c r="FAP208" s="268"/>
      <c r="FAQ208" s="268"/>
      <c r="FBF208" s="270"/>
      <c r="FBG208" s="268"/>
      <c r="FBH208" s="268"/>
      <c r="FBW208" s="270"/>
      <c r="FBX208" s="268"/>
      <c r="FBY208" s="268"/>
      <c r="FCN208" s="270"/>
      <c r="FCO208" s="268"/>
      <c r="FCP208" s="268"/>
      <c r="FDE208" s="270"/>
      <c r="FDF208" s="268"/>
      <c r="FDG208" s="268"/>
      <c r="FDV208" s="270"/>
      <c r="FDW208" s="268"/>
      <c r="FDX208" s="268"/>
      <c r="FEM208" s="270"/>
      <c r="FEN208" s="268"/>
      <c r="FEO208" s="268"/>
      <c r="FFD208" s="270"/>
      <c r="FFE208" s="268"/>
      <c r="FFF208" s="268"/>
      <c r="FFU208" s="270"/>
      <c r="FFV208" s="268"/>
      <c r="FFW208" s="268"/>
      <c r="FGL208" s="270"/>
      <c r="FGM208" s="268"/>
      <c r="FGN208" s="268"/>
      <c r="FHC208" s="270"/>
      <c r="FHD208" s="268"/>
      <c r="FHE208" s="268"/>
      <c r="FHT208" s="270"/>
      <c r="FHU208" s="268"/>
      <c r="FHV208" s="268"/>
      <c r="FIK208" s="270"/>
      <c r="FIL208" s="268"/>
      <c r="FIM208" s="268"/>
      <c r="FJB208" s="270"/>
      <c r="FJC208" s="268"/>
      <c r="FJD208" s="268"/>
      <c r="FJS208" s="270"/>
      <c r="FJT208" s="268"/>
      <c r="FJU208" s="268"/>
      <c r="FKJ208" s="270"/>
      <c r="FKK208" s="268"/>
      <c r="FKL208" s="268"/>
      <c r="FLA208" s="270"/>
      <c r="FLB208" s="268"/>
      <c r="FLC208" s="268"/>
      <c r="FLR208" s="270"/>
      <c r="FLS208" s="268"/>
      <c r="FLT208" s="268"/>
      <c r="FMI208" s="270"/>
      <c r="FMJ208" s="268"/>
      <c r="FMK208" s="268"/>
      <c r="FMZ208" s="270"/>
      <c r="FNA208" s="268"/>
      <c r="FNB208" s="268"/>
      <c r="FNQ208" s="270"/>
      <c r="FNR208" s="268"/>
      <c r="FNS208" s="268"/>
      <c r="FOH208" s="270"/>
      <c r="FOI208" s="268"/>
      <c r="FOJ208" s="268"/>
      <c r="FOY208" s="270"/>
      <c r="FOZ208" s="268"/>
      <c r="FPA208" s="268"/>
      <c r="FPP208" s="270"/>
      <c r="FPQ208" s="268"/>
      <c r="FPR208" s="268"/>
      <c r="FQG208" s="270"/>
      <c r="FQH208" s="268"/>
      <c r="FQI208" s="268"/>
      <c r="FQX208" s="270"/>
      <c r="FQY208" s="268"/>
      <c r="FQZ208" s="268"/>
      <c r="FRO208" s="270"/>
      <c r="FRP208" s="268"/>
      <c r="FRQ208" s="268"/>
      <c r="FSF208" s="270"/>
      <c r="FSG208" s="268"/>
      <c r="FSH208" s="268"/>
      <c r="FSW208" s="270"/>
      <c r="FSX208" s="268"/>
      <c r="FSY208" s="268"/>
      <c r="FTN208" s="270"/>
      <c r="FTO208" s="268"/>
      <c r="FTP208" s="268"/>
      <c r="FUE208" s="270"/>
      <c r="FUF208" s="268"/>
      <c r="FUG208" s="268"/>
      <c r="FUV208" s="270"/>
      <c r="FUW208" s="268"/>
      <c r="FUX208" s="268"/>
      <c r="FVM208" s="270"/>
      <c r="FVN208" s="268"/>
      <c r="FVO208" s="268"/>
      <c r="FWD208" s="270"/>
      <c r="FWE208" s="268"/>
      <c r="FWF208" s="268"/>
      <c r="FWU208" s="270"/>
      <c r="FWV208" s="268"/>
      <c r="FWW208" s="268"/>
      <c r="FXL208" s="270"/>
      <c r="FXM208" s="268"/>
      <c r="FXN208" s="268"/>
      <c r="FYC208" s="270"/>
      <c r="FYD208" s="268"/>
      <c r="FYE208" s="268"/>
      <c r="FYT208" s="270"/>
      <c r="FYU208" s="268"/>
      <c r="FYV208" s="268"/>
      <c r="FZK208" s="270"/>
      <c r="FZL208" s="268"/>
      <c r="FZM208" s="268"/>
      <c r="GAB208" s="270"/>
      <c r="GAC208" s="268"/>
      <c r="GAD208" s="268"/>
      <c r="GAS208" s="270"/>
      <c r="GAT208" s="268"/>
      <c r="GAU208" s="268"/>
      <c r="GBJ208" s="270"/>
      <c r="GBK208" s="268"/>
      <c r="GBL208" s="268"/>
      <c r="GCA208" s="270"/>
      <c r="GCB208" s="268"/>
      <c r="GCC208" s="268"/>
      <c r="GCR208" s="270"/>
      <c r="GCS208" s="268"/>
      <c r="GCT208" s="268"/>
      <c r="GDI208" s="270"/>
      <c r="GDJ208" s="268"/>
      <c r="GDK208" s="268"/>
      <c r="GDZ208" s="270"/>
      <c r="GEA208" s="268"/>
      <c r="GEB208" s="268"/>
      <c r="GEQ208" s="270"/>
      <c r="GER208" s="268"/>
      <c r="GES208" s="268"/>
      <c r="GFH208" s="270"/>
      <c r="GFI208" s="268"/>
      <c r="GFJ208" s="268"/>
      <c r="GFY208" s="270"/>
      <c r="GFZ208" s="268"/>
      <c r="GGA208" s="268"/>
      <c r="GGP208" s="270"/>
      <c r="GGQ208" s="268"/>
      <c r="GGR208" s="268"/>
      <c r="GHG208" s="270"/>
      <c r="GHH208" s="268"/>
      <c r="GHI208" s="268"/>
      <c r="GHX208" s="270"/>
      <c r="GHY208" s="268"/>
      <c r="GHZ208" s="268"/>
      <c r="GIO208" s="270"/>
      <c r="GIP208" s="268"/>
      <c r="GIQ208" s="268"/>
      <c r="GJF208" s="270"/>
      <c r="GJG208" s="268"/>
      <c r="GJH208" s="268"/>
      <c r="GJW208" s="270"/>
      <c r="GJX208" s="268"/>
      <c r="GJY208" s="268"/>
      <c r="GKN208" s="270"/>
      <c r="GKO208" s="268"/>
      <c r="GKP208" s="268"/>
      <c r="GLE208" s="270"/>
      <c r="GLF208" s="268"/>
      <c r="GLG208" s="268"/>
      <c r="GLV208" s="270"/>
      <c r="GLW208" s="268"/>
      <c r="GLX208" s="268"/>
      <c r="GMM208" s="270"/>
      <c r="GMN208" s="268"/>
      <c r="GMO208" s="268"/>
      <c r="GND208" s="270"/>
      <c r="GNE208" s="268"/>
      <c r="GNF208" s="268"/>
      <c r="GNU208" s="270"/>
      <c r="GNV208" s="268"/>
      <c r="GNW208" s="268"/>
      <c r="GOL208" s="270"/>
      <c r="GOM208" s="268"/>
      <c r="GON208" s="268"/>
      <c r="GPC208" s="270"/>
      <c r="GPD208" s="268"/>
      <c r="GPE208" s="268"/>
      <c r="GPT208" s="270"/>
      <c r="GPU208" s="268"/>
      <c r="GPV208" s="268"/>
      <c r="GQK208" s="270"/>
      <c r="GQL208" s="268"/>
      <c r="GQM208" s="268"/>
      <c r="GRB208" s="270"/>
      <c r="GRC208" s="268"/>
      <c r="GRD208" s="268"/>
      <c r="GRS208" s="270"/>
      <c r="GRT208" s="268"/>
      <c r="GRU208" s="268"/>
      <c r="GSJ208" s="270"/>
      <c r="GSK208" s="268"/>
      <c r="GSL208" s="268"/>
      <c r="GTA208" s="270"/>
      <c r="GTB208" s="268"/>
      <c r="GTC208" s="268"/>
      <c r="GTR208" s="270"/>
      <c r="GTS208" s="268"/>
      <c r="GTT208" s="268"/>
      <c r="GUI208" s="270"/>
      <c r="GUJ208" s="268"/>
      <c r="GUK208" s="268"/>
      <c r="GUZ208" s="270"/>
      <c r="GVA208" s="268"/>
      <c r="GVB208" s="268"/>
      <c r="GVQ208" s="270"/>
      <c r="GVR208" s="268"/>
      <c r="GVS208" s="268"/>
      <c r="GWH208" s="270"/>
      <c r="GWI208" s="268"/>
      <c r="GWJ208" s="268"/>
      <c r="GWY208" s="270"/>
      <c r="GWZ208" s="268"/>
      <c r="GXA208" s="268"/>
      <c r="GXP208" s="270"/>
      <c r="GXQ208" s="268"/>
      <c r="GXR208" s="268"/>
      <c r="GYG208" s="270"/>
      <c r="GYH208" s="268"/>
      <c r="GYI208" s="268"/>
      <c r="GYX208" s="270"/>
      <c r="GYY208" s="268"/>
      <c r="GYZ208" s="268"/>
      <c r="GZO208" s="270"/>
      <c r="GZP208" s="268"/>
      <c r="GZQ208" s="268"/>
      <c r="HAF208" s="270"/>
      <c r="HAG208" s="268"/>
      <c r="HAH208" s="268"/>
      <c r="HAW208" s="270"/>
      <c r="HAX208" s="268"/>
      <c r="HAY208" s="268"/>
      <c r="HBN208" s="270"/>
      <c r="HBO208" s="268"/>
      <c r="HBP208" s="268"/>
      <c r="HCE208" s="270"/>
      <c r="HCF208" s="268"/>
      <c r="HCG208" s="268"/>
      <c r="HCV208" s="270"/>
      <c r="HCW208" s="268"/>
      <c r="HCX208" s="268"/>
      <c r="HDM208" s="270"/>
      <c r="HDN208" s="268"/>
      <c r="HDO208" s="268"/>
      <c r="HED208" s="270"/>
      <c r="HEE208" s="268"/>
      <c r="HEF208" s="268"/>
      <c r="HEU208" s="270"/>
      <c r="HEV208" s="268"/>
      <c r="HEW208" s="268"/>
      <c r="HFL208" s="270"/>
      <c r="HFM208" s="268"/>
      <c r="HFN208" s="268"/>
      <c r="HGC208" s="270"/>
      <c r="HGD208" s="268"/>
      <c r="HGE208" s="268"/>
      <c r="HGT208" s="270"/>
      <c r="HGU208" s="268"/>
      <c r="HGV208" s="268"/>
      <c r="HHK208" s="270"/>
      <c r="HHL208" s="268"/>
      <c r="HHM208" s="268"/>
      <c r="HIB208" s="270"/>
      <c r="HIC208" s="268"/>
      <c r="HID208" s="268"/>
      <c r="HIS208" s="270"/>
      <c r="HIT208" s="268"/>
      <c r="HIU208" s="268"/>
      <c r="HJJ208" s="270"/>
      <c r="HJK208" s="268"/>
      <c r="HJL208" s="268"/>
      <c r="HKA208" s="270"/>
      <c r="HKB208" s="268"/>
      <c r="HKC208" s="268"/>
      <c r="HKR208" s="270"/>
      <c r="HKS208" s="268"/>
      <c r="HKT208" s="268"/>
      <c r="HLI208" s="270"/>
      <c r="HLJ208" s="268"/>
      <c r="HLK208" s="268"/>
      <c r="HLZ208" s="270"/>
      <c r="HMA208" s="268"/>
      <c r="HMB208" s="268"/>
      <c r="HMQ208" s="270"/>
      <c r="HMR208" s="268"/>
      <c r="HMS208" s="268"/>
      <c r="HNH208" s="270"/>
      <c r="HNI208" s="268"/>
      <c r="HNJ208" s="268"/>
      <c r="HNY208" s="270"/>
      <c r="HNZ208" s="268"/>
      <c r="HOA208" s="268"/>
      <c r="HOP208" s="270"/>
      <c r="HOQ208" s="268"/>
      <c r="HOR208" s="268"/>
      <c r="HPG208" s="270"/>
      <c r="HPH208" s="268"/>
      <c r="HPI208" s="268"/>
      <c r="HPX208" s="270"/>
      <c r="HPY208" s="268"/>
      <c r="HPZ208" s="268"/>
      <c r="HQO208" s="270"/>
      <c r="HQP208" s="268"/>
      <c r="HQQ208" s="268"/>
      <c r="HRF208" s="270"/>
      <c r="HRG208" s="268"/>
      <c r="HRH208" s="268"/>
      <c r="HRW208" s="270"/>
      <c r="HRX208" s="268"/>
      <c r="HRY208" s="268"/>
      <c r="HSN208" s="270"/>
      <c r="HSO208" s="268"/>
      <c r="HSP208" s="268"/>
      <c r="HTE208" s="270"/>
      <c r="HTF208" s="268"/>
      <c r="HTG208" s="268"/>
      <c r="HTV208" s="270"/>
      <c r="HTW208" s="268"/>
      <c r="HTX208" s="268"/>
      <c r="HUM208" s="270"/>
      <c r="HUN208" s="268"/>
      <c r="HUO208" s="268"/>
      <c r="HVD208" s="270"/>
      <c r="HVE208" s="268"/>
      <c r="HVF208" s="268"/>
      <c r="HVU208" s="270"/>
      <c r="HVV208" s="268"/>
      <c r="HVW208" s="268"/>
      <c r="HWL208" s="270"/>
      <c r="HWM208" s="268"/>
      <c r="HWN208" s="268"/>
      <c r="HXC208" s="270"/>
      <c r="HXD208" s="268"/>
      <c r="HXE208" s="268"/>
      <c r="HXT208" s="270"/>
      <c r="HXU208" s="268"/>
      <c r="HXV208" s="268"/>
      <c r="HYK208" s="270"/>
      <c r="HYL208" s="268"/>
      <c r="HYM208" s="268"/>
      <c r="HZB208" s="270"/>
      <c r="HZC208" s="268"/>
      <c r="HZD208" s="268"/>
      <c r="HZS208" s="270"/>
      <c r="HZT208" s="268"/>
      <c r="HZU208" s="268"/>
      <c r="IAJ208" s="270"/>
      <c r="IAK208" s="268"/>
      <c r="IAL208" s="268"/>
      <c r="IBA208" s="270"/>
      <c r="IBB208" s="268"/>
      <c r="IBC208" s="268"/>
      <c r="IBR208" s="270"/>
      <c r="IBS208" s="268"/>
      <c r="IBT208" s="268"/>
      <c r="ICI208" s="270"/>
      <c r="ICJ208" s="268"/>
      <c r="ICK208" s="268"/>
      <c r="ICZ208" s="270"/>
      <c r="IDA208" s="268"/>
      <c r="IDB208" s="268"/>
      <c r="IDQ208" s="270"/>
      <c r="IDR208" s="268"/>
      <c r="IDS208" s="268"/>
      <c r="IEH208" s="270"/>
      <c r="IEI208" s="268"/>
      <c r="IEJ208" s="268"/>
      <c r="IEY208" s="270"/>
      <c r="IEZ208" s="268"/>
      <c r="IFA208" s="268"/>
      <c r="IFP208" s="270"/>
      <c r="IFQ208" s="268"/>
      <c r="IFR208" s="268"/>
      <c r="IGG208" s="270"/>
      <c r="IGH208" s="268"/>
      <c r="IGI208" s="268"/>
      <c r="IGX208" s="270"/>
      <c r="IGY208" s="268"/>
      <c r="IGZ208" s="268"/>
      <c r="IHO208" s="270"/>
      <c r="IHP208" s="268"/>
      <c r="IHQ208" s="268"/>
      <c r="IIF208" s="270"/>
      <c r="IIG208" s="268"/>
      <c r="IIH208" s="268"/>
      <c r="IIW208" s="270"/>
      <c r="IIX208" s="268"/>
      <c r="IIY208" s="268"/>
      <c r="IJN208" s="270"/>
      <c r="IJO208" s="268"/>
      <c r="IJP208" s="268"/>
      <c r="IKE208" s="270"/>
      <c r="IKF208" s="268"/>
      <c r="IKG208" s="268"/>
      <c r="IKV208" s="270"/>
      <c r="IKW208" s="268"/>
      <c r="IKX208" s="268"/>
      <c r="ILM208" s="270"/>
      <c r="ILN208" s="268"/>
      <c r="ILO208" s="268"/>
      <c r="IMD208" s="270"/>
      <c r="IME208" s="268"/>
      <c r="IMF208" s="268"/>
      <c r="IMU208" s="270"/>
      <c r="IMV208" s="268"/>
      <c r="IMW208" s="268"/>
      <c r="INL208" s="270"/>
      <c r="INM208" s="268"/>
      <c r="INN208" s="268"/>
      <c r="IOC208" s="270"/>
      <c r="IOD208" s="268"/>
      <c r="IOE208" s="268"/>
      <c r="IOT208" s="270"/>
      <c r="IOU208" s="268"/>
      <c r="IOV208" s="268"/>
      <c r="IPK208" s="270"/>
      <c r="IPL208" s="268"/>
      <c r="IPM208" s="268"/>
      <c r="IQB208" s="270"/>
      <c r="IQC208" s="268"/>
      <c r="IQD208" s="268"/>
      <c r="IQS208" s="270"/>
      <c r="IQT208" s="268"/>
      <c r="IQU208" s="268"/>
      <c r="IRJ208" s="270"/>
      <c r="IRK208" s="268"/>
      <c r="IRL208" s="268"/>
      <c r="ISA208" s="270"/>
      <c r="ISB208" s="268"/>
      <c r="ISC208" s="268"/>
      <c r="ISR208" s="270"/>
      <c r="ISS208" s="268"/>
      <c r="IST208" s="268"/>
      <c r="ITI208" s="270"/>
      <c r="ITJ208" s="268"/>
      <c r="ITK208" s="268"/>
      <c r="ITZ208" s="270"/>
      <c r="IUA208" s="268"/>
      <c r="IUB208" s="268"/>
      <c r="IUQ208" s="270"/>
      <c r="IUR208" s="268"/>
      <c r="IUS208" s="268"/>
      <c r="IVH208" s="270"/>
      <c r="IVI208" s="268"/>
      <c r="IVJ208" s="268"/>
      <c r="IVY208" s="270"/>
      <c r="IVZ208" s="268"/>
      <c r="IWA208" s="268"/>
      <c r="IWP208" s="270"/>
      <c r="IWQ208" s="268"/>
      <c r="IWR208" s="268"/>
      <c r="IXG208" s="270"/>
      <c r="IXH208" s="268"/>
      <c r="IXI208" s="268"/>
      <c r="IXX208" s="270"/>
      <c r="IXY208" s="268"/>
      <c r="IXZ208" s="268"/>
      <c r="IYO208" s="270"/>
      <c r="IYP208" s="268"/>
      <c r="IYQ208" s="268"/>
      <c r="IZF208" s="270"/>
      <c r="IZG208" s="268"/>
      <c r="IZH208" s="268"/>
      <c r="IZW208" s="270"/>
      <c r="IZX208" s="268"/>
      <c r="IZY208" s="268"/>
      <c r="JAN208" s="270"/>
      <c r="JAO208" s="268"/>
      <c r="JAP208" s="268"/>
      <c r="JBE208" s="270"/>
      <c r="JBF208" s="268"/>
      <c r="JBG208" s="268"/>
      <c r="JBV208" s="270"/>
      <c r="JBW208" s="268"/>
      <c r="JBX208" s="268"/>
      <c r="JCM208" s="270"/>
      <c r="JCN208" s="268"/>
      <c r="JCO208" s="268"/>
      <c r="JDD208" s="270"/>
      <c r="JDE208" s="268"/>
      <c r="JDF208" s="268"/>
      <c r="JDU208" s="270"/>
      <c r="JDV208" s="268"/>
      <c r="JDW208" s="268"/>
      <c r="JEL208" s="270"/>
      <c r="JEM208" s="268"/>
      <c r="JEN208" s="268"/>
      <c r="JFC208" s="270"/>
      <c r="JFD208" s="268"/>
      <c r="JFE208" s="268"/>
      <c r="JFT208" s="270"/>
      <c r="JFU208" s="268"/>
      <c r="JFV208" s="268"/>
      <c r="JGK208" s="270"/>
      <c r="JGL208" s="268"/>
      <c r="JGM208" s="268"/>
      <c r="JHB208" s="270"/>
      <c r="JHC208" s="268"/>
      <c r="JHD208" s="268"/>
      <c r="JHS208" s="270"/>
      <c r="JHT208" s="268"/>
      <c r="JHU208" s="268"/>
      <c r="JIJ208" s="270"/>
      <c r="JIK208" s="268"/>
      <c r="JIL208" s="268"/>
      <c r="JJA208" s="270"/>
      <c r="JJB208" s="268"/>
      <c r="JJC208" s="268"/>
      <c r="JJR208" s="270"/>
      <c r="JJS208" s="268"/>
      <c r="JJT208" s="268"/>
      <c r="JKI208" s="270"/>
      <c r="JKJ208" s="268"/>
      <c r="JKK208" s="268"/>
      <c r="JKZ208" s="270"/>
      <c r="JLA208" s="268"/>
      <c r="JLB208" s="268"/>
      <c r="JLQ208" s="270"/>
      <c r="JLR208" s="268"/>
      <c r="JLS208" s="268"/>
      <c r="JMH208" s="270"/>
      <c r="JMI208" s="268"/>
      <c r="JMJ208" s="268"/>
      <c r="JMY208" s="270"/>
      <c r="JMZ208" s="268"/>
      <c r="JNA208" s="268"/>
      <c r="JNP208" s="270"/>
      <c r="JNQ208" s="268"/>
      <c r="JNR208" s="268"/>
      <c r="JOG208" s="270"/>
      <c r="JOH208" s="268"/>
      <c r="JOI208" s="268"/>
      <c r="JOX208" s="270"/>
      <c r="JOY208" s="268"/>
      <c r="JOZ208" s="268"/>
      <c r="JPO208" s="270"/>
      <c r="JPP208" s="268"/>
      <c r="JPQ208" s="268"/>
      <c r="JQF208" s="270"/>
      <c r="JQG208" s="268"/>
      <c r="JQH208" s="268"/>
      <c r="JQW208" s="270"/>
      <c r="JQX208" s="268"/>
      <c r="JQY208" s="268"/>
      <c r="JRN208" s="270"/>
      <c r="JRO208" s="268"/>
      <c r="JRP208" s="268"/>
      <c r="JSE208" s="270"/>
      <c r="JSF208" s="268"/>
      <c r="JSG208" s="268"/>
      <c r="JSV208" s="270"/>
      <c r="JSW208" s="268"/>
      <c r="JSX208" s="268"/>
      <c r="JTM208" s="270"/>
      <c r="JTN208" s="268"/>
      <c r="JTO208" s="268"/>
      <c r="JUD208" s="270"/>
      <c r="JUE208" s="268"/>
      <c r="JUF208" s="268"/>
      <c r="JUU208" s="270"/>
      <c r="JUV208" s="268"/>
      <c r="JUW208" s="268"/>
      <c r="JVL208" s="270"/>
      <c r="JVM208" s="268"/>
      <c r="JVN208" s="268"/>
      <c r="JWC208" s="270"/>
      <c r="JWD208" s="268"/>
      <c r="JWE208" s="268"/>
      <c r="JWT208" s="270"/>
      <c r="JWU208" s="268"/>
      <c r="JWV208" s="268"/>
      <c r="JXK208" s="270"/>
      <c r="JXL208" s="268"/>
      <c r="JXM208" s="268"/>
      <c r="JYB208" s="270"/>
      <c r="JYC208" s="268"/>
      <c r="JYD208" s="268"/>
      <c r="JYS208" s="270"/>
      <c r="JYT208" s="268"/>
      <c r="JYU208" s="268"/>
      <c r="JZJ208" s="270"/>
      <c r="JZK208" s="268"/>
      <c r="JZL208" s="268"/>
      <c r="KAA208" s="270"/>
      <c r="KAB208" s="268"/>
      <c r="KAC208" s="268"/>
      <c r="KAR208" s="270"/>
      <c r="KAS208" s="268"/>
      <c r="KAT208" s="268"/>
      <c r="KBI208" s="270"/>
      <c r="KBJ208" s="268"/>
      <c r="KBK208" s="268"/>
      <c r="KBZ208" s="270"/>
      <c r="KCA208" s="268"/>
      <c r="KCB208" s="268"/>
      <c r="KCQ208" s="270"/>
      <c r="KCR208" s="268"/>
      <c r="KCS208" s="268"/>
      <c r="KDH208" s="270"/>
      <c r="KDI208" s="268"/>
      <c r="KDJ208" s="268"/>
      <c r="KDY208" s="270"/>
      <c r="KDZ208" s="268"/>
      <c r="KEA208" s="268"/>
      <c r="KEP208" s="270"/>
      <c r="KEQ208" s="268"/>
      <c r="KER208" s="268"/>
      <c r="KFG208" s="270"/>
      <c r="KFH208" s="268"/>
      <c r="KFI208" s="268"/>
      <c r="KFX208" s="270"/>
      <c r="KFY208" s="268"/>
      <c r="KFZ208" s="268"/>
      <c r="KGO208" s="270"/>
      <c r="KGP208" s="268"/>
      <c r="KGQ208" s="268"/>
      <c r="KHF208" s="270"/>
      <c r="KHG208" s="268"/>
      <c r="KHH208" s="268"/>
      <c r="KHW208" s="270"/>
      <c r="KHX208" s="268"/>
      <c r="KHY208" s="268"/>
      <c r="KIN208" s="270"/>
      <c r="KIO208" s="268"/>
      <c r="KIP208" s="268"/>
      <c r="KJE208" s="270"/>
      <c r="KJF208" s="268"/>
      <c r="KJG208" s="268"/>
      <c r="KJV208" s="270"/>
      <c r="KJW208" s="268"/>
      <c r="KJX208" s="268"/>
      <c r="KKM208" s="270"/>
      <c r="KKN208" s="268"/>
      <c r="KKO208" s="268"/>
      <c r="KLD208" s="270"/>
      <c r="KLE208" s="268"/>
      <c r="KLF208" s="268"/>
      <c r="KLU208" s="270"/>
      <c r="KLV208" s="268"/>
      <c r="KLW208" s="268"/>
      <c r="KML208" s="270"/>
      <c r="KMM208" s="268"/>
      <c r="KMN208" s="268"/>
      <c r="KNC208" s="270"/>
      <c r="KND208" s="268"/>
      <c r="KNE208" s="268"/>
      <c r="KNT208" s="270"/>
      <c r="KNU208" s="268"/>
      <c r="KNV208" s="268"/>
      <c r="KOK208" s="270"/>
      <c r="KOL208" s="268"/>
      <c r="KOM208" s="268"/>
      <c r="KPB208" s="270"/>
      <c r="KPC208" s="268"/>
      <c r="KPD208" s="268"/>
      <c r="KPS208" s="270"/>
      <c r="KPT208" s="268"/>
      <c r="KPU208" s="268"/>
      <c r="KQJ208" s="270"/>
      <c r="KQK208" s="268"/>
      <c r="KQL208" s="268"/>
      <c r="KRA208" s="270"/>
      <c r="KRB208" s="268"/>
      <c r="KRC208" s="268"/>
      <c r="KRR208" s="270"/>
      <c r="KRS208" s="268"/>
      <c r="KRT208" s="268"/>
      <c r="KSI208" s="270"/>
      <c r="KSJ208" s="268"/>
      <c r="KSK208" s="268"/>
      <c r="KSZ208" s="270"/>
      <c r="KTA208" s="268"/>
      <c r="KTB208" s="268"/>
      <c r="KTQ208" s="270"/>
      <c r="KTR208" s="268"/>
      <c r="KTS208" s="268"/>
      <c r="KUH208" s="270"/>
      <c r="KUI208" s="268"/>
      <c r="KUJ208" s="268"/>
      <c r="KUY208" s="270"/>
      <c r="KUZ208" s="268"/>
      <c r="KVA208" s="268"/>
      <c r="KVP208" s="270"/>
      <c r="KVQ208" s="268"/>
      <c r="KVR208" s="268"/>
      <c r="KWG208" s="270"/>
      <c r="KWH208" s="268"/>
      <c r="KWI208" s="268"/>
      <c r="KWX208" s="270"/>
      <c r="KWY208" s="268"/>
      <c r="KWZ208" s="268"/>
      <c r="KXO208" s="270"/>
      <c r="KXP208" s="268"/>
      <c r="KXQ208" s="268"/>
      <c r="KYF208" s="270"/>
      <c r="KYG208" s="268"/>
      <c r="KYH208" s="268"/>
      <c r="KYW208" s="270"/>
      <c r="KYX208" s="268"/>
      <c r="KYY208" s="268"/>
      <c r="KZN208" s="270"/>
      <c r="KZO208" s="268"/>
      <c r="KZP208" s="268"/>
      <c r="LAE208" s="270"/>
      <c r="LAF208" s="268"/>
      <c r="LAG208" s="268"/>
      <c r="LAV208" s="270"/>
      <c r="LAW208" s="268"/>
      <c r="LAX208" s="268"/>
      <c r="LBM208" s="270"/>
      <c r="LBN208" s="268"/>
      <c r="LBO208" s="268"/>
      <c r="LCD208" s="270"/>
      <c r="LCE208" s="268"/>
      <c r="LCF208" s="268"/>
      <c r="LCU208" s="270"/>
      <c r="LCV208" s="268"/>
      <c r="LCW208" s="268"/>
      <c r="LDL208" s="270"/>
      <c r="LDM208" s="268"/>
      <c r="LDN208" s="268"/>
      <c r="LEC208" s="270"/>
      <c r="LED208" s="268"/>
      <c r="LEE208" s="268"/>
      <c r="LET208" s="270"/>
      <c r="LEU208" s="268"/>
      <c r="LEV208" s="268"/>
      <c r="LFK208" s="270"/>
      <c r="LFL208" s="268"/>
      <c r="LFM208" s="268"/>
      <c r="LGB208" s="270"/>
      <c r="LGC208" s="268"/>
      <c r="LGD208" s="268"/>
      <c r="LGS208" s="270"/>
      <c r="LGT208" s="268"/>
      <c r="LGU208" s="268"/>
      <c r="LHJ208" s="270"/>
      <c r="LHK208" s="268"/>
      <c r="LHL208" s="268"/>
      <c r="LIA208" s="270"/>
      <c r="LIB208" s="268"/>
      <c r="LIC208" s="268"/>
      <c r="LIR208" s="270"/>
      <c r="LIS208" s="268"/>
      <c r="LIT208" s="268"/>
      <c r="LJI208" s="270"/>
      <c r="LJJ208" s="268"/>
      <c r="LJK208" s="268"/>
      <c r="LJZ208" s="270"/>
      <c r="LKA208" s="268"/>
      <c r="LKB208" s="268"/>
      <c r="LKQ208" s="270"/>
      <c r="LKR208" s="268"/>
      <c r="LKS208" s="268"/>
      <c r="LLH208" s="270"/>
      <c r="LLI208" s="268"/>
      <c r="LLJ208" s="268"/>
      <c r="LLY208" s="270"/>
      <c r="LLZ208" s="268"/>
      <c r="LMA208" s="268"/>
      <c r="LMP208" s="270"/>
      <c r="LMQ208" s="268"/>
      <c r="LMR208" s="268"/>
      <c r="LNG208" s="270"/>
      <c r="LNH208" s="268"/>
      <c r="LNI208" s="268"/>
      <c r="LNX208" s="270"/>
      <c r="LNY208" s="268"/>
      <c r="LNZ208" s="268"/>
      <c r="LOO208" s="270"/>
      <c r="LOP208" s="268"/>
      <c r="LOQ208" s="268"/>
      <c r="LPF208" s="270"/>
      <c r="LPG208" s="268"/>
      <c r="LPH208" s="268"/>
      <c r="LPW208" s="270"/>
      <c r="LPX208" s="268"/>
      <c r="LPY208" s="268"/>
      <c r="LQN208" s="270"/>
      <c r="LQO208" s="268"/>
      <c r="LQP208" s="268"/>
      <c r="LRE208" s="270"/>
      <c r="LRF208" s="268"/>
      <c r="LRG208" s="268"/>
      <c r="LRV208" s="270"/>
      <c r="LRW208" s="268"/>
      <c r="LRX208" s="268"/>
      <c r="LSM208" s="270"/>
      <c r="LSN208" s="268"/>
      <c r="LSO208" s="268"/>
      <c r="LTD208" s="270"/>
      <c r="LTE208" s="268"/>
      <c r="LTF208" s="268"/>
      <c r="LTU208" s="270"/>
      <c r="LTV208" s="268"/>
      <c r="LTW208" s="268"/>
      <c r="LUL208" s="270"/>
      <c r="LUM208" s="268"/>
      <c r="LUN208" s="268"/>
      <c r="LVC208" s="270"/>
      <c r="LVD208" s="268"/>
      <c r="LVE208" s="268"/>
      <c r="LVT208" s="270"/>
      <c r="LVU208" s="268"/>
      <c r="LVV208" s="268"/>
      <c r="LWK208" s="270"/>
      <c r="LWL208" s="268"/>
      <c r="LWM208" s="268"/>
      <c r="LXB208" s="270"/>
      <c r="LXC208" s="268"/>
      <c r="LXD208" s="268"/>
      <c r="LXS208" s="270"/>
      <c r="LXT208" s="268"/>
      <c r="LXU208" s="268"/>
      <c r="LYJ208" s="270"/>
      <c r="LYK208" s="268"/>
      <c r="LYL208" s="268"/>
      <c r="LZA208" s="270"/>
      <c r="LZB208" s="268"/>
      <c r="LZC208" s="268"/>
      <c r="LZR208" s="270"/>
      <c r="LZS208" s="268"/>
      <c r="LZT208" s="268"/>
      <c r="MAI208" s="270"/>
      <c r="MAJ208" s="268"/>
      <c r="MAK208" s="268"/>
      <c r="MAZ208" s="270"/>
      <c r="MBA208" s="268"/>
      <c r="MBB208" s="268"/>
      <c r="MBQ208" s="270"/>
      <c r="MBR208" s="268"/>
      <c r="MBS208" s="268"/>
      <c r="MCH208" s="270"/>
      <c r="MCI208" s="268"/>
      <c r="MCJ208" s="268"/>
      <c r="MCY208" s="270"/>
      <c r="MCZ208" s="268"/>
      <c r="MDA208" s="268"/>
      <c r="MDP208" s="270"/>
      <c r="MDQ208" s="268"/>
      <c r="MDR208" s="268"/>
      <c r="MEG208" s="270"/>
      <c r="MEH208" s="268"/>
      <c r="MEI208" s="268"/>
      <c r="MEX208" s="270"/>
      <c r="MEY208" s="268"/>
      <c r="MEZ208" s="268"/>
      <c r="MFO208" s="270"/>
      <c r="MFP208" s="268"/>
      <c r="MFQ208" s="268"/>
      <c r="MGF208" s="270"/>
      <c r="MGG208" s="268"/>
      <c r="MGH208" s="268"/>
      <c r="MGW208" s="270"/>
      <c r="MGX208" s="268"/>
      <c r="MGY208" s="268"/>
      <c r="MHN208" s="270"/>
      <c r="MHO208" s="268"/>
      <c r="MHP208" s="268"/>
      <c r="MIE208" s="270"/>
      <c r="MIF208" s="268"/>
      <c r="MIG208" s="268"/>
      <c r="MIV208" s="270"/>
      <c r="MIW208" s="268"/>
      <c r="MIX208" s="268"/>
      <c r="MJM208" s="270"/>
      <c r="MJN208" s="268"/>
      <c r="MJO208" s="268"/>
      <c r="MKD208" s="270"/>
      <c r="MKE208" s="268"/>
      <c r="MKF208" s="268"/>
      <c r="MKU208" s="270"/>
      <c r="MKV208" s="268"/>
      <c r="MKW208" s="268"/>
      <c r="MLL208" s="270"/>
      <c r="MLM208" s="268"/>
      <c r="MLN208" s="268"/>
      <c r="MMC208" s="270"/>
      <c r="MMD208" s="268"/>
      <c r="MME208" s="268"/>
      <c r="MMT208" s="270"/>
      <c r="MMU208" s="268"/>
      <c r="MMV208" s="268"/>
      <c r="MNK208" s="270"/>
      <c r="MNL208" s="268"/>
      <c r="MNM208" s="268"/>
      <c r="MOB208" s="270"/>
      <c r="MOC208" s="268"/>
      <c r="MOD208" s="268"/>
      <c r="MOS208" s="270"/>
      <c r="MOT208" s="268"/>
      <c r="MOU208" s="268"/>
      <c r="MPJ208" s="270"/>
      <c r="MPK208" s="268"/>
      <c r="MPL208" s="268"/>
      <c r="MQA208" s="270"/>
      <c r="MQB208" s="268"/>
      <c r="MQC208" s="268"/>
      <c r="MQR208" s="270"/>
      <c r="MQS208" s="268"/>
      <c r="MQT208" s="268"/>
      <c r="MRI208" s="270"/>
      <c r="MRJ208" s="268"/>
      <c r="MRK208" s="268"/>
      <c r="MRZ208" s="270"/>
      <c r="MSA208" s="268"/>
      <c r="MSB208" s="268"/>
      <c r="MSQ208" s="270"/>
      <c r="MSR208" s="268"/>
      <c r="MSS208" s="268"/>
      <c r="MTH208" s="270"/>
      <c r="MTI208" s="268"/>
      <c r="MTJ208" s="268"/>
      <c r="MTY208" s="270"/>
      <c r="MTZ208" s="268"/>
      <c r="MUA208" s="268"/>
      <c r="MUP208" s="270"/>
      <c r="MUQ208" s="268"/>
      <c r="MUR208" s="268"/>
      <c r="MVG208" s="270"/>
      <c r="MVH208" s="268"/>
      <c r="MVI208" s="268"/>
      <c r="MVX208" s="270"/>
      <c r="MVY208" s="268"/>
      <c r="MVZ208" s="268"/>
      <c r="MWO208" s="270"/>
      <c r="MWP208" s="268"/>
      <c r="MWQ208" s="268"/>
      <c r="MXF208" s="270"/>
      <c r="MXG208" s="268"/>
      <c r="MXH208" s="268"/>
      <c r="MXW208" s="270"/>
      <c r="MXX208" s="268"/>
      <c r="MXY208" s="268"/>
      <c r="MYN208" s="270"/>
      <c r="MYO208" s="268"/>
      <c r="MYP208" s="268"/>
      <c r="MZE208" s="270"/>
      <c r="MZF208" s="268"/>
      <c r="MZG208" s="268"/>
      <c r="MZV208" s="270"/>
      <c r="MZW208" s="268"/>
      <c r="MZX208" s="268"/>
      <c r="NAM208" s="270"/>
      <c r="NAN208" s="268"/>
      <c r="NAO208" s="268"/>
      <c r="NBD208" s="270"/>
      <c r="NBE208" s="268"/>
      <c r="NBF208" s="268"/>
      <c r="NBU208" s="270"/>
      <c r="NBV208" s="268"/>
      <c r="NBW208" s="268"/>
      <c r="NCL208" s="270"/>
      <c r="NCM208" s="268"/>
      <c r="NCN208" s="268"/>
      <c r="NDC208" s="270"/>
      <c r="NDD208" s="268"/>
      <c r="NDE208" s="268"/>
      <c r="NDT208" s="270"/>
      <c r="NDU208" s="268"/>
      <c r="NDV208" s="268"/>
      <c r="NEK208" s="270"/>
      <c r="NEL208" s="268"/>
      <c r="NEM208" s="268"/>
      <c r="NFB208" s="270"/>
      <c r="NFC208" s="268"/>
      <c r="NFD208" s="268"/>
      <c r="NFS208" s="270"/>
      <c r="NFT208" s="268"/>
      <c r="NFU208" s="268"/>
      <c r="NGJ208" s="270"/>
      <c r="NGK208" s="268"/>
      <c r="NGL208" s="268"/>
      <c r="NHA208" s="270"/>
      <c r="NHB208" s="268"/>
      <c r="NHC208" s="268"/>
      <c r="NHR208" s="270"/>
      <c r="NHS208" s="268"/>
      <c r="NHT208" s="268"/>
      <c r="NII208" s="270"/>
      <c r="NIJ208" s="268"/>
      <c r="NIK208" s="268"/>
      <c r="NIZ208" s="270"/>
      <c r="NJA208" s="268"/>
      <c r="NJB208" s="268"/>
      <c r="NJQ208" s="270"/>
      <c r="NJR208" s="268"/>
      <c r="NJS208" s="268"/>
      <c r="NKH208" s="270"/>
      <c r="NKI208" s="268"/>
      <c r="NKJ208" s="268"/>
      <c r="NKY208" s="270"/>
      <c r="NKZ208" s="268"/>
      <c r="NLA208" s="268"/>
      <c r="NLP208" s="270"/>
      <c r="NLQ208" s="268"/>
      <c r="NLR208" s="268"/>
      <c r="NMG208" s="270"/>
      <c r="NMH208" s="268"/>
      <c r="NMI208" s="268"/>
      <c r="NMX208" s="270"/>
      <c r="NMY208" s="268"/>
      <c r="NMZ208" s="268"/>
      <c r="NNO208" s="270"/>
      <c r="NNP208" s="268"/>
      <c r="NNQ208" s="268"/>
      <c r="NOF208" s="270"/>
      <c r="NOG208" s="268"/>
      <c r="NOH208" s="268"/>
      <c r="NOW208" s="270"/>
      <c r="NOX208" s="268"/>
      <c r="NOY208" s="268"/>
      <c r="NPN208" s="270"/>
      <c r="NPO208" s="268"/>
      <c r="NPP208" s="268"/>
      <c r="NQE208" s="270"/>
      <c r="NQF208" s="268"/>
      <c r="NQG208" s="268"/>
      <c r="NQV208" s="270"/>
      <c r="NQW208" s="268"/>
      <c r="NQX208" s="268"/>
      <c r="NRM208" s="270"/>
      <c r="NRN208" s="268"/>
      <c r="NRO208" s="268"/>
      <c r="NSD208" s="270"/>
      <c r="NSE208" s="268"/>
      <c r="NSF208" s="268"/>
      <c r="NSU208" s="270"/>
      <c r="NSV208" s="268"/>
      <c r="NSW208" s="268"/>
      <c r="NTL208" s="270"/>
      <c r="NTM208" s="268"/>
      <c r="NTN208" s="268"/>
      <c r="NUC208" s="270"/>
      <c r="NUD208" s="268"/>
      <c r="NUE208" s="268"/>
      <c r="NUT208" s="270"/>
      <c r="NUU208" s="268"/>
      <c r="NUV208" s="268"/>
      <c r="NVK208" s="270"/>
      <c r="NVL208" s="268"/>
      <c r="NVM208" s="268"/>
      <c r="NWB208" s="270"/>
      <c r="NWC208" s="268"/>
      <c r="NWD208" s="268"/>
      <c r="NWS208" s="270"/>
      <c r="NWT208" s="268"/>
      <c r="NWU208" s="268"/>
      <c r="NXJ208" s="270"/>
      <c r="NXK208" s="268"/>
      <c r="NXL208" s="268"/>
      <c r="NYA208" s="270"/>
      <c r="NYB208" s="268"/>
      <c r="NYC208" s="268"/>
      <c r="NYR208" s="270"/>
      <c r="NYS208" s="268"/>
      <c r="NYT208" s="268"/>
      <c r="NZI208" s="270"/>
      <c r="NZJ208" s="268"/>
      <c r="NZK208" s="268"/>
      <c r="NZZ208" s="270"/>
      <c r="OAA208" s="268"/>
      <c r="OAB208" s="268"/>
      <c r="OAQ208" s="270"/>
      <c r="OAR208" s="268"/>
      <c r="OAS208" s="268"/>
      <c r="OBH208" s="270"/>
      <c r="OBI208" s="268"/>
      <c r="OBJ208" s="268"/>
      <c r="OBY208" s="270"/>
      <c r="OBZ208" s="268"/>
      <c r="OCA208" s="268"/>
      <c r="OCP208" s="270"/>
      <c r="OCQ208" s="268"/>
      <c r="OCR208" s="268"/>
      <c r="ODG208" s="270"/>
      <c r="ODH208" s="268"/>
      <c r="ODI208" s="268"/>
      <c r="ODX208" s="270"/>
      <c r="ODY208" s="268"/>
      <c r="ODZ208" s="268"/>
      <c r="OEO208" s="270"/>
      <c r="OEP208" s="268"/>
      <c r="OEQ208" s="268"/>
      <c r="OFF208" s="270"/>
      <c r="OFG208" s="268"/>
      <c r="OFH208" s="268"/>
      <c r="OFW208" s="270"/>
      <c r="OFX208" s="268"/>
      <c r="OFY208" s="268"/>
      <c r="OGN208" s="270"/>
      <c r="OGO208" s="268"/>
      <c r="OGP208" s="268"/>
      <c r="OHE208" s="270"/>
      <c r="OHF208" s="268"/>
      <c r="OHG208" s="268"/>
      <c r="OHV208" s="270"/>
      <c r="OHW208" s="268"/>
      <c r="OHX208" s="268"/>
      <c r="OIM208" s="270"/>
      <c r="OIN208" s="268"/>
      <c r="OIO208" s="268"/>
      <c r="OJD208" s="270"/>
      <c r="OJE208" s="268"/>
      <c r="OJF208" s="268"/>
      <c r="OJU208" s="270"/>
      <c r="OJV208" s="268"/>
      <c r="OJW208" s="268"/>
      <c r="OKL208" s="270"/>
      <c r="OKM208" s="268"/>
      <c r="OKN208" s="268"/>
      <c r="OLC208" s="270"/>
      <c r="OLD208" s="268"/>
      <c r="OLE208" s="268"/>
      <c r="OLT208" s="270"/>
      <c r="OLU208" s="268"/>
      <c r="OLV208" s="268"/>
      <c r="OMK208" s="270"/>
      <c r="OML208" s="268"/>
      <c r="OMM208" s="268"/>
      <c r="ONB208" s="270"/>
      <c r="ONC208" s="268"/>
      <c r="OND208" s="268"/>
      <c r="ONS208" s="270"/>
      <c r="ONT208" s="268"/>
      <c r="ONU208" s="268"/>
      <c r="OOJ208" s="270"/>
      <c r="OOK208" s="268"/>
      <c r="OOL208" s="268"/>
      <c r="OPA208" s="270"/>
      <c r="OPB208" s="268"/>
      <c r="OPC208" s="268"/>
      <c r="OPR208" s="270"/>
      <c r="OPS208" s="268"/>
      <c r="OPT208" s="268"/>
      <c r="OQI208" s="270"/>
      <c r="OQJ208" s="268"/>
      <c r="OQK208" s="268"/>
      <c r="OQZ208" s="270"/>
      <c r="ORA208" s="268"/>
      <c r="ORB208" s="268"/>
      <c r="ORQ208" s="270"/>
      <c r="ORR208" s="268"/>
      <c r="ORS208" s="268"/>
      <c r="OSH208" s="270"/>
      <c r="OSI208" s="268"/>
      <c r="OSJ208" s="268"/>
      <c r="OSY208" s="270"/>
      <c r="OSZ208" s="268"/>
      <c r="OTA208" s="268"/>
      <c r="OTP208" s="270"/>
      <c r="OTQ208" s="268"/>
      <c r="OTR208" s="268"/>
      <c r="OUG208" s="270"/>
      <c r="OUH208" s="268"/>
      <c r="OUI208" s="268"/>
      <c r="OUX208" s="270"/>
      <c r="OUY208" s="268"/>
      <c r="OUZ208" s="268"/>
      <c r="OVO208" s="270"/>
      <c r="OVP208" s="268"/>
      <c r="OVQ208" s="268"/>
      <c r="OWF208" s="270"/>
      <c r="OWG208" s="268"/>
      <c r="OWH208" s="268"/>
      <c r="OWW208" s="270"/>
      <c r="OWX208" s="268"/>
      <c r="OWY208" s="268"/>
      <c r="OXN208" s="270"/>
      <c r="OXO208" s="268"/>
      <c r="OXP208" s="268"/>
      <c r="OYE208" s="270"/>
      <c r="OYF208" s="268"/>
      <c r="OYG208" s="268"/>
      <c r="OYV208" s="270"/>
      <c r="OYW208" s="268"/>
      <c r="OYX208" s="268"/>
      <c r="OZM208" s="270"/>
      <c r="OZN208" s="268"/>
      <c r="OZO208" s="268"/>
      <c r="PAD208" s="270"/>
      <c r="PAE208" s="268"/>
      <c r="PAF208" s="268"/>
      <c r="PAU208" s="270"/>
      <c r="PAV208" s="268"/>
      <c r="PAW208" s="268"/>
      <c r="PBL208" s="270"/>
      <c r="PBM208" s="268"/>
      <c r="PBN208" s="268"/>
      <c r="PCC208" s="270"/>
      <c r="PCD208" s="268"/>
      <c r="PCE208" s="268"/>
      <c r="PCT208" s="270"/>
      <c r="PCU208" s="268"/>
      <c r="PCV208" s="268"/>
      <c r="PDK208" s="270"/>
      <c r="PDL208" s="268"/>
      <c r="PDM208" s="268"/>
      <c r="PEB208" s="270"/>
      <c r="PEC208" s="268"/>
      <c r="PED208" s="268"/>
      <c r="PES208" s="270"/>
      <c r="PET208" s="268"/>
      <c r="PEU208" s="268"/>
      <c r="PFJ208" s="270"/>
      <c r="PFK208" s="268"/>
      <c r="PFL208" s="268"/>
      <c r="PGA208" s="270"/>
      <c r="PGB208" s="268"/>
      <c r="PGC208" s="268"/>
      <c r="PGR208" s="270"/>
      <c r="PGS208" s="268"/>
      <c r="PGT208" s="268"/>
      <c r="PHI208" s="270"/>
      <c r="PHJ208" s="268"/>
      <c r="PHK208" s="268"/>
      <c r="PHZ208" s="270"/>
      <c r="PIA208" s="268"/>
      <c r="PIB208" s="268"/>
      <c r="PIQ208" s="270"/>
      <c r="PIR208" s="268"/>
      <c r="PIS208" s="268"/>
      <c r="PJH208" s="270"/>
      <c r="PJI208" s="268"/>
      <c r="PJJ208" s="268"/>
      <c r="PJY208" s="270"/>
      <c r="PJZ208" s="268"/>
      <c r="PKA208" s="268"/>
      <c r="PKP208" s="270"/>
      <c r="PKQ208" s="268"/>
      <c r="PKR208" s="268"/>
      <c r="PLG208" s="270"/>
      <c r="PLH208" s="268"/>
      <c r="PLI208" s="268"/>
      <c r="PLX208" s="270"/>
      <c r="PLY208" s="268"/>
      <c r="PLZ208" s="268"/>
      <c r="PMO208" s="270"/>
      <c r="PMP208" s="268"/>
      <c r="PMQ208" s="268"/>
      <c r="PNF208" s="270"/>
      <c r="PNG208" s="268"/>
      <c r="PNH208" s="268"/>
      <c r="PNW208" s="270"/>
      <c r="PNX208" s="268"/>
      <c r="PNY208" s="268"/>
      <c r="PON208" s="270"/>
      <c r="POO208" s="268"/>
      <c r="POP208" s="268"/>
      <c r="PPE208" s="270"/>
      <c r="PPF208" s="268"/>
      <c r="PPG208" s="268"/>
      <c r="PPV208" s="270"/>
      <c r="PPW208" s="268"/>
      <c r="PPX208" s="268"/>
      <c r="PQM208" s="270"/>
      <c r="PQN208" s="268"/>
      <c r="PQO208" s="268"/>
      <c r="PRD208" s="270"/>
      <c r="PRE208" s="268"/>
      <c r="PRF208" s="268"/>
      <c r="PRU208" s="270"/>
      <c r="PRV208" s="268"/>
      <c r="PRW208" s="268"/>
      <c r="PSL208" s="270"/>
      <c r="PSM208" s="268"/>
      <c r="PSN208" s="268"/>
      <c r="PTC208" s="270"/>
      <c r="PTD208" s="268"/>
      <c r="PTE208" s="268"/>
      <c r="PTT208" s="270"/>
      <c r="PTU208" s="268"/>
      <c r="PTV208" s="268"/>
      <c r="PUK208" s="270"/>
      <c r="PUL208" s="268"/>
      <c r="PUM208" s="268"/>
      <c r="PVB208" s="270"/>
      <c r="PVC208" s="268"/>
      <c r="PVD208" s="268"/>
      <c r="PVS208" s="270"/>
      <c r="PVT208" s="268"/>
      <c r="PVU208" s="268"/>
      <c r="PWJ208" s="270"/>
      <c r="PWK208" s="268"/>
      <c r="PWL208" s="268"/>
      <c r="PXA208" s="270"/>
      <c r="PXB208" s="268"/>
      <c r="PXC208" s="268"/>
      <c r="PXR208" s="270"/>
      <c r="PXS208" s="268"/>
      <c r="PXT208" s="268"/>
      <c r="PYI208" s="270"/>
      <c r="PYJ208" s="268"/>
      <c r="PYK208" s="268"/>
      <c r="PYZ208" s="270"/>
      <c r="PZA208" s="268"/>
      <c r="PZB208" s="268"/>
      <c r="PZQ208" s="270"/>
      <c r="PZR208" s="268"/>
      <c r="PZS208" s="268"/>
      <c r="QAH208" s="270"/>
      <c r="QAI208" s="268"/>
      <c r="QAJ208" s="268"/>
      <c r="QAY208" s="270"/>
      <c r="QAZ208" s="268"/>
      <c r="QBA208" s="268"/>
      <c r="QBP208" s="270"/>
      <c r="QBQ208" s="268"/>
      <c r="QBR208" s="268"/>
      <c r="QCG208" s="270"/>
      <c r="QCH208" s="268"/>
      <c r="QCI208" s="268"/>
      <c r="QCX208" s="270"/>
      <c r="QCY208" s="268"/>
      <c r="QCZ208" s="268"/>
      <c r="QDO208" s="270"/>
      <c r="QDP208" s="268"/>
      <c r="QDQ208" s="268"/>
      <c r="QEF208" s="270"/>
      <c r="QEG208" s="268"/>
      <c r="QEH208" s="268"/>
      <c r="QEW208" s="270"/>
      <c r="QEX208" s="268"/>
      <c r="QEY208" s="268"/>
      <c r="QFN208" s="270"/>
      <c r="QFO208" s="268"/>
      <c r="QFP208" s="268"/>
      <c r="QGE208" s="270"/>
      <c r="QGF208" s="268"/>
      <c r="QGG208" s="268"/>
      <c r="QGV208" s="270"/>
      <c r="QGW208" s="268"/>
      <c r="QGX208" s="268"/>
      <c r="QHM208" s="270"/>
      <c r="QHN208" s="268"/>
      <c r="QHO208" s="268"/>
      <c r="QID208" s="270"/>
      <c r="QIE208" s="268"/>
      <c r="QIF208" s="268"/>
      <c r="QIU208" s="270"/>
      <c r="QIV208" s="268"/>
      <c r="QIW208" s="268"/>
      <c r="QJL208" s="270"/>
      <c r="QJM208" s="268"/>
      <c r="QJN208" s="268"/>
      <c r="QKC208" s="270"/>
      <c r="QKD208" s="268"/>
      <c r="QKE208" s="268"/>
      <c r="QKT208" s="270"/>
      <c r="QKU208" s="268"/>
      <c r="QKV208" s="268"/>
      <c r="QLK208" s="270"/>
      <c r="QLL208" s="268"/>
      <c r="QLM208" s="268"/>
      <c r="QMB208" s="270"/>
      <c r="QMC208" s="268"/>
      <c r="QMD208" s="268"/>
      <c r="QMS208" s="270"/>
      <c r="QMT208" s="268"/>
      <c r="QMU208" s="268"/>
      <c r="QNJ208" s="270"/>
      <c r="QNK208" s="268"/>
      <c r="QNL208" s="268"/>
      <c r="QOA208" s="270"/>
      <c r="QOB208" s="268"/>
      <c r="QOC208" s="268"/>
      <c r="QOR208" s="270"/>
      <c r="QOS208" s="268"/>
      <c r="QOT208" s="268"/>
      <c r="QPI208" s="270"/>
      <c r="QPJ208" s="268"/>
      <c r="QPK208" s="268"/>
      <c r="QPZ208" s="270"/>
      <c r="QQA208" s="268"/>
      <c r="QQB208" s="268"/>
      <c r="QQQ208" s="270"/>
      <c r="QQR208" s="268"/>
      <c r="QQS208" s="268"/>
      <c r="QRH208" s="270"/>
      <c r="QRI208" s="268"/>
      <c r="QRJ208" s="268"/>
      <c r="QRY208" s="270"/>
      <c r="QRZ208" s="268"/>
      <c r="QSA208" s="268"/>
      <c r="QSP208" s="270"/>
      <c r="QSQ208" s="268"/>
      <c r="QSR208" s="268"/>
      <c r="QTG208" s="270"/>
      <c r="QTH208" s="268"/>
      <c r="QTI208" s="268"/>
      <c r="QTX208" s="270"/>
      <c r="QTY208" s="268"/>
      <c r="QTZ208" s="268"/>
      <c r="QUO208" s="270"/>
      <c r="QUP208" s="268"/>
      <c r="QUQ208" s="268"/>
      <c r="QVF208" s="270"/>
      <c r="QVG208" s="268"/>
      <c r="QVH208" s="268"/>
      <c r="QVW208" s="270"/>
      <c r="QVX208" s="268"/>
      <c r="QVY208" s="268"/>
      <c r="QWN208" s="270"/>
      <c r="QWO208" s="268"/>
      <c r="QWP208" s="268"/>
      <c r="QXE208" s="270"/>
      <c r="QXF208" s="268"/>
      <c r="QXG208" s="268"/>
      <c r="QXV208" s="270"/>
      <c r="QXW208" s="268"/>
      <c r="QXX208" s="268"/>
      <c r="QYM208" s="270"/>
      <c r="QYN208" s="268"/>
      <c r="QYO208" s="268"/>
      <c r="QZD208" s="270"/>
      <c r="QZE208" s="268"/>
      <c r="QZF208" s="268"/>
      <c r="QZU208" s="270"/>
      <c r="QZV208" s="268"/>
      <c r="QZW208" s="268"/>
      <c r="RAL208" s="270"/>
      <c r="RAM208" s="268"/>
      <c r="RAN208" s="268"/>
      <c r="RBC208" s="270"/>
      <c r="RBD208" s="268"/>
      <c r="RBE208" s="268"/>
      <c r="RBT208" s="270"/>
      <c r="RBU208" s="268"/>
      <c r="RBV208" s="268"/>
      <c r="RCK208" s="270"/>
      <c r="RCL208" s="268"/>
      <c r="RCM208" s="268"/>
      <c r="RDB208" s="270"/>
      <c r="RDC208" s="268"/>
      <c r="RDD208" s="268"/>
      <c r="RDS208" s="270"/>
      <c r="RDT208" s="268"/>
      <c r="RDU208" s="268"/>
      <c r="REJ208" s="270"/>
      <c r="REK208" s="268"/>
      <c r="REL208" s="268"/>
      <c r="RFA208" s="270"/>
      <c r="RFB208" s="268"/>
      <c r="RFC208" s="268"/>
      <c r="RFR208" s="270"/>
      <c r="RFS208" s="268"/>
      <c r="RFT208" s="268"/>
      <c r="RGI208" s="270"/>
      <c r="RGJ208" s="268"/>
      <c r="RGK208" s="268"/>
      <c r="RGZ208" s="270"/>
      <c r="RHA208" s="268"/>
      <c r="RHB208" s="268"/>
      <c r="RHQ208" s="270"/>
      <c r="RHR208" s="268"/>
      <c r="RHS208" s="268"/>
      <c r="RIH208" s="270"/>
      <c r="RII208" s="268"/>
      <c r="RIJ208" s="268"/>
      <c r="RIY208" s="270"/>
      <c r="RIZ208" s="268"/>
      <c r="RJA208" s="268"/>
      <c r="RJP208" s="270"/>
      <c r="RJQ208" s="268"/>
      <c r="RJR208" s="268"/>
      <c r="RKG208" s="270"/>
      <c r="RKH208" s="268"/>
      <c r="RKI208" s="268"/>
      <c r="RKX208" s="270"/>
      <c r="RKY208" s="268"/>
      <c r="RKZ208" s="268"/>
      <c r="RLO208" s="270"/>
      <c r="RLP208" s="268"/>
      <c r="RLQ208" s="268"/>
      <c r="RMF208" s="270"/>
      <c r="RMG208" s="268"/>
      <c r="RMH208" s="268"/>
      <c r="RMW208" s="270"/>
      <c r="RMX208" s="268"/>
      <c r="RMY208" s="268"/>
      <c r="RNN208" s="270"/>
      <c r="RNO208" s="268"/>
      <c r="RNP208" s="268"/>
      <c r="ROE208" s="270"/>
      <c r="ROF208" s="268"/>
      <c r="ROG208" s="268"/>
      <c r="ROV208" s="270"/>
      <c r="ROW208" s="268"/>
      <c r="ROX208" s="268"/>
      <c r="RPM208" s="270"/>
      <c r="RPN208" s="268"/>
      <c r="RPO208" s="268"/>
      <c r="RQD208" s="270"/>
      <c r="RQE208" s="268"/>
      <c r="RQF208" s="268"/>
      <c r="RQU208" s="270"/>
      <c r="RQV208" s="268"/>
      <c r="RQW208" s="268"/>
      <c r="RRL208" s="270"/>
      <c r="RRM208" s="268"/>
      <c r="RRN208" s="268"/>
      <c r="RSC208" s="270"/>
      <c r="RSD208" s="268"/>
      <c r="RSE208" s="268"/>
      <c r="RST208" s="270"/>
      <c r="RSU208" s="268"/>
      <c r="RSV208" s="268"/>
      <c r="RTK208" s="270"/>
      <c r="RTL208" s="268"/>
      <c r="RTM208" s="268"/>
      <c r="RUB208" s="270"/>
      <c r="RUC208" s="268"/>
      <c r="RUD208" s="268"/>
      <c r="RUS208" s="270"/>
      <c r="RUT208" s="268"/>
      <c r="RUU208" s="268"/>
      <c r="RVJ208" s="270"/>
      <c r="RVK208" s="268"/>
      <c r="RVL208" s="268"/>
      <c r="RWA208" s="270"/>
      <c r="RWB208" s="268"/>
      <c r="RWC208" s="268"/>
      <c r="RWR208" s="270"/>
      <c r="RWS208" s="268"/>
      <c r="RWT208" s="268"/>
      <c r="RXI208" s="270"/>
      <c r="RXJ208" s="268"/>
      <c r="RXK208" s="268"/>
      <c r="RXZ208" s="270"/>
      <c r="RYA208" s="268"/>
      <c r="RYB208" s="268"/>
      <c r="RYQ208" s="270"/>
      <c r="RYR208" s="268"/>
      <c r="RYS208" s="268"/>
      <c r="RZH208" s="270"/>
      <c r="RZI208" s="268"/>
      <c r="RZJ208" s="268"/>
      <c r="RZY208" s="270"/>
      <c r="RZZ208" s="268"/>
      <c r="SAA208" s="268"/>
      <c r="SAP208" s="270"/>
      <c r="SAQ208" s="268"/>
      <c r="SAR208" s="268"/>
      <c r="SBG208" s="270"/>
      <c r="SBH208" s="268"/>
      <c r="SBI208" s="268"/>
      <c r="SBX208" s="270"/>
      <c r="SBY208" s="268"/>
      <c r="SBZ208" s="268"/>
      <c r="SCO208" s="270"/>
      <c r="SCP208" s="268"/>
      <c r="SCQ208" s="268"/>
      <c r="SDF208" s="270"/>
      <c r="SDG208" s="268"/>
      <c r="SDH208" s="268"/>
      <c r="SDW208" s="270"/>
      <c r="SDX208" s="268"/>
      <c r="SDY208" s="268"/>
      <c r="SEN208" s="270"/>
      <c r="SEO208" s="268"/>
      <c r="SEP208" s="268"/>
      <c r="SFE208" s="270"/>
      <c r="SFF208" s="268"/>
      <c r="SFG208" s="268"/>
      <c r="SFV208" s="270"/>
      <c r="SFW208" s="268"/>
      <c r="SFX208" s="268"/>
      <c r="SGM208" s="270"/>
      <c r="SGN208" s="268"/>
      <c r="SGO208" s="268"/>
      <c r="SHD208" s="270"/>
      <c r="SHE208" s="268"/>
      <c r="SHF208" s="268"/>
      <c r="SHU208" s="270"/>
      <c r="SHV208" s="268"/>
      <c r="SHW208" s="268"/>
      <c r="SIL208" s="270"/>
      <c r="SIM208" s="268"/>
      <c r="SIN208" s="268"/>
      <c r="SJC208" s="270"/>
      <c r="SJD208" s="268"/>
      <c r="SJE208" s="268"/>
      <c r="SJT208" s="270"/>
      <c r="SJU208" s="268"/>
      <c r="SJV208" s="268"/>
      <c r="SKK208" s="270"/>
      <c r="SKL208" s="268"/>
      <c r="SKM208" s="268"/>
      <c r="SLB208" s="270"/>
      <c r="SLC208" s="268"/>
      <c r="SLD208" s="268"/>
      <c r="SLS208" s="270"/>
      <c r="SLT208" s="268"/>
      <c r="SLU208" s="268"/>
      <c r="SMJ208" s="270"/>
      <c r="SMK208" s="268"/>
      <c r="SML208" s="268"/>
      <c r="SNA208" s="270"/>
      <c r="SNB208" s="268"/>
      <c r="SNC208" s="268"/>
      <c r="SNR208" s="270"/>
      <c r="SNS208" s="268"/>
      <c r="SNT208" s="268"/>
      <c r="SOI208" s="270"/>
      <c r="SOJ208" s="268"/>
      <c r="SOK208" s="268"/>
      <c r="SOZ208" s="270"/>
      <c r="SPA208" s="268"/>
      <c r="SPB208" s="268"/>
      <c r="SPQ208" s="270"/>
      <c r="SPR208" s="268"/>
      <c r="SPS208" s="268"/>
      <c r="SQH208" s="270"/>
      <c r="SQI208" s="268"/>
      <c r="SQJ208" s="268"/>
      <c r="SQY208" s="270"/>
      <c r="SQZ208" s="268"/>
      <c r="SRA208" s="268"/>
      <c r="SRP208" s="270"/>
      <c r="SRQ208" s="268"/>
      <c r="SRR208" s="268"/>
      <c r="SSG208" s="270"/>
      <c r="SSH208" s="268"/>
      <c r="SSI208" s="268"/>
      <c r="SSX208" s="270"/>
      <c r="SSY208" s="268"/>
      <c r="SSZ208" s="268"/>
      <c r="STO208" s="270"/>
      <c r="STP208" s="268"/>
      <c r="STQ208" s="268"/>
      <c r="SUF208" s="270"/>
      <c r="SUG208" s="268"/>
      <c r="SUH208" s="268"/>
      <c r="SUW208" s="270"/>
      <c r="SUX208" s="268"/>
      <c r="SUY208" s="268"/>
      <c r="SVN208" s="270"/>
      <c r="SVO208" s="268"/>
      <c r="SVP208" s="268"/>
      <c r="SWE208" s="270"/>
      <c r="SWF208" s="268"/>
      <c r="SWG208" s="268"/>
      <c r="SWV208" s="270"/>
      <c r="SWW208" s="268"/>
      <c r="SWX208" s="268"/>
      <c r="SXM208" s="270"/>
      <c r="SXN208" s="268"/>
      <c r="SXO208" s="268"/>
      <c r="SYD208" s="270"/>
      <c r="SYE208" s="268"/>
      <c r="SYF208" s="268"/>
      <c r="SYU208" s="270"/>
      <c r="SYV208" s="268"/>
      <c r="SYW208" s="268"/>
      <c r="SZL208" s="270"/>
      <c r="SZM208" s="268"/>
      <c r="SZN208" s="268"/>
      <c r="TAC208" s="270"/>
      <c r="TAD208" s="268"/>
      <c r="TAE208" s="268"/>
      <c r="TAT208" s="270"/>
      <c r="TAU208" s="268"/>
      <c r="TAV208" s="268"/>
      <c r="TBK208" s="270"/>
      <c r="TBL208" s="268"/>
      <c r="TBM208" s="268"/>
      <c r="TCB208" s="270"/>
      <c r="TCC208" s="268"/>
      <c r="TCD208" s="268"/>
      <c r="TCS208" s="270"/>
      <c r="TCT208" s="268"/>
      <c r="TCU208" s="268"/>
      <c r="TDJ208" s="270"/>
      <c r="TDK208" s="268"/>
      <c r="TDL208" s="268"/>
      <c r="TEA208" s="270"/>
      <c r="TEB208" s="268"/>
      <c r="TEC208" s="268"/>
      <c r="TER208" s="270"/>
      <c r="TES208" s="268"/>
      <c r="TET208" s="268"/>
      <c r="TFI208" s="270"/>
      <c r="TFJ208" s="268"/>
      <c r="TFK208" s="268"/>
      <c r="TFZ208" s="270"/>
      <c r="TGA208" s="268"/>
      <c r="TGB208" s="268"/>
      <c r="TGQ208" s="270"/>
      <c r="TGR208" s="268"/>
      <c r="TGS208" s="268"/>
      <c r="THH208" s="270"/>
      <c r="THI208" s="268"/>
      <c r="THJ208" s="268"/>
      <c r="THY208" s="270"/>
      <c r="THZ208" s="268"/>
      <c r="TIA208" s="268"/>
      <c r="TIP208" s="270"/>
      <c r="TIQ208" s="268"/>
      <c r="TIR208" s="268"/>
      <c r="TJG208" s="270"/>
      <c r="TJH208" s="268"/>
      <c r="TJI208" s="268"/>
      <c r="TJX208" s="270"/>
      <c r="TJY208" s="268"/>
      <c r="TJZ208" s="268"/>
      <c r="TKO208" s="270"/>
      <c r="TKP208" s="268"/>
      <c r="TKQ208" s="268"/>
      <c r="TLF208" s="270"/>
      <c r="TLG208" s="268"/>
      <c r="TLH208" s="268"/>
      <c r="TLW208" s="270"/>
      <c r="TLX208" s="268"/>
      <c r="TLY208" s="268"/>
      <c r="TMN208" s="270"/>
      <c r="TMO208" s="268"/>
      <c r="TMP208" s="268"/>
      <c r="TNE208" s="270"/>
      <c r="TNF208" s="268"/>
      <c r="TNG208" s="268"/>
      <c r="TNV208" s="270"/>
      <c r="TNW208" s="268"/>
      <c r="TNX208" s="268"/>
      <c r="TOM208" s="270"/>
      <c r="TON208" s="268"/>
      <c r="TOO208" s="268"/>
      <c r="TPD208" s="270"/>
      <c r="TPE208" s="268"/>
      <c r="TPF208" s="268"/>
      <c r="TPU208" s="270"/>
      <c r="TPV208" s="268"/>
      <c r="TPW208" s="268"/>
      <c r="TQL208" s="270"/>
      <c r="TQM208" s="268"/>
      <c r="TQN208" s="268"/>
      <c r="TRC208" s="270"/>
      <c r="TRD208" s="268"/>
      <c r="TRE208" s="268"/>
      <c r="TRT208" s="270"/>
      <c r="TRU208" s="268"/>
      <c r="TRV208" s="268"/>
      <c r="TSK208" s="270"/>
      <c r="TSL208" s="268"/>
      <c r="TSM208" s="268"/>
      <c r="TTB208" s="270"/>
      <c r="TTC208" s="268"/>
      <c r="TTD208" s="268"/>
      <c r="TTS208" s="270"/>
      <c r="TTT208" s="268"/>
      <c r="TTU208" s="268"/>
      <c r="TUJ208" s="270"/>
      <c r="TUK208" s="268"/>
      <c r="TUL208" s="268"/>
      <c r="TVA208" s="270"/>
      <c r="TVB208" s="268"/>
      <c r="TVC208" s="268"/>
      <c r="TVR208" s="270"/>
      <c r="TVS208" s="268"/>
      <c r="TVT208" s="268"/>
      <c r="TWI208" s="270"/>
      <c r="TWJ208" s="268"/>
      <c r="TWK208" s="268"/>
      <c r="TWZ208" s="270"/>
      <c r="TXA208" s="268"/>
      <c r="TXB208" s="268"/>
      <c r="TXQ208" s="270"/>
      <c r="TXR208" s="268"/>
      <c r="TXS208" s="268"/>
      <c r="TYH208" s="270"/>
      <c r="TYI208" s="268"/>
      <c r="TYJ208" s="268"/>
      <c r="TYY208" s="270"/>
      <c r="TYZ208" s="268"/>
      <c r="TZA208" s="268"/>
      <c r="TZP208" s="270"/>
      <c r="TZQ208" s="268"/>
      <c r="TZR208" s="268"/>
      <c r="UAG208" s="270"/>
      <c r="UAH208" s="268"/>
      <c r="UAI208" s="268"/>
      <c r="UAX208" s="270"/>
      <c r="UAY208" s="268"/>
      <c r="UAZ208" s="268"/>
      <c r="UBO208" s="270"/>
      <c r="UBP208" s="268"/>
      <c r="UBQ208" s="268"/>
      <c r="UCF208" s="270"/>
      <c r="UCG208" s="268"/>
      <c r="UCH208" s="268"/>
      <c r="UCW208" s="270"/>
      <c r="UCX208" s="268"/>
      <c r="UCY208" s="268"/>
      <c r="UDN208" s="270"/>
      <c r="UDO208" s="268"/>
      <c r="UDP208" s="268"/>
      <c r="UEE208" s="270"/>
      <c r="UEF208" s="268"/>
      <c r="UEG208" s="268"/>
      <c r="UEV208" s="270"/>
      <c r="UEW208" s="268"/>
      <c r="UEX208" s="268"/>
      <c r="UFM208" s="270"/>
      <c r="UFN208" s="268"/>
      <c r="UFO208" s="268"/>
      <c r="UGD208" s="270"/>
      <c r="UGE208" s="268"/>
      <c r="UGF208" s="268"/>
      <c r="UGU208" s="270"/>
      <c r="UGV208" s="268"/>
      <c r="UGW208" s="268"/>
      <c r="UHL208" s="270"/>
      <c r="UHM208" s="268"/>
      <c r="UHN208" s="268"/>
      <c r="UIC208" s="270"/>
      <c r="UID208" s="268"/>
      <c r="UIE208" s="268"/>
      <c r="UIT208" s="270"/>
      <c r="UIU208" s="268"/>
      <c r="UIV208" s="268"/>
      <c r="UJK208" s="270"/>
      <c r="UJL208" s="268"/>
      <c r="UJM208" s="268"/>
      <c r="UKB208" s="270"/>
      <c r="UKC208" s="268"/>
      <c r="UKD208" s="268"/>
      <c r="UKS208" s="270"/>
      <c r="UKT208" s="268"/>
      <c r="UKU208" s="268"/>
      <c r="ULJ208" s="270"/>
      <c r="ULK208" s="268"/>
      <c r="ULL208" s="268"/>
      <c r="UMA208" s="270"/>
      <c r="UMB208" s="268"/>
      <c r="UMC208" s="268"/>
      <c r="UMR208" s="270"/>
      <c r="UMS208" s="268"/>
      <c r="UMT208" s="268"/>
      <c r="UNI208" s="270"/>
      <c r="UNJ208" s="268"/>
      <c r="UNK208" s="268"/>
      <c r="UNZ208" s="270"/>
      <c r="UOA208" s="268"/>
      <c r="UOB208" s="268"/>
      <c r="UOQ208" s="270"/>
      <c r="UOR208" s="268"/>
      <c r="UOS208" s="268"/>
      <c r="UPH208" s="270"/>
      <c r="UPI208" s="268"/>
      <c r="UPJ208" s="268"/>
      <c r="UPY208" s="270"/>
      <c r="UPZ208" s="268"/>
      <c r="UQA208" s="268"/>
      <c r="UQP208" s="270"/>
      <c r="UQQ208" s="268"/>
      <c r="UQR208" s="268"/>
      <c r="URG208" s="270"/>
      <c r="URH208" s="268"/>
      <c r="URI208" s="268"/>
      <c r="URX208" s="270"/>
      <c r="URY208" s="268"/>
      <c r="URZ208" s="268"/>
      <c r="USO208" s="270"/>
      <c r="USP208" s="268"/>
      <c r="USQ208" s="268"/>
      <c r="UTF208" s="270"/>
      <c r="UTG208" s="268"/>
      <c r="UTH208" s="268"/>
      <c r="UTW208" s="270"/>
      <c r="UTX208" s="268"/>
      <c r="UTY208" s="268"/>
      <c r="UUN208" s="270"/>
      <c r="UUO208" s="268"/>
      <c r="UUP208" s="268"/>
      <c r="UVE208" s="270"/>
      <c r="UVF208" s="268"/>
      <c r="UVG208" s="268"/>
      <c r="UVV208" s="270"/>
      <c r="UVW208" s="268"/>
      <c r="UVX208" s="268"/>
      <c r="UWM208" s="270"/>
      <c r="UWN208" s="268"/>
      <c r="UWO208" s="268"/>
      <c r="UXD208" s="270"/>
      <c r="UXE208" s="268"/>
      <c r="UXF208" s="268"/>
      <c r="UXU208" s="270"/>
      <c r="UXV208" s="268"/>
      <c r="UXW208" s="268"/>
      <c r="UYL208" s="270"/>
      <c r="UYM208" s="268"/>
      <c r="UYN208" s="268"/>
      <c r="UZC208" s="270"/>
      <c r="UZD208" s="268"/>
      <c r="UZE208" s="268"/>
      <c r="UZT208" s="270"/>
      <c r="UZU208" s="268"/>
      <c r="UZV208" s="268"/>
      <c r="VAK208" s="270"/>
      <c r="VAL208" s="268"/>
      <c r="VAM208" s="268"/>
      <c r="VBB208" s="270"/>
      <c r="VBC208" s="268"/>
      <c r="VBD208" s="268"/>
      <c r="VBS208" s="270"/>
      <c r="VBT208" s="268"/>
      <c r="VBU208" s="268"/>
      <c r="VCJ208" s="270"/>
      <c r="VCK208" s="268"/>
      <c r="VCL208" s="268"/>
      <c r="VDA208" s="270"/>
      <c r="VDB208" s="268"/>
      <c r="VDC208" s="268"/>
      <c r="VDR208" s="270"/>
      <c r="VDS208" s="268"/>
      <c r="VDT208" s="268"/>
      <c r="VEI208" s="270"/>
      <c r="VEJ208" s="268"/>
      <c r="VEK208" s="268"/>
      <c r="VEZ208" s="270"/>
      <c r="VFA208" s="268"/>
      <c r="VFB208" s="268"/>
      <c r="VFQ208" s="270"/>
      <c r="VFR208" s="268"/>
      <c r="VFS208" s="268"/>
      <c r="VGH208" s="270"/>
      <c r="VGI208" s="268"/>
      <c r="VGJ208" s="268"/>
      <c r="VGY208" s="270"/>
      <c r="VGZ208" s="268"/>
      <c r="VHA208" s="268"/>
      <c r="VHP208" s="270"/>
      <c r="VHQ208" s="268"/>
      <c r="VHR208" s="268"/>
      <c r="VIG208" s="270"/>
      <c r="VIH208" s="268"/>
      <c r="VII208" s="268"/>
      <c r="VIX208" s="270"/>
      <c r="VIY208" s="268"/>
      <c r="VIZ208" s="268"/>
      <c r="VJO208" s="270"/>
      <c r="VJP208" s="268"/>
      <c r="VJQ208" s="268"/>
      <c r="VKF208" s="270"/>
      <c r="VKG208" s="268"/>
      <c r="VKH208" s="268"/>
      <c r="VKW208" s="270"/>
      <c r="VKX208" s="268"/>
      <c r="VKY208" s="268"/>
      <c r="VLN208" s="270"/>
      <c r="VLO208" s="268"/>
      <c r="VLP208" s="268"/>
      <c r="VME208" s="270"/>
      <c r="VMF208" s="268"/>
      <c r="VMG208" s="268"/>
      <c r="VMV208" s="270"/>
      <c r="VMW208" s="268"/>
      <c r="VMX208" s="268"/>
      <c r="VNM208" s="270"/>
      <c r="VNN208" s="268"/>
      <c r="VNO208" s="268"/>
      <c r="VOD208" s="270"/>
      <c r="VOE208" s="268"/>
      <c r="VOF208" s="268"/>
      <c r="VOU208" s="270"/>
      <c r="VOV208" s="268"/>
      <c r="VOW208" s="268"/>
      <c r="VPL208" s="270"/>
      <c r="VPM208" s="268"/>
      <c r="VPN208" s="268"/>
      <c r="VQC208" s="270"/>
      <c r="VQD208" s="268"/>
      <c r="VQE208" s="268"/>
      <c r="VQT208" s="270"/>
      <c r="VQU208" s="268"/>
      <c r="VQV208" s="268"/>
      <c r="VRK208" s="270"/>
      <c r="VRL208" s="268"/>
      <c r="VRM208" s="268"/>
      <c r="VSB208" s="270"/>
      <c r="VSC208" s="268"/>
      <c r="VSD208" s="268"/>
      <c r="VSS208" s="270"/>
      <c r="VST208" s="268"/>
      <c r="VSU208" s="268"/>
      <c r="VTJ208" s="270"/>
      <c r="VTK208" s="268"/>
      <c r="VTL208" s="268"/>
      <c r="VUA208" s="270"/>
      <c r="VUB208" s="268"/>
      <c r="VUC208" s="268"/>
      <c r="VUR208" s="270"/>
      <c r="VUS208" s="268"/>
      <c r="VUT208" s="268"/>
      <c r="VVI208" s="270"/>
      <c r="VVJ208" s="268"/>
      <c r="VVK208" s="268"/>
      <c r="VVZ208" s="270"/>
      <c r="VWA208" s="268"/>
      <c r="VWB208" s="268"/>
      <c r="VWQ208" s="270"/>
      <c r="VWR208" s="268"/>
      <c r="VWS208" s="268"/>
      <c r="VXH208" s="270"/>
      <c r="VXI208" s="268"/>
      <c r="VXJ208" s="268"/>
      <c r="VXY208" s="270"/>
      <c r="VXZ208" s="268"/>
      <c r="VYA208" s="268"/>
      <c r="VYP208" s="270"/>
      <c r="VYQ208" s="268"/>
      <c r="VYR208" s="268"/>
      <c r="VZG208" s="270"/>
      <c r="VZH208" s="268"/>
      <c r="VZI208" s="268"/>
      <c r="VZX208" s="270"/>
      <c r="VZY208" s="268"/>
      <c r="VZZ208" s="268"/>
      <c r="WAO208" s="270"/>
      <c r="WAP208" s="268"/>
      <c r="WAQ208" s="268"/>
      <c r="WBF208" s="270"/>
      <c r="WBG208" s="268"/>
      <c r="WBH208" s="268"/>
      <c r="WBW208" s="270"/>
      <c r="WBX208" s="268"/>
      <c r="WBY208" s="268"/>
      <c r="WCN208" s="270"/>
      <c r="WCO208" s="268"/>
      <c r="WCP208" s="268"/>
      <c r="WDE208" s="270"/>
      <c r="WDF208" s="268"/>
      <c r="WDG208" s="268"/>
      <c r="WDV208" s="270"/>
      <c r="WDW208" s="268"/>
      <c r="WDX208" s="268"/>
      <c r="WEM208" s="270"/>
      <c r="WEN208" s="268"/>
      <c r="WEO208" s="268"/>
      <c r="WFD208" s="270"/>
      <c r="WFE208" s="268"/>
      <c r="WFF208" s="268"/>
      <c r="WFU208" s="270"/>
      <c r="WFV208" s="268"/>
      <c r="WFW208" s="268"/>
      <c r="WGL208" s="270"/>
      <c r="WGM208" s="268"/>
      <c r="WGN208" s="268"/>
      <c r="WHC208" s="270"/>
      <c r="WHD208" s="268"/>
      <c r="WHE208" s="268"/>
      <c r="WHT208" s="270"/>
      <c r="WHU208" s="268"/>
      <c r="WHV208" s="268"/>
      <c r="WIK208" s="270"/>
      <c r="WIL208" s="268"/>
      <c r="WIM208" s="268"/>
      <c r="WJB208" s="270"/>
      <c r="WJC208" s="268"/>
      <c r="WJD208" s="268"/>
      <c r="WJS208" s="270"/>
      <c r="WJT208" s="268"/>
      <c r="WJU208" s="268"/>
      <c r="WKJ208" s="270"/>
      <c r="WKK208" s="268"/>
      <c r="WKL208" s="268"/>
      <c r="WLA208" s="270"/>
      <c r="WLB208" s="268"/>
      <c r="WLC208" s="268"/>
      <c r="WLR208" s="270"/>
      <c r="WLS208" s="268"/>
      <c r="WLT208" s="268"/>
      <c r="WMI208" s="270"/>
      <c r="WMJ208" s="268"/>
      <c r="WMK208" s="268"/>
      <c r="WMZ208" s="270"/>
      <c r="WNA208" s="268"/>
      <c r="WNB208" s="268"/>
      <c r="WNQ208" s="270"/>
      <c r="WNR208" s="268"/>
      <c r="WNS208" s="268"/>
      <c r="WOH208" s="270"/>
      <c r="WOI208" s="268"/>
      <c r="WOJ208" s="268"/>
      <c r="WOY208" s="270"/>
      <c r="WOZ208" s="268"/>
      <c r="WPA208" s="268"/>
      <c r="WPP208" s="270"/>
      <c r="WPQ208" s="268"/>
      <c r="WPR208" s="268"/>
      <c r="WQG208" s="270"/>
      <c r="WQH208" s="268"/>
      <c r="WQI208" s="268"/>
      <c r="WQX208" s="270"/>
      <c r="WQY208" s="268"/>
      <c r="WQZ208" s="268"/>
      <c r="WRO208" s="270"/>
      <c r="WRP208" s="268"/>
      <c r="WRQ208" s="268"/>
      <c r="WSF208" s="270"/>
      <c r="WSG208" s="268"/>
      <c r="WSH208" s="268"/>
      <c r="WSW208" s="270"/>
      <c r="WSX208" s="268"/>
      <c r="WSY208" s="268"/>
      <c r="WTN208" s="270"/>
      <c r="WTO208" s="268"/>
      <c r="WTP208" s="268"/>
      <c r="WUE208" s="270"/>
      <c r="WUF208" s="268"/>
      <c r="WUG208" s="268"/>
      <c r="WUV208" s="270"/>
      <c r="WUW208" s="268"/>
      <c r="WUX208" s="268"/>
      <c r="WVM208" s="270"/>
      <c r="WVN208" s="268"/>
      <c r="WVO208" s="268"/>
      <c r="WWD208" s="270"/>
      <c r="WWE208" s="268"/>
      <c r="WWF208" s="268"/>
      <c r="WWU208" s="270"/>
      <c r="WWV208" s="268"/>
      <c r="WWW208" s="268"/>
      <c r="WXL208" s="270"/>
      <c r="WXM208" s="268"/>
      <c r="WXN208" s="268"/>
      <c r="WYC208" s="270"/>
      <c r="WYD208" s="268"/>
      <c r="WYE208" s="268"/>
      <c r="WYT208" s="270"/>
      <c r="WYU208" s="268"/>
      <c r="WYV208" s="268"/>
      <c r="WZK208" s="270"/>
      <c r="WZL208" s="268"/>
      <c r="WZM208" s="268"/>
      <c r="XAB208" s="270"/>
      <c r="XAC208" s="268"/>
      <c r="XAD208" s="268"/>
      <c r="XAS208" s="270"/>
      <c r="XAT208" s="268"/>
      <c r="XAU208" s="268"/>
      <c r="XBJ208" s="270"/>
      <c r="XBK208" s="268"/>
      <c r="XBL208" s="268"/>
      <c r="XCA208" s="270"/>
      <c r="XCB208" s="268"/>
      <c r="XCC208" s="268"/>
      <c r="XCR208" s="270"/>
      <c r="XCS208" s="268"/>
      <c r="XCT208" s="268"/>
      <c r="XDI208" s="270"/>
      <c r="XDJ208" s="268"/>
      <c r="XDK208" s="268"/>
      <c r="XDZ208" s="270"/>
      <c r="XEA208" s="268"/>
      <c r="XEB208" s="268"/>
      <c r="XEQ208" s="270"/>
      <c r="XER208" s="268"/>
      <c r="XES208" s="268"/>
    </row>
    <row r="209" s="269" customFormat="true" ht="15" hidden="false" customHeight="false" outlineLevel="0" collapsed="false">
      <c r="A209" s="268" t="s">
        <v>360</v>
      </c>
      <c r="B209" s="268"/>
      <c r="C209" s="269" t="n">
        <v>2050</v>
      </c>
      <c r="D209" s="269" t="n">
        <v>2050</v>
      </c>
      <c r="E209" s="269" t="n">
        <v>2050</v>
      </c>
      <c r="F209" s="269" t="n">
        <v>2050</v>
      </c>
      <c r="G209" s="269" t="n">
        <v>2050</v>
      </c>
      <c r="H209" s="269" t="n">
        <v>2050</v>
      </c>
      <c r="I209" s="269" t="n">
        <v>2050</v>
      </c>
      <c r="J209" s="269" t="n">
        <v>2050</v>
      </c>
      <c r="K209" s="269" t="n">
        <v>2050</v>
      </c>
      <c r="L209" s="269" t="n">
        <v>2050</v>
      </c>
      <c r="M209" s="269" t="n">
        <v>2050</v>
      </c>
      <c r="N209" s="269" t="n">
        <v>2050</v>
      </c>
      <c r="O209" s="269" t="n">
        <v>2050</v>
      </c>
      <c r="P209" s="269" t="n">
        <v>2050</v>
      </c>
      <c r="Q209" s="270" t="n">
        <v>2050</v>
      </c>
      <c r="R209" s="270" t="n">
        <v>2050</v>
      </c>
      <c r="S209" s="270" t="n">
        <v>2050</v>
      </c>
      <c r="T209" s="270" t="n">
        <v>2050</v>
      </c>
      <c r="U209" s="270" t="n">
        <v>2050</v>
      </c>
      <c r="V209" s="270" t="n">
        <v>2050</v>
      </c>
      <c r="W209" s="270" t="n">
        <v>2050</v>
      </c>
      <c r="X209" s="270" t="n">
        <v>2050</v>
      </c>
      <c r="Y209" s="270" t="n">
        <v>2050</v>
      </c>
      <c r="Z209" s="270" t="n">
        <v>2050</v>
      </c>
      <c r="AA209" s="270" t="n">
        <v>2050</v>
      </c>
      <c r="AB209" s="270" t="n">
        <v>2050</v>
      </c>
      <c r="AC209" s="270" t="n">
        <v>2050</v>
      </c>
      <c r="AD209" s="270" t="n">
        <v>2050</v>
      </c>
      <c r="AE209" s="142"/>
      <c r="AF209" s="142"/>
      <c r="AG209" s="142"/>
      <c r="AH209" s="142"/>
      <c r="AI209" s="142"/>
      <c r="AY209" s="270"/>
      <c r="AZ209" s="271"/>
      <c r="BA209" s="272"/>
      <c r="BP209" s="270"/>
      <c r="BQ209" s="268"/>
      <c r="BR209" s="268"/>
      <c r="CG209" s="270"/>
      <c r="CH209" s="268"/>
      <c r="CI209" s="268"/>
      <c r="CX209" s="270"/>
      <c r="CY209" s="268"/>
      <c r="CZ209" s="268"/>
      <c r="DO209" s="270"/>
      <c r="DP209" s="268"/>
      <c r="DQ209" s="268"/>
      <c r="EF209" s="270"/>
      <c r="EG209" s="268"/>
      <c r="EH209" s="268"/>
      <c r="EW209" s="270"/>
      <c r="EX209" s="268"/>
      <c r="EY209" s="268"/>
      <c r="FN209" s="270"/>
      <c r="FO209" s="268"/>
      <c r="FP209" s="268"/>
      <c r="GE209" s="270"/>
      <c r="GF209" s="268"/>
      <c r="GG209" s="268"/>
      <c r="GV209" s="270"/>
      <c r="GW209" s="268"/>
      <c r="GX209" s="268"/>
      <c r="HM209" s="270"/>
      <c r="HN209" s="268"/>
      <c r="HO209" s="268"/>
      <c r="ID209" s="270"/>
      <c r="IE209" s="268"/>
      <c r="IF209" s="268"/>
      <c r="IU209" s="270"/>
      <c r="IV209" s="268"/>
      <c r="IW209" s="268"/>
      <c r="JL209" s="270"/>
      <c r="JM209" s="268"/>
      <c r="JN209" s="268"/>
      <c r="KC209" s="270"/>
      <c r="KD209" s="268"/>
      <c r="KE209" s="268"/>
      <c r="KT209" s="270"/>
      <c r="KU209" s="268"/>
      <c r="KV209" s="268"/>
      <c r="LK209" s="270"/>
      <c r="LL209" s="268"/>
      <c r="LM209" s="268"/>
      <c r="MB209" s="270"/>
      <c r="MC209" s="268"/>
      <c r="MD209" s="268"/>
      <c r="MS209" s="270"/>
      <c r="MT209" s="268"/>
      <c r="MU209" s="268"/>
      <c r="NJ209" s="270"/>
      <c r="NK209" s="268"/>
      <c r="NL209" s="268"/>
      <c r="OA209" s="270"/>
      <c r="OB209" s="268"/>
      <c r="OC209" s="268"/>
      <c r="OR209" s="270"/>
      <c r="OS209" s="268"/>
      <c r="OT209" s="268"/>
      <c r="PI209" s="270"/>
      <c r="PJ209" s="268"/>
      <c r="PK209" s="268"/>
      <c r="PZ209" s="270"/>
      <c r="QA209" s="268"/>
      <c r="QB209" s="268"/>
      <c r="QQ209" s="270"/>
      <c r="QR209" s="268"/>
      <c r="QS209" s="268"/>
      <c r="RH209" s="270"/>
      <c r="RI209" s="268"/>
      <c r="RJ209" s="268"/>
      <c r="RY209" s="270"/>
      <c r="RZ209" s="268"/>
      <c r="SA209" s="268"/>
      <c r="SP209" s="270"/>
      <c r="SQ209" s="268"/>
      <c r="SR209" s="268"/>
      <c r="TG209" s="270"/>
      <c r="TH209" s="268"/>
      <c r="TI209" s="268"/>
      <c r="TX209" s="270"/>
      <c r="TY209" s="268"/>
      <c r="TZ209" s="268"/>
      <c r="UO209" s="270"/>
      <c r="UP209" s="268"/>
      <c r="UQ209" s="268"/>
      <c r="VF209" s="270"/>
      <c r="VG209" s="268"/>
      <c r="VH209" s="268"/>
      <c r="VW209" s="270"/>
      <c r="VX209" s="268"/>
      <c r="VY209" s="268"/>
      <c r="WN209" s="270"/>
      <c r="WO209" s="268"/>
      <c r="WP209" s="268"/>
      <c r="XE209" s="270"/>
      <c r="XF209" s="268"/>
      <c r="XG209" s="268"/>
      <c r="XV209" s="270"/>
      <c r="XW209" s="268"/>
      <c r="XX209" s="268"/>
      <c r="YM209" s="270"/>
      <c r="YN209" s="268"/>
      <c r="YO209" s="268"/>
      <c r="ZD209" s="270"/>
      <c r="ZE209" s="268"/>
      <c r="ZF209" s="268"/>
      <c r="ZU209" s="270"/>
      <c r="ZV209" s="268"/>
      <c r="ZW209" s="268"/>
      <c r="AAL209" s="270"/>
      <c r="AAM209" s="268"/>
      <c r="AAN209" s="268"/>
      <c r="ABC209" s="270"/>
      <c r="ABD209" s="268"/>
      <c r="ABE209" s="268"/>
      <c r="ABT209" s="270"/>
      <c r="ABU209" s="268"/>
      <c r="ABV209" s="268"/>
      <c r="ACK209" s="270"/>
      <c r="ACL209" s="268"/>
      <c r="ACM209" s="268"/>
      <c r="ADB209" s="270"/>
      <c r="ADC209" s="268"/>
      <c r="ADD209" s="268"/>
      <c r="ADS209" s="270"/>
      <c r="ADT209" s="268"/>
      <c r="ADU209" s="268"/>
      <c r="AEJ209" s="270"/>
      <c r="AEK209" s="268"/>
      <c r="AEL209" s="268"/>
      <c r="AEW209" s="269" t="s">
        <v>648</v>
      </c>
      <c r="AEX209" s="269" t="s">
        <v>649</v>
      </c>
      <c r="AFA209" s="270"/>
      <c r="AFB209" s="268"/>
      <c r="AFC209" s="268"/>
      <c r="AFR209" s="270"/>
      <c r="AFS209" s="268"/>
      <c r="AFT209" s="268"/>
      <c r="AGI209" s="270"/>
      <c r="AGJ209" s="268"/>
      <c r="AGK209" s="268"/>
      <c r="AGZ209" s="270"/>
      <c r="AHA209" s="268"/>
      <c r="AHB209" s="268"/>
      <c r="AHQ209" s="270"/>
      <c r="AHR209" s="268"/>
      <c r="AHS209" s="268"/>
      <c r="AIH209" s="270"/>
      <c r="AII209" s="268"/>
      <c r="AIJ209" s="268"/>
      <c r="AIY209" s="270"/>
      <c r="AIZ209" s="268"/>
      <c r="AJA209" s="268"/>
      <c r="AJP209" s="270"/>
      <c r="AJQ209" s="268"/>
      <c r="AJR209" s="268"/>
      <c r="AKG209" s="270"/>
      <c r="AKH209" s="268"/>
      <c r="AKI209" s="268"/>
      <c r="AKX209" s="270"/>
      <c r="AKY209" s="268"/>
      <c r="AKZ209" s="268"/>
      <c r="ALO209" s="270"/>
      <c r="ALP209" s="268"/>
      <c r="ALQ209" s="268"/>
      <c r="AMF209" s="270"/>
      <c r="AMG209" s="268"/>
      <c r="AMH209" s="268"/>
      <c r="AMW209" s="270"/>
      <c r="AMX209" s="268"/>
      <c r="AMY209" s="268"/>
      <c r="ANN209" s="270"/>
      <c r="ANO209" s="268"/>
      <c r="ANP209" s="268"/>
      <c r="AOE209" s="270"/>
      <c r="AOF209" s="268"/>
      <c r="AOG209" s="268"/>
      <c r="AOV209" s="270"/>
      <c r="AOW209" s="268"/>
      <c r="AOX209" s="268"/>
      <c r="APM209" s="270"/>
      <c r="APN209" s="268"/>
      <c r="APO209" s="268"/>
      <c r="AQD209" s="270"/>
      <c r="AQE209" s="268"/>
      <c r="AQF209" s="268"/>
      <c r="AQU209" s="270"/>
      <c r="AQV209" s="268"/>
      <c r="AQW209" s="268"/>
      <c r="ARL209" s="270"/>
      <c r="ARM209" s="268"/>
      <c r="ARN209" s="268"/>
      <c r="ASC209" s="270"/>
      <c r="ASD209" s="268"/>
      <c r="ASE209" s="268"/>
      <c r="AST209" s="270"/>
      <c r="ASU209" s="268"/>
      <c r="ASV209" s="268"/>
      <c r="ATK209" s="270"/>
      <c r="ATL209" s="268"/>
      <c r="ATM209" s="268"/>
      <c r="AUB209" s="270"/>
      <c r="AUC209" s="268"/>
      <c r="AUD209" s="268"/>
      <c r="AUS209" s="270"/>
      <c r="AUT209" s="268"/>
      <c r="AUU209" s="268"/>
      <c r="AVJ209" s="270"/>
      <c r="AVK209" s="268"/>
      <c r="AVL209" s="268"/>
      <c r="AWA209" s="270"/>
      <c r="AWB209" s="268"/>
      <c r="AWC209" s="268"/>
      <c r="AWR209" s="270"/>
      <c r="AWS209" s="268"/>
      <c r="AWT209" s="268"/>
      <c r="AXI209" s="270"/>
      <c r="AXJ209" s="268"/>
      <c r="AXK209" s="268"/>
      <c r="AXZ209" s="270"/>
      <c r="AYA209" s="268"/>
      <c r="AYB209" s="268"/>
      <c r="AYQ209" s="270"/>
      <c r="AYR209" s="268"/>
      <c r="AYS209" s="268"/>
      <c r="AZH209" s="270"/>
      <c r="AZI209" s="268"/>
      <c r="AZJ209" s="268"/>
      <c r="AZY209" s="270"/>
      <c r="AZZ209" s="268"/>
      <c r="BAA209" s="268"/>
      <c r="BAP209" s="270"/>
      <c r="BAQ209" s="268"/>
      <c r="BAR209" s="268"/>
      <c r="BBG209" s="270"/>
      <c r="BBH209" s="268"/>
      <c r="BBI209" s="268"/>
      <c r="BBX209" s="270"/>
      <c r="BBY209" s="268"/>
      <c r="BBZ209" s="268"/>
      <c r="BCO209" s="270"/>
      <c r="BCP209" s="268"/>
      <c r="BCQ209" s="268"/>
      <c r="BDF209" s="270"/>
      <c r="BDG209" s="268"/>
      <c r="BDH209" s="268"/>
      <c r="BDW209" s="270"/>
      <c r="BDX209" s="268"/>
      <c r="BDY209" s="268"/>
      <c r="BEN209" s="270"/>
      <c r="BEO209" s="268"/>
      <c r="BEP209" s="268"/>
      <c r="BFE209" s="270"/>
      <c r="BFF209" s="268"/>
      <c r="BFG209" s="268"/>
      <c r="BFV209" s="270"/>
      <c r="BFW209" s="268"/>
      <c r="BFX209" s="268"/>
      <c r="BGM209" s="270"/>
      <c r="BGN209" s="268"/>
      <c r="BGO209" s="268"/>
      <c r="BHD209" s="270"/>
      <c r="BHE209" s="268"/>
      <c r="BHF209" s="268"/>
      <c r="BHU209" s="270"/>
      <c r="BHV209" s="268"/>
      <c r="BHW209" s="268"/>
      <c r="BIL209" s="270"/>
      <c r="BIM209" s="268"/>
      <c r="BIN209" s="268"/>
      <c r="BJC209" s="270"/>
      <c r="BJD209" s="268"/>
      <c r="BJE209" s="268"/>
      <c r="BJT209" s="270"/>
      <c r="BJU209" s="268"/>
      <c r="BJV209" s="268"/>
      <c r="BKK209" s="270"/>
      <c r="BKL209" s="268"/>
      <c r="BKM209" s="268"/>
      <c r="BLB209" s="270"/>
      <c r="BLC209" s="268"/>
      <c r="BLD209" s="268"/>
      <c r="BLS209" s="270"/>
      <c r="BLT209" s="268"/>
      <c r="BLU209" s="268"/>
      <c r="BMJ209" s="270"/>
      <c r="BMK209" s="268"/>
      <c r="BML209" s="268"/>
      <c r="BNA209" s="270"/>
      <c r="BNB209" s="268"/>
      <c r="BNC209" s="268"/>
      <c r="BNR209" s="270"/>
      <c r="BNS209" s="268"/>
      <c r="BNT209" s="268"/>
      <c r="BOI209" s="270"/>
      <c r="BOJ209" s="268"/>
      <c r="BOK209" s="268"/>
      <c r="BOZ209" s="270"/>
      <c r="BPA209" s="268"/>
      <c r="BPB209" s="268"/>
      <c r="BPQ209" s="270"/>
      <c r="BPR209" s="268"/>
      <c r="BPS209" s="268"/>
      <c r="BQH209" s="270"/>
      <c r="BQI209" s="268"/>
      <c r="BQJ209" s="268"/>
      <c r="BQY209" s="270"/>
      <c r="BQZ209" s="268"/>
      <c r="BRA209" s="268"/>
      <c r="BRP209" s="270"/>
      <c r="BRQ209" s="268"/>
      <c r="BRR209" s="268"/>
      <c r="BSG209" s="270"/>
      <c r="BSH209" s="268"/>
      <c r="BSI209" s="268"/>
      <c r="BSX209" s="270"/>
      <c r="BSY209" s="268"/>
      <c r="BSZ209" s="268"/>
      <c r="BTO209" s="270"/>
      <c r="BTP209" s="268"/>
      <c r="BTQ209" s="268"/>
      <c r="BUF209" s="270"/>
      <c r="BUG209" s="268"/>
      <c r="BUH209" s="268"/>
      <c r="BUW209" s="270"/>
      <c r="BUX209" s="268"/>
      <c r="BUY209" s="268"/>
      <c r="BVN209" s="270"/>
      <c r="BVO209" s="268"/>
      <c r="BVP209" s="268"/>
      <c r="BWE209" s="270"/>
      <c r="BWF209" s="268"/>
      <c r="BWG209" s="268"/>
      <c r="BWV209" s="270"/>
      <c r="BWW209" s="268"/>
      <c r="BWX209" s="268"/>
      <c r="BXM209" s="270"/>
      <c r="BXN209" s="268"/>
      <c r="BXO209" s="268"/>
      <c r="BYD209" s="270"/>
      <c r="BYE209" s="268"/>
      <c r="BYF209" s="268"/>
      <c r="BYU209" s="270"/>
      <c r="BYV209" s="268"/>
      <c r="BYW209" s="268"/>
      <c r="BZL209" s="270"/>
      <c r="BZM209" s="268"/>
      <c r="BZN209" s="268"/>
      <c r="CAC209" s="270"/>
      <c r="CAD209" s="268"/>
      <c r="CAE209" s="268"/>
      <c r="CAT209" s="270"/>
      <c r="CAU209" s="268"/>
      <c r="CAV209" s="268"/>
      <c r="CBK209" s="270"/>
      <c r="CBL209" s="268"/>
      <c r="CBM209" s="268"/>
      <c r="CCB209" s="270"/>
      <c r="CCC209" s="268"/>
      <c r="CCD209" s="268"/>
      <c r="CCS209" s="270"/>
      <c r="CCT209" s="268"/>
      <c r="CCU209" s="268"/>
      <c r="CDJ209" s="270"/>
      <c r="CDK209" s="268"/>
      <c r="CDL209" s="268"/>
      <c r="CEA209" s="270"/>
      <c r="CEB209" s="268"/>
      <c r="CEC209" s="268"/>
      <c r="CER209" s="270"/>
      <c r="CES209" s="268"/>
      <c r="CET209" s="268"/>
      <c r="CFI209" s="270"/>
      <c r="CFJ209" s="268"/>
      <c r="CFK209" s="268"/>
      <c r="CFZ209" s="270"/>
      <c r="CGA209" s="268"/>
      <c r="CGB209" s="268"/>
      <c r="CGQ209" s="270"/>
      <c r="CGR209" s="268"/>
      <c r="CGS209" s="268"/>
      <c r="CHH209" s="270"/>
      <c r="CHI209" s="268"/>
      <c r="CHJ209" s="268"/>
      <c r="CHY209" s="270"/>
      <c r="CHZ209" s="268"/>
      <c r="CIA209" s="268"/>
      <c r="CIP209" s="270"/>
      <c r="CIQ209" s="268"/>
      <c r="CIR209" s="268"/>
      <c r="CJG209" s="270"/>
      <c r="CJH209" s="268"/>
      <c r="CJI209" s="268"/>
      <c r="CJX209" s="270"/>
      <c r="CJY209" s="268"/>
      <c r="CJZ209" s="268"/>
      <c r="CKO209" s="270"/>
      <c r="CKP209" s="268"/>
      <c r="CKQ209" s="268"/>
      <c r="CLF209" s="270"/>
      <c r="CLG209" s="268"/>
      <c r="CLH209" s="268"/>
      <c r="CLW209" s="270"/>
      <c r="CLX209" s="268"/>
      <c r="CLY209" s="268"/>
      <c r="CMN209" s="270"/>
      <c r="CMO209" s="268"/>
      <c r="CMP209" s="268"/>
      <c r="CNE209" s="270"/>
      <c r="CNF209" s="268"/>
      <c r="CNG209" s="268"/>
      <c r="CNV209" s="270"/>
      <c r="CNW209" s="268"/>
      <c r="CNX209" s="268"/>
      <c r="COM209" s="270"/>
      <c r="CON209" s="268"/>
      <c r="COO209" s="268"/>
      <c r="CPD209" s="270"/>
      <c r="CPE209" s="268"/>
      <c r="CPF209" s="268"/>
      <c r="CPU209" s="270"/>
      <c r="CPV209" s="268"/>
      <c r="CPW209" s="268"/>
      <c r="CQL209" s="270"/>
      <c r="CQM209" s="268"/>
      <c r="CQN209" s="268"/>
      <c r="CRC209" s="270"/>
      <c r="CRD209" s="268"/>
      <c r="CRE209" s="268"/>
      <c r="CRT209" s="270"/>
      <c r="CRU209" s="268"/>
      <c r="CRV209" s="268"/>
      <c r="CSK209" s="270"/>
      <c r="CSL209" s="268"/>
      <c r="CSM209" s="268"/>
      <c r="CTB209" s="270"/>
      <c r="CTC209" s="268"/>
      <c r="CTD209" s="268"/>
      <c r="CTS209" s="270"/>
      <c r="CTT209" s="268"/>
      <c r="CTU209" s="268"/>
      <c r="CUJ209" s="270"/>
      <c r="CUK209" s="268"/>
      <c r="CUL209" s="268"/>
      <c r="CVA209" s="270"/>
      <c r="CVB209" s="268"/>
      <c r="CVC209" s="268"/>
      <c r="CVR209" s="270"/>
      <c r="CVS209" s="268"/>
      <c r="CVT209" s="268"/>
      <c r="CWI209" s="270"/>
      <c r="CWJ209" s="268"/>
      <c r="CWK209" s="268"/>
      <c r="CWZ209" s="270"/>
      <c r="CXA209" s="268"/>
      <c r="CXB209" s="268"/>
      <c r="CXQ209" s="270"/>
      <c r="CXR209" s="268"/>
      <c r="CXS209" s="268"/>
      <c r="CYH209" s="270"/>
      <c r="CYI209" s="268"/>
      <c r="CYJ209" s="268"/>
      <c r="CYY209" s="270"/>
      <c r="CYZ209" s="268"/>
      <c r="CZA209" s="268"/>
      <c r="CZP209" s="270"/>
      <c r="CZQ209" s="268"/>
      <c r="CZR209" s="268"/>
      <c r="DAG209" s="270"/>
      <c r="DAH209" s="268"/>
      <c r="DAI209" s="268"/>
      <c r="DAX209" s="270"/>
      <c r="DAY209" s="268"/>
      <c r="DAZ209" s="268"/>
      <c r="DBO209" s="270"/>
      <c r="DBP209" s="268"/>
      <c r="DBQ209" s="268"/>
      <c r="DCF209" s="270"/>
      <c r="DCG209" s="268"/>
      <c r="DCH209" s="268"/>
      <c r="DCW209" s="270"/>
      <c r="DCX209" s="268"/>
      <c r="DCY209" s="268"/>
      <c r="DDN209" s="270"/>
      <c r="DDO209" s="268"/>
      <c r="DDP209" s="268"/>
      <c r="DEE209" s="270"/>
      <c r="DEF209" s="268"/>
      <c r="DEG209" s="268"/>
      <c r="DEV209" s="270"/>
      <c r="DEW209" s="268"/>
      <c r="DEX209" s="268"/>
      <c r="DFM209" s="270"/>
      <c r="DFN209" s="268"/>
      <c r="DFO209" s="268"/>
      <c r="DGD209" s="270"/>
      <c r="DGE209" s="268"/>
      <c r="DGF209" s="268"/>
      <c r="DGU209" s="270"/>
      <c r="DGV209" s="268"/>
      <c r="DGW209" s="268"/>
      <c r="DHL209" s="270"/>
      <c r="DHM209" s="268"/>
      <c r="DHN209" s="268"/>
      <c r="DIC209" s="270"/>
      <c r="DID209" s="268"/>
      <c r="DIE209" s="268"/>
      <c r="DIT209" s="270"/>
      <c r="DIU209" s="268"/>
      <c r="DIV209" s="268"/>
      <c r="DJK209" s="270"/>
      <c r="DJL209" s="268"/>
      <c r="DJM209" s="268"/>
      <c r="DKB209" s="270"/>
      <c r="DKC209" s="268"/>
      <c r="DKD209" s="268"/>
      <c r="DKS209" s="270"/>
      <c r="DKT209" s="268"/>
      <c r="DKU209" s="268"/>
      <c r="DLJ209" s="270"/>
      <c r="DLK209" s="268"/>
      <c r="DLL209" s="268"/>
      <c r="DMA209" s="270"/>
      <c r="DMB209" s="268"/>
      <c r="DMC209" s="268"/>
      <c r="DMR209" s="270"/>
      <c r="DMS209" s="268"/>
      <c r="DMT209" s="268"/>
      <c r="DNI209" s="270"/>
      <c r="DNJ209" s="268"/>
      <c r="DNK209" s="268"/>
      <c r="DNZ209" s="270"/>
      <c r="DOA209" s="268"/>
      <c r="DOB209" s="268"/>
      <c r="DOQ209" s="270"/>
      <c r="DOR209" s="268"/>
      <c r="DOS209" s="268"/>
      <c r="DPH209" s="270"/>
      <c r="DPI209" s="268"/>
      <c r="DPJ209" s="268"/>
      <c r="DPY209" s="270"/>
      <c r="DPZ209" s="268"/>
      <c r="DQA209" s="268"/>
      <c r="DQP209" s="270"/>
      <c r="DQQ209" s="268"/>
      <c r="DQR209" s="268"/>
      <c r="DRG209" s="270"/>
      <c r="DRH209" s="268"/>
      <c r="DRI209" s="268"/>
      <c r="DRX209" s="270"/>
      <c r="DRY209" s="268"/>
      <c r="DRZ209" s="268"/>
      <c r="DSO209" s="270"/>
      <c r="DSP209" s="268"/>
      <c r="DSQ209" s="268"/>
      <c r="DTF209" s="270"/>
      <c r="DTG209" s="268"/>
      <c r="DTH209" s="268"/>
      <c r="DTW209" s="270"/>
      <c r="DTX209" s="268"/>
      <c r="DTY209" s="268"/>
      <c r="DUN209" s="270"/>
      <c r="DUO209" s="268"/>
      <c r="DUP209" s="268"/>
      <c r="DVE209" s="270"/>
      <c r="DVF209" s="268"/>
      <c r="DVG209" s="268"/>
      <c r="DVV209" s="270"/>
      <c r="DVW209" s="268"/>
      <c r="DVX209" s="268"/>
      <c r="DWM209" s="270"/>
      <c r="DWN209" s="268"/>
      <c r="DWO209" s="268"/>
      <c r="DXD209" s="270"/>
      <c r="DXE209" s="268"/>
      <c r="DXF209" s="268"/>
      <c r="DXU209" s="270"/>
      <c r="DXV209" s="268"/>
      <c r="DXW209" s="268"/>
      <c r="DYL209" s="270"/>
      <c r="DYM209" s="268"/>
      <c r="DYN209" s="268"/>
      <c r="DZC209" s="270"/>
      <c r="DZD209" s="268"/>
      <c r="DZE209" s="268"/>
      <c r="DZT209" s="270"/>
      <c r="DZU209" s="268"/>
      <c r="DZV209" s="268"/>
      <c r="EAK209" s="270"/>
      <c r="EAL209" s="268"/>
      <c r="EAM209" s="268"/>
      <c r="EBB209" s="270"/>
      <c r="EBC209" s="268"/>
      <c r="EBD209" s="268"/>
      <c r="EBS209" s="270"/>
      <c r="EBT209" s="268"/>
      <c r="EBU209" s="268"/>
      <c r="ECJ209" s="270"/>
      <c r="ECK209" s="268"/>
      <c r="ECL209" s="268"/>
      <c r="EDA209" s="270"/>
      <c r="EDB209" s="268"/>
      <c r="EDC209" s="268"/>
      <c r="EDR209" s="270"/>
      <c r="EDS209" s="268"/>
      <c r="EDT209" s="268"/>
      <c r="EEI209" s="270"/>
      <c r="EEJ209" s="268"/>
      <c r="EEK209" s="268"/>
      <c r="EEZ209" s="270"/>
      <c r="EFA209" s="268"/>
      <c r="EFB209" s="268"/>
      <c r="EFQ209" s="270"/>
      <c r="EFR209" s="268"/>
      <c r="EFS209" s="268"/>
      <c r="EGH209" s="270"/>
      <c r="EGI209" s="268"/>
      <c r="EGJ209" s="268"/>
      <c r="EGY209" s="270"/>
      <c r="EGZ209" s="268"/>
      <c r="EHA209" s="268"/>
      <c r="EHP209" s="270"/>
      <c r="EHQ209" s="268"/>
      <c r="EHR209" s="268"/>
      <c r="EIG209" s="270"/>
      <c r="EIH209" s="268"/>
      <c r="EII209" s="268"/>
      <c r="EIX209" s="270"/>
      <c r="EIY209" s="268"/>
      <c r="EIZ209" s="268"/>
      <c r="EJO209" s="270"/>
      <c r="EJP209" s="268"/>
      <c r="EJQ209" s="268"/>
      <c r="EKF209" s="270"/>
      <c r="EKG209" s="268"/>
      <c r="EKH209" s="268"/>
      <c r="EKW209" s="270"/>
      <c r="EKX209" s="268"/>
      <c r="EKY209" s="268"/>
      <c r="ELN209" s="270"/>
      <c r="ELO209" s="268"/>
      <c r="ELP209" s="268"/>
      <c r="EME209" s="270"/>
      <c r="EMF209" s="268"/>
      <c r="EMG209" s="268"/>
      <c r="EMV209" s="270"/>
      <c r="EMW209" s="268"/>
      <c r="EMX209" s="268"/>
      <c r="ENM209" s="270"/>
      <c r="ENN209" s="268"/>
      <c r="ENO209" s="268"/>
      <c r="EOD209" s="270"/>
      <c r="EOE209" s="268"/>
      <c r="EOF209" s="268"/>
      <c r="EOU209" s="270"/>
      <c r="EOV209" s="268"/>
      <c r="EOW209" s="268"/>
      <c r="EPL209" s="270"/>
      <c r="EPM209" s="268"/>
      <c r="EPN209" s="268"/>
      <c r="EQC209" s="270"/>
      <c r="EQD209" s="268"/>
      <c r="EQE209" s="268"/>
      <c r="EQT209" s="270"/>
      <c r="EQU209" s="268"/>
      <c r="EQV209" s="268"/>
      <c r="ERK209" s="270"/>
      <c r="ERL209" s="268"/>
      <c r="ERM209" s="268"/>
      <c r="ESB209" s="270"/>
      <c r="ESC209" s="268"/>
      <c r="ESD209" s="268"/>
      <c r="ESS209" s="270"/>
      <c r="EST209" s="268"/>
      <c r="ESU209" s="268"/>
      <c r="ETJ209" s="270"/>
      <c r="ETK209" s="268"/>
      <c r="ETL209" s="268"/>
      <c r="EUA209" s="270"/>
      <c r="EUB209" s="268"/>
      <c r="EUC209" s="268"/>
      <c r="EUR209" s="270"/>
      <c r="EUS209" s="268"/>
      <c r="EUT209" s="268"/>
      <c r="EVI209" s="270"/>
      <c r="EVJ209" s="268"/>
      <c r="EVK209" s="268"/>
      <c r="EVZ209" s="270"/>
      <c r="EWA209" s="268"/>
      <c r="EWB209" s="268"/>
      <c r="EWQ209" s="270"/>
      <c r="EWR209" s="268"/>
      <c r="EWS209" s="268"/>
      <c r="EXH209" s="270"/>
      <c r="EXI209" s="268"/>
      <c r="EXJ209" s="268"/>
      <c r="EXY209" s="270"/>
      <c r="EXZ209" s="268"/>
      <c r="EYA209" s="268"/>
      <c r="EYP209" s="270"/>
      <c r="EYQ209" s="268"/>
      <c r="EYR209" s="268"/>
      <c r="EZG209" s="270"/>
      <c r="EZH209" s="268"/>
      <c r="EZI209" s="268"/>
      <c r="EZX209" s="270"/>
      <c r="EZY209" s="268"/>
      <c r="EZZ209" s="268"/>
      <c r="FAO209" s="270"/>
      <c r="FAP209" s="268"/>
      <c r="FAQ209" s="268"/>
      <c r="FBF209" s="270"/>
      <c r="FBG209" s="268"/>
      <c r="FBH209" s="268"/>
      <c r="FBW209" s="270"/>
      <c r="FBX209" s="268"/>
      <c r="FBY209" s="268"/>
      <c r="FCN209" s="270"/>
      <c r="FCO209" s="268"/>
      <c r="FCP209" s="268"/>
      <c r="FDE209" s="270"/>
      <c r="FDF209" s="268"/>
      <c r="FDG209" s="268"/>
      <c r="FDV209" s="270"/>
      <c r="FDW209" s="268"/>
      <c r="FDX209" s="268"/>
      <c r="FEM209" s="270"/>
      <c r="FEN209" s="268"/>
      <c r="FEO209" s="268"/>
      <c r="FFD209" s="270"/>
      <c r="FFE209" s="268"/>
      <c r="FFF209" s="268"/>
      <c r="FFU209" s="270"/>
      <c r="FFV209" s="268"/>
      <c r="FFW209" s="268"/>
      <c r="FGL209" s="270"/>
      <c r="FGM209" s="268"/>
      <c r="FGN209" s="268"/>
      <c r="FHC209" s="270"/>
      <c r="FHD209" s="268"/>
      <c r="FHE209" s="268"/>
      <c r="FHT209" s="270"/>
      <c r="FHU209" s="268"/>
      <c r="FHV209" s="268"/>
      <c r="FIK209" s="270"/>
      <c r="FIL209" s="268"/>
      <c r="FIM209" s="268"/>
      <c r="FJB209" s="270"/>
      <c r="FJC209" s="268"/>
      <c r="FJD209" s="268"/>
      <c r="FJS209" s="270"/>
      <c r="FJT209" s="268"/>
      <c r="FJU209" s="268"/>
      <c r="FKJ209" s="270"/>
      <c r="FKK209" s="268"/>
      <c r="FKL209" s="268"/>
      <c r="FLA209" s="270"/>
      <c r="FLB209" s="268"/>
      <c r="FLC209" s="268"/>
      <c r="FLR209" s="270"/>
      <c r="FLS209" s="268"/>
      <c r="FLT209" s="268"/>
      <c r="FMI209" s="270"/>
      <c r="FMJ209" s="268"/>
      <c r="FMK209" s="268"/>
      <c r="FMZ209" s="270"/>
      <c r="FNA209" s="268"/>
      <c r="FNB209" s="268"/>
      <c r="FNQ209" s="270"/>
      <c r="FNR209" s="268"/>
      <c r="FNS209" s="268"/>
      <c r="FOH209" s="270"/>
      <c r="FOI209" s="268"/>
      <c r="FOJ209" s="268"/>
      <c r="FOY209" s="270"/>
      <c r="FOZ209" s="268"/>
      <c r="FPA209" s="268"/>
      <c r="FPP209" s="270"/>
      <c r="FPQ209" s="268"/>
      <c r="FPR209" s="268"/>
      <c r="FQG209" s="270"/>
      <c r="FQH209" s="268"/>
      <c r="FQI209" s="268"/>
      <c r="FQX209" s="270"/>
      <c r="FQY209" s="268"/>
      <c r="FQZ209" s="268"/>
      <c r="FRO209" s="270"/>
      <c r="FRP209" s="268"/>
      <c r="FRQ209" s="268"/>
      <c r="FSF209" s="270"/>
      <c r="FSG209" s="268"/>
      <c r="FSH209" s="268"/>
      <c r="FSW209" s="270"/>
      <c r="FSX209" s="268"/>
      <c r="FSY209" s="268"/>
      <c r="FTN209" s="270"/>
      <c r="FTO209" s="268"/>
      <c r="FTP209" s="268"/>
      <c r="FUE209" s="270"/>
      <c r="FUF209" s="268"/>
      <c r="FUG209" s="268"/>
      <c r="FUV209" s="270"/>
      <c r="FUW209" s="268"/>
      <c r="FUX209" s="268"/>
      <c r="FVM209" s="270"/>
      <c r="FVN209" s="268"/>
      <c r="FVO209" s="268"/>
      <c r="FWD209" s="270"/>
      <c r="FWE209" s="268"/>
      <c r="FWF209" s="268"/>
      <c r="FWU209" s="270"/>
      <c r="FWV209" s="268"/>
      <c r="FWW209" s="268"/>
      <c r="FXL209" s="270"/>
      <c r="FXM209" s="268"/>
      <c r="FXN209" s="268"/>
      <c r="FYC209" s="270"/>
      <c r="FYD209" s="268"/>
      <c r="FYE209" s="268"/>
      <c r="FYT209" s="270"/>
      <c r="FYU209" s="268"/>
      <c r="FYV209" s="268"/>
      <c r="FZK209" s="270"/>
      <c r="FZL209" s="268"/>
      <c r="FZM209" s="268"/>
      <c r="GAB209" s="270"/>
      <c r="GAC209" s="268"/>
      <c r="GAD209" s="268"/>
      <c r="GAS209" s="270"/>
      <c r="GAT209" s="268"/>
      <c r="GAU209" s="268"/>
      <c r="GBJ209" s="270"/>
      <c r="GBK209" s="268"/>
      <c r="GBL209" s="268"/>
      <c r="GCA209" s="270"/>
      <c r="GCB209" s="268"/>
      <c r="GCC209" s="268"/>
      <c r="GCR209" s="270"/>
      <c r="GCS209" s="268"/>
      <c r="GCT209" s="268"/>
      <c r="GDI209" s="270"/>
      <c r="GDJ209" s="268"/>
      <c r="GDK209" s="268"/>
      <c r="GDZ209" s="270"/>
      <c r="GEA209" s="268"/>
      <c r="GEB209" s="268"/>
      <c r="GEQ209" s="270"/>
      <c r="GER209" s="268"/>
      <c r="GES209" s="268"/>
      <c r="GFH209" s="270"/>
      <c r="GFI209" s="268"/>
      <c r="GFJ209" s="268"/>
      <c r="GFY209" s="270"/>
      <c r="GFZ209" s="268"/>
      <c r="GGA209" s="268"/>
      <c r="GGP209" s="270"/>
      <c r="GGQ209" s="268"/>
      <c r="GGR209" s="268"/>
      <c r="GHG209" s="270"/>
      <c r="GHH209" s="268"/>
      <c r="GHI209" s="268"/>
      <c r="GHX209" s="270"/>
      <c r="GHY209" s="268"/>
      <c r="GHZ209" s="268"/>
      <c r="GIO209" s="270"/>
      <c r="GIP209" s="268"/>
      <c r="GIQ209" s="268"/>
      <c r="GJF209" s="270"/>
      <c r="GJG209" s="268"/>
      <c r="GJH209" s="268"/>
      <c r="GJW209" s="270"/>
      <c r="GJX209" s="268"/>
      <c r="GJY209" s="268"/>
      <c r="GKN209" s="270"/>
      <c r="GKO209" s="268"/>
      <c r="GKP209" s="268"/>
      <c r="GLE209" s="270"/>
      <c r="GLF209" s="268"/>
      <c r="GLG209" s="268"/>
      <c r="GLV209" s="270"/>
      <c r="GLW209" s="268"/>
      <c r="GLX209" s="268"/>
      <c r="GMM209" s="270"/>
      <c r="GMN209" s="268"/>
      <c r="GMO209" s="268"/>
      <c r="GND209" s="270"/>
      <c r="GNE209" s="268"/>
      <c r="GNF209" s="268"/>
      <c r="GNU209" s="270"/>
      <c r="GNV209" s="268"/>
      <c r="GNW209" s="268"/>
      <c r="GOL209" s="270"/>
      <c r="GOM209" s="268"/>
      <c r="GON209" s="268"/>
      <c r="GPC209" s="270"/>
      <c r="GPD209" s="268"/>
      <c r="GPE209" s="268"/>
      <c r="GPT209" s="270"/>
      <c r="GPU209" s="268"/>
      <c r="GPV209" s="268"/>
      <c r="GQK209" s="270"/>
      <c r="GQL209" s="268"/>
      <c r="GQM209" s="268"/>
      <c r="GRB209" s="270"/>
      <c r="GRC209" s="268"/>
      <c r="GRD209" s="268"/>
      <c r="GRS209" s="270"/>
      <c r="GRT209" s="268"/>
      <c r="GRU209" s="268"/>
      <c r="GSJ209" s="270"/>
      <c r="GSK209" s="268"/>
      <c r="GSL209" s="268"/>
      <c r="GTA209" s="270"/>
      <c r="GTB209" s="268"/>
      <c r="GTC209" s="268"/>
      <c r="GTR209" s="270"/>
      <c r="GTS209" s="268"/>
      <c r="GTT209" s="268"/>
      <c r="GUI209" s="270"/>
      <c r="GUJ209" s="268"/>
      <c r="GUK209" s="268"/>
      <c r="GUZ209" s="270"/>
      <c r="GVA209" s="268"/>
      <c r="GVB209" s="268"/>
      <c r="GVQ209" s="270"/>
      <c r="GVR209" s="268"/>
      <c r="GVS209" s="268"/>
      <c r="GWH209" s="270"/>
      <c r="GWI209" s="268"/>
      <c r="GWJ209" s="268"/>
      <c r="GWY209" s="270"/>
      <c r="GWZ209" s="268"/>
      <c r="GXA209" s="268"/>
      <c r="GXP209" s="270"/>
      <c r="GXQ209" s="268"/>
      <c r="GXR209" s="268"/>
      <c r="GYG209" s="270"/>
      <c r="GYH209" s="268"/>
      <c r="GYI209" s="268"/>
      <c r="GYX209" s="270"/>
      <c r="GYY209" s="268"/>
      <c r="GYZ209" s="268"/>
      <c r="GZO209" s="270"/>
      <c r="GZP209" s="268"/>
      <c r="GZQ209" s="268"/>
      <c r="HAF209" s="270"/>
      <c r="HAG209" s="268"/>
      <c r="HAH209" s="268"/>
      <c r="HAW209" s="270"/>
      <c r="HAX209" s="268"/>
      <c r="HAY209" s="268"/>
      <c r="HBN209" s="270"/>
      <c r="HBO209" s="268"/>
      <c r="HBP209" s="268"/>
      <c r="HCE209" s="270"/>
      <c r="HCF209" s="268"/>
      <c r="HCG209" s="268"/>
      <c r="HCV209" s="270"/>
      <c r="HCW209" s="268"/>
      <c r="HCX209" s="268"/>
      <c r="HDM209" s="270"/>
      <c r="HDN209" s="268"/>
      <c r="HDO209" s="268"/>
      <c r="HED209" s="270"/>
      <c r="HEE209" s="268"/>
      <c r="HEF209" s="268"/>
      <c r="HEU209" s="270"/>
      <c r="HEV209" s="268"/>
      <c r="HEW209" s="268"/>
      <c r="HFL209" s="270"/>
      <c r="HFM209" s="268"/>
      <c r="HFN209" s="268"/>
      <c r="HGC209" s="270"/>
      <c r="HGD209" s="268"/>
      <c r="HGE209" s="268"/>
      <c r="HGT209" s="270"/>
      <c r="HGU209" s="268"/>
      <c r="HGV209" s="268"/>
      <c r="HHK209" s="270"/>
      <c r="HHL209" s="268"/>
      <c r="HHM209" s="268"/>
      <c r="HIB209" s="270"/>
      <c r="HIC209" s="268"/>
      <c r="HID209" s="268"/>
      <c r="HIS209" s="270"/>
      <c r="HIT209" s="268"/>
      <c r="HIU209" s="268"/>
      <c r="HJJ209" s="270"/>
      <c r="HJK209" s="268"/>
      <c r="HJL209" s="268"/>
      <c r="HKA209" s="270"/>
      <c r="HKB209" s="268"/>
      <c r="HKC209" s="268"/>
      <c r="HKR209" s="270"/>
      <c r="HKS209" s="268"/>
      <c r="HKT209" s="268"/>
      <c r="HLI209" s="270"/>
      <c r="HLJ209" s="268"/>
      <c r="HLK209" s="268"/>
      <c r="HLZ209" s="270"/>
      <c r="HMA209" s="268"/>
      <c r="HMB209" s="268"/>
      <c r="HMQ209" s="270"/>
      <c r="HMR209" s="268"/>
      <c r="HMS209" s="268"/>
      <c r="HNH209" s="270"/>
      <c r="HNI209" s="268"/>
      <c r="HNJ209" s="268"/>
      <c r="HNY209" s="270"/>
      <c r="HNZ209" s="268"/>
      <c r="HOA209" s="268"/>
      <c r="HOP209" s="270"/>
      <c r="HOQ209" s="268"/>
      <c r="HOR209" s="268"/>
      <c r="HPG209" s="270"/>
      <c r="HPH209" s="268"/>
      <c r="HPI209" s="268"/>
      <c r="HPX209" s="270"/>
      <c r="HPY209" s="268"/>
      <c r="HPZ209" s="268"/>
      <c r="HQO209" s="270"/>
      <c r="HQP209" s="268"/>
      <c r="HQQ209" s="268"/>
      <c r="HRF209" s="270"/>
      <c r="HRG209" s="268"/>
      <c r="HRH209" s="268"/>
      <c r="HRW209" s="270"/>
      <c r="HRX209" s="268"/>
      <c r="HRY209" s="268"/>
      <c r="HSN209" s="270"/>
      <c r="HSO209" s="268"/>
      <c r="HSP209" s="268"/>
      <c r="HTE209" s="270"/>
      <c r="HTF209" s="268"/>
      <c r="HTG209" s="268"/>
      <c r="HTV209" s="270"/>
      <c r="HTW209" s="268"/>
      <c r="HTX209" s="268"/>
      <c r="HUM209" s="270"/>
      <c r="HUN209" s="268"/>
      <c r="HUO209" s="268"/>
      <c r="HVD209" s="270"/>
      <c r="HVE209" s="268"/>
      <c r="HVF209" s="268"/>
      <c r="HVU209" s="270"/>
      <c r="HVV209" s="268"/>
      <c r="HVW209" s="268"/>
      <c r="HWL209" s="270"/>
      <c r="HWM209" s="268"/>
      <c r="HWN209" s="268"/>
      <c r="HXC209" s="270"/>
      <c r="HXD209" s="268"/>
      <c r="HXE209" s="268"/>
      <c r="HXT209" s="270"/>
      <c r="HXU209" s="268"/>
      <c r="HXV209" s="268"/>
      <c r="HYK209" s="270"/>
      <c r="HYL209" s="268"/>
      <c r="HYM209" s="268"/>
      <c r="HZB209" s="270"/>
      <c r="HZC209" s="268"/>
      <c r="HZD209" s="268"/>
      <c r="HZS209" s="270"/>
      <c r="HZT209" s="268"/>
      <c r="HZU209" s="268"/>
      <c r="IAJ209" s="270"/>
      <c r="IAK209" s="268"/>
      <c r="IAL209" s="268"/>
      <c r="IBA209" s="270"/>
      <c r="IBB209" s="268"/>
      <c r="IBC209" s="268"/>
      <c r="IBR209" s="270"/>
      <c r="IBS209" s="268"/>
      <c r="IBT209" s="268"/>
      <c r="ICI209" s="270"/>
      <c r="ICJ209" s="268"/>
      <c r="ICK209" s="268"/>
      <c r="ICZ209" s="270"/>
      <c r="IDA209" s="268"/>
      <c r="IDB209" s="268"/>
      <c r="IDQ209" s="270"/>
      <c r="IDR209" s="268"/>
      <c r="IDS209" s="268"/>
      <c r="IEH209" s="270"/>
      <c r="IEI209" s="268"/>
      <c r="IEJ209" s="268"/>
      <c r="IEY209" s="270"/>
      <c r="IEZ209" s="268"/>
      <c r="IFA209" s="268"/>
      <c r="IFP209" s="270"/>
      <c r="IFQ209" s="268"/>
      <c r="IFR209" s="268"/>
      <c r="IGG209" s="270"/>
      <c r="IGH209" s="268"/>
      <c r="IGI209" s="268"/>
      <c r="IGX209" s="270"/>
      <c r="IGY209" s="268"/>
      <c r="IGZ209" s="268"/>
      <c r="IHO209" s="270"/>
      <c r="IHP209" s="268"/>
      <c r="IHQ209" s="268"/>
      <c r="IIF209" s="270"/>
      <c r="IIG209" s="268"/>
      <c r="IIH209" s="268"/>
      <c r="IIW209" s="270"/>
      <c r="IIX209" s="268"/>
      <c r="IIY209" s="268"/>
      <c r="IJN209" s="270"/>
      <c r="IJO209" s="268"/>
      <c r="IJP209" s="268"/>
      <c r="IKE209" s="270"/>
      <c r="IKF209" s="268"/>
      <c r="IKG209" s="268"/>
      <c r="IKV209" s="270"/>
      <c r="IKW209" s="268"/>
      <c r="IKX209" s="268"/>
      <c r="ILM209" s="270"/>
      <c r="ILN209" s="268"/>
      <c r="ILO209" s="268"/>
      <c r="IMD209" s="270"/>
      <c r="IME209" s="268"/>
      <c r="IMF209" s="268"/>
      <c r="IMU209" s="270"/>
      <c r="IMV209" s="268"/>
      <c r="IMW209" s="268"/>
      <c r="INL209" s="270"/>
      <c r="INM209" s="268"/>
      <c r="INN209" s="268"/>
      <c r="IOC209" s="270"/>
      <c r="IOD209" s="268"/>
      <c r="IOE209" s="268"/>
      <c r="IOT209" s="270"/>
      <c r="IOU209" s="268"/>
      <c r="IOV209" s="268"/>
      <c r="IPK209" s="270"/>
      <c r="IPL209" s="268"/>
      <c r="IPM209" s="268"/>
      <c r="IQB209" s="270"/>
      <c r="IQC209" s="268"/>
      <c r="IQD209" s="268"/>
      <c r="IQS209" s="270"/>
      <c r="IQT209" s="268"/>
      <c r="IQU209" s="268"/>
      <c r="IRJ209" s="270"/>
      <c r="IRK209" s="268"/>
      <c r="IRL209" s="268"/>
      <c r="ISA209" s="270"/>
      <c r="ISB209" s="268"/>
      <c r="ISC209" s="268"/>
      <c r="ISR209" s="270"/>
      <c r="ISS209" s="268"/>
      <c r="IST209" s="268"/>
      <c r="ITI209" s="270"/>
      <c r="ITJ209" s="268"/>
      <c r="ITK209" s="268"/>
      <c r="ITZ209" s="270"/>
      <c r="IUA209" s="268"/>
      <c r="IUB209" s="268"/>
      <c r="IUQ209" s="270"/>
      <c r="IUR209" s="268"/>
      <c r="IUS209" s="268"/>
      <c r="IVH209" s="270"/>
      <c r="IVI209" s="268"/>
      <c r="IVJ209" s="268"/>
      <c r="IVY209" s="270"/>
      <c r="IVZ209" s="268"/>
      <c r="IWA209" s="268"/>
      <c r="IWP209" s="270"/>
      <c r="IWQ209" s="268"/>
      <c r="IWR209" s="268"/>
      <c r="IXG209" s="270"/>
      <c r="IXH209" s="268"/>
      <c r="IXI209" s="268"/>
      <c r="IXX209" s="270"/>
      <c r="IXY209" s="268"/>
      <c r="IXZ209" s="268"/>
      <c r="IYO209" s="270"/>
      <c r="IYP209" s="268"/>
      <c r="IYQ209" s="268"/>
      <c r="IZF209" s="270"/>
      <c r="IZG209" s="268"/>
      <c r="IZH209" s="268"/>
      <c r="IZW209" s="270"/>
      <c r="IZX209" s="268"/>
      <c r="IZY209" s="268"/>
      <c r="JAN209" s="270"/>
      <c r="JAO209" s="268"/>
      <c r="JAP209" s="268"/>
      <c r="JBE209" s="270"/>
      <c r="JBF209" s="268"/>
      <c r="JBG209" s="268"/>
      <c r="JBV209" s="270"/>
      <c r="JBW209" s="268"/>
      <c r="JBX209" s="268"/>
      <c r="JCM209" s="270"/>
      <c r="JCN209" s="268"/>
      <c r="JCO209" s="268"/>
      <c r="JDD209" s="270"/>
      <c r="JDE209" s="268"/>
      <c r="JDF209" s="268"/>
      <c r="JDU209" s="270"/>
      <c r="JDV209" s="268"/>
      <c r="JDW209" s="268"/>
      <c r="JEL209" s="270"/>
      <c r="JEM209" s="268"/>
      <c r="JEN209" s="268"/>
      <c r="JFC209" s="270"/>
      <c r="JFD209" s="268"/>
      <c r="JFE209" s="268"/>
      <c r="JFT209" s="270"/>
      <c r="JFU209" s="268"/>
      <c r="JFV209" s="268"/>
      <c r="JGK209" s="270"/>
      <c r="JGL209" s="268"/>
      <c r="JGM209" s="268"/>
      <c r="JHB209" s="270"/>
      <c r="JHC209" s="268"/>
      <c r="JHD209" s="268"/>
      <c r="JHS209" s="270"/>
      <c r="JHT209" s="268"/>
      <c r="JHU209" s="268"/>
      <c r="JIJ209" s="270"/>
      <c r="JIK209" s="268"/>
      <c r="JIL209" s="268"/>
      <c r="JJA209" s="270"/>
      <c r="JJB209" s="268"/>
      <c r="JJC209" s="268"/>
      <c r="JJR209" s="270"/>
      <c r="JJS209" s="268"/>
      <c r="JJT209" s="268"/>
      <c r="JKI209" s="270"/>
      <c r="JKJ209" s="268"/>
      <c r="JKK209" s="268"/>
      <c r="JKZ209" s="270"/>
      <c r="JLA209" s="268"/>
      <c r="JLB209" s="268"/>
      <c r="JLQ209" s="270"/>
      <c r="JLR209" s="268"/>
      <c r="JLS209" s="268"/>
      <c r="JMH209" s="270"/>
      <c r="JMI209" s="268"/>
      <c r="JMJ209" s="268"/>
      <c r="JMY209" s="270"/>
      <c r="JMZ209" s="268"/>
      <c r="JNA209" s="268"/>
      <c r="JNP209" s="270"/>
      <c r="JNQ209" s="268"/>
      <c r="JNR209" s="268"/>
      <c r="JOG209" s="270"/>
      <c r="JOH209" s="268"/>
      <c r="JOI209" s="268"/>
      <c r="JOX209" s="270"/>
      <c r="JOY209" s="268"/>
      <c r="JOZ209" s="268"/>
      <c r="JPO209" s="270"/>
      <c r="JPP209" s="268"/>
      <c r="JPQ209" s="268"/>
      <c r="JQF209" s="270"/>
      <c r="JQG209" s="268"/>
      <c r="JQH209" s="268"/>
      <c r="JQW209" s="270"/>
      <c r="JQX209" s="268"/>
      <c r="JQY209" s="268"/>
      <c r="JRN209" s="270"/>
      <c r="JRO209" s="268"/>
      <c r="JRP209" s="268"/>
      <c r="JSE209" s="270"/>
      <c r="JSF209" s="268"/>
      <c r="JSG209" s="268"/>
      <c r="JSV209" s="270"/>
      <c r="JSW209" s="268"/>
      <c r="JSX209" s="268"/>
      <c r="JTM209" s="270"/>
      <c r="JTN209" s="268"/>
      <c r="JTO209" s="268"/>
      <c r="JUD209" s="270"/>
      <c r="JUE209" s="268"/>
      <c r="JUF209" s="268"/>
      <c r="JUU209" s="270"/>
      <c r="JUV209" s="268"/>
      <c r="JUW209" s="268"/>
      <c r="JVL209" s="270"/>
      <c r="JVM209" s="268"/>
      <c r="JVN209" s="268"/>
      <c r="JWC209" s="270"/>
      <c r="JWD209" s="268"/>
      <c r="JWE209" s="268"/>
      <c r="JWT209" s="270"/>
      <c r="JWU209" s="268"/>
      <c r="JWV209" s="268"/>
      <c r="JXK209" s="270"/>
      <c r="JXL209" s="268"/>
      <c r="JXM209" s="268"/>
      <c r="JYB209" s="270"/>
      <c r="JYC209" s="268"/>
      <c r="JYD209" s="268"/>
      <c r="JYS209" s="270"/>
      <c r="JYT209" s="268"/>
      <c r="JYU209" s="268"/>
      <c r="JZJ209" s="270"/>
      <c r="JZK209" s="268"/>
      <c r="JZL209" s="268"/>
      <c r="KAA209" s="270"/>
      <c r="KAB209" s="268"/>
      <c r="KAC209" s="268"/>
      <c r="KAR209" s="270"/>
      <c r="KAS209" s="268"/>
      <c r="KAT209" s="268"/>
      <c r="KBI209" s="270"/>
      <c r="KBJ209" s="268"/>
      <c r="KBK209" s="268"/>
      <c r="KBZ209" s="270"/>
      <c r="KCA209" s="268"/>
      <c r="KCB209" s="268"/>
      <c r="KCQ209" s="270"/>
      <c r="KCR209" s="268"/>
      <c r="KCS209" s="268"/>
      <c r="KDH209" s="270"/>
      <c r="KDI209" s="268"/>
      <c r="KDJ209" s="268"/>
      <c r="KDY209" s="270"/>
      <c r="KDZ209" s="268"/>
      <c r="KEA209" s="268"/>
      <c r="KEP209" s="270"/>
      <c r="KEQ209" s="268"/>
      <c r="KER209" s="268"/>
      <c r="KFG209" s="270"/>
      <c r="KFH209" s="268"/>
      <c r="KFI209" s="268"/>
      <c r="KFX209" s="270"/>
      <c r="KFY209" s="268"/>
      <c r="KFZ209" s="268"/>
      <c r="KGO209" s="270"/>
      <c r="KGP209" s="268"/>
      <c r="KGQ209" s="268"/>
      <c r="KHF209" s="270"/>
      <c r="KHG209" s="268"/>
      <c r="KHH209" s="268"/>
      <c r="KHW209" s="270"/>
      <c r="KHX209" s="268"/>
      <c r="KHY209" s="268"/>
      <c r="KIN209" s="270"/>
      <c r="KIO209" s="268"/>
      <c r="KIP209" s="268"/>
      <c r="KJE209" s="270"/>
      <c r="KJF209" s="268"/>
      <c r="KJG209" s="268"/>
      <c r="KJV209" s="270"/>
      <c r="KJW209" s="268"/>
      <c r="KJX209" s="268"/>
      <c r="KKM209" s="270"/>
      <c r="KKN209" s="268"/>
      <c r="KKO209" s="268"/>
      <c r="KLD209" s="270"/>
      <c r="KLE209" s="268"/>
      <c r="KLF209" s="268"/>
      <c r="KLU209" s="270"/>
      <c r="KLV209" s="268"/>
      <c r="KLW209" s="268"/>
      <c r="KML209" s="270"/>
      <c r="KMM209" s="268"/>
      <c r="KMN209" s="268"/>
      <c r="KNC209" s="270"/>
      <c r="KND209" s="268"/>
      <c r="KNE209" s="268"/>
      <c r="KNT209" s="270"/>
      <c r="KNU209" s="268"/>
      <c r="KNV209" s="268"/>
      <c r="KOK209" s="270"/>
      <c r="KOL209" s="268"/>
      <c r="KOM209" s="268"/>
      <c r="KPB209" s="270"/>
      <c r="KPC209" s="268"/>
      <c r="KPD209" s="268"/>
      <c r="KPS209" s="270"/>
      <c r="KPT209" s="268"/>
      <c r="KPU209" s="268"/>
      <c r="KQJ209" s="270"/>
      <c r="KQK209" s="268"/>
      <c r="KQL209" s="268"/>
      <c r="KRA209" s="270"/>
      <c r="KRB209" s="268"/>
      <c r="KRC209" s="268"/>
      <c r="KRR209" s="270"/>
      <c r="KRS209" s="268"/>
      <c r="KRT209" s="268"/>
      <c r="KSI209" s="270"/>
      <c r="KSJ209" s="268"/>
      <c r="KSK209" s="268"/>
      <c r="KSZ209" s="270"/>
      <c r="KTA209" s="268"/>
      <c r="KTB209" s="268"/>
      <c r="KTQ209" s="270"/>
      <c r="KTR209" s="268"/>
      <c r="KTS209" s="268"/>
      <c r="KUH209" s="270"/>
      <c r="KUI209" s="268"/>
      <c r="KUJ209" s="268"/>
      <c r="KUY209" s="270"/>
      <c r="KUZ209" s="268"/>
      <c r="KVA209" s="268"/>
      <c r="KVP209" s="270"/>
      <c r="KVQ209" s="268"/>
      <c r="KVR209" s="268"/>
      <c r="KWG209" s="270"/>
      <c r="KWH209" s="268"/>
      <c r="KWI209" s="268"/>
      <c r="KWX209" s="270"/>
      <c r="KWY209" s="268"/>
      <c r="KWZ209" s="268"/>
      <c r="KXO209" s="270"/>
      <c r="KXP209" s="268"/>
      <c r="KXQ209" s="268"/>
      <c r="KYF209" s="270"/>
      <c r="KYG209" s="268"/>
      <c r="KYH209" s="268"/>
      <c r="KYW209" s="270"/>
      <c r="KYX209" s="268"/>
      <c r="KYY209" s="268"/>
      <c r="KZN209" s="270"/>
      <c r="KZO209" s="268"/>
      <c r="KZP209" s="268"/>
      <c r="LAE209" s="270"/>
      <c r="LAF209" s="268"/>
      <c r="LAG209" s="268"/>
      <c r="LAV209" s="270"/>
      <c r="LAW209" s="268"/>
      <c r="LAX209" s="268"/>
      <c r="LBM209" s="270"/>
      <c r="LBN209" s="268"/>
      <c r="LBO209" s="268"/>
      <c r="LCD209" s="270"/>
      <c r="LCE209" s="268"/>
      <c r="LCF209" s="268"/>
      <c r="LCU209" s="270"/>
      <c r="LCV209" s="268"/>
      <c r="LCW209" s="268"/>
      <c r="LDL209" s="270"/>
      <c r="LDM209" s="268"/>
      <c r="LDN209" s="268"/>
      <c r="LEC209" s="270"/>
      <c r="LED209" s="268"/>
      <c r="LEE209" s="268"/>
      <c r="LET209" s="270"/>
      <c r="LEU209" s="268"/>
      <c r="LEV209" s="268"/>
      <c r="LFK209" s="270"/>
      <c r="LFL209" s="268"/>
      <c r="LFM209" s="268"/>
      <c r="LGB209" s="270"/>
      <c r="LGC209" s="268"/>
      <c r="LGD209" s="268"/>
      <c r="LGS209" s="270"/>
      <c r="LGT209" s="268"/>
      <c r="LGU209" s="268"/>
      <c r="LHJ209" s="270"/>
      <c r="LHK209" s="268"/>
      <c r="LHL209" s="268"/>
      <c r="LIA209" s="270"/>
      <c r="LIB209" s="268"/>
      <c r="LIC209" s="268"/>
      <c r="LIR209" s="270"/>
      <c r="LIS209" s="268"/>
      <c r="LIT209" s="268"/>
      <c r="LJI209" s="270"/>
      <c r="LJJ209" s="268"/>
      <c r="LJK209" s="268"/>
      <c r="LJZ209" s="270"/>
      <c r="LKA209" s="268"/>
      <c r="LKB209" s="268"/>
      <c r="LKQ209" s="270"/>
      <c r="LKR209" s="268"/>
      <c r="LKS209" s="268"/>
      <c r="LLH209" s="270"/>
      <c r="LLI209" s="268"/>
      <c r="LLJ209" s="268"/>
      <c r="LLY209" s="270"/>
      <c r="LLZ209" s="268"/>
      <c r="LMA209" s="268"/>
      <c r="LMP209" s="270"/>
      <c r="LMQ209" s="268"/>
      <c r="LMR209" s="268"/>
      <c r="LNG209" s="270"/>
      <c r="LNH209" s="268"/>
      <c r="LNI209" s="268"/>
      <c r="LNX209" s="270"/>
      <c r="LNY209" s="268"/>
      <c r="LNZ209" s="268"/>
      <c r="LOO209" s="270"/>
      <c r="LOP209" s="268"/>
      <c r="LOQ209" s="268"/>
      <c r="LPF209" s="270"/>
      <c r="LPG209" s="268"/>
      <c r="LPH209" s="268"/>
      <c r="LPW209" s="270"/>
      <c r="LPX209" s="268"/>
      <c r="LPY209" s="268"/>
      <c r="LQN209" s="270"/>
      <c r="LQO209" s="268"/>
      <c r="LQP209" s="268"/>
      <c r="LRE209" s="270"/>
      <c r="LRF209" s="268"/>
      <c r="LRG209" s="268"/>
      <c r="LRV209" s="270"/>
      <c r="LRW209" s="268"/>
      <c r="LRX209" s="268"/>
      <c r="LSM209" s="270"/>
      <c r="LSN209" s="268"/>
      <c r="LSO209" s="268"/>
      <c r="LTD209" s="270"/>
      <c r="LTE209" s="268"/>
      <c r="LTF209" s="268"/>
      <c r="LTU209" s="270"/>
      <c r="LTV209" s="268"/>
      <c r="LTW209" s="268"/>
      <c r="LUL209" s="270"/>
      <c r="LUM209" s="268"/>
      <c r="LUN209" s="268"/>
      <c r="LVC209" s="270"/>
      <c r="LVD209" s="268"/>
      <c r="LVE209" s="268"/>
      <c r="LVT209" s="270"/>
      <c r="LVU209" s="268"/>
      <c r="LVV209" s="268"/>
      <c r="LWK209" s="270"/>
      <c r="LWL209" s="268"/>
      <c r="LWM209" s="268"/>
      <c r="LXB209" s="270"/>
      <c r="LXC209" s="268"/>
      <c r="LXD209" s="268"/>
      <c r="LXS209" s="270"/>
      <c r="LXT209" s="268"/>
      <c r="LXU209" s="268"/>
      <c r="LYJ209" s="270"/>
      <c r="LYK209" s="268"/>
      <c r="LYL209" s="268"/>
      <c r="LZA209" s="270"/>
      <c r="LZB209" s="268"/>
      <c r="LZC209" s="268"/>
      <c r="LZR209" s="270"/>
      <c r="LZS209" s="268"/>
      <c r="LZT209" s="268"/>
      <c r="MAI209" s="270"/>
      <c r="MAJ209" s="268"/>
      <c r="MAK209" s="268"/>
      <c r="MAZ209" s="270"/>
      <c r="MBA209" s="268"/>
      <c r="MBB209" s="268"/>
      <c r="MBQ209" s="270"/>
      <c r="MBR209" s="268"/>
      <c r="MBS209" s="268"/>
      <c r="MCH209" s="270"/>
      <c r="MCI209" s="268"/>
      <c r="MCJ209" s="268"/>
      <c r="MCY209" s="270"/>
      <c r="MCZ209" s="268"/>
      <c r="MDA209" s="268"/>
      <c r="MDP209" s="270"/>
      <c r="MDQ209" s="268"/>
      <c r="MDR209" s="268"/>
      <c r="MEG209" s="270"/>
      <c r="MEH209" s="268"/>
      <c r="MEI209" s="268"/>
      <c r="MEX209" s="270"/>
      <c r="MEY209" s="268"/>
      <c r="MEZ209" s="268"/>
      <c r="MFO209" s="270"/>
      <c r="MFP209" s="268"/>
      <c r="MFQ209" s="268"/>
      <c r="MGF209" s="270"/>
      <c r="MGG209" s="268"/>
      <c r="MGH209" s="268"/>
      <c r="MGW209" s="270"/>
      <c r="MGX209" s="268"/>
      <c r="MGY209" s="268"/>
      <c r="MHN209" s="270"/>
      <c r="MHO209" s="268"/>
      <c r="MHP209" s="268"/>
      <c r="MIE209" s="270"/>
      <c r="MIF209" s="268"/>
      <c r="MIG209" s="268"/>
      <c r="MIV209" s="270"/>
      <c r="MIW209" s="268"/>
      <c r="MIX209" s="268"/>
      <c r="MJM209" s="270"/>
      <c r="MJN209" s="268"/>
      <c r="MJO209" s="268"/>
      <c r="MKD209" s="270"/>
      <c r="MKE209" s="268"/>
      <c r="MKF209" s="268"/>
      <c r="MKU209" s="270"/>
      <c r="MKV209" s="268"/>
      <c r="MKW209" s="268"/>
      <c r="MLL209" s="270"/>
      <c r="MLM209" s="268"/>
      <c r="MLN209" s="268"/>
      <c r="MMC209" s="270"/>
      <c r="MMD209" s="268"/>
      <c r="MME209" s="268"/>
      <c r="MMT209" s="270"/>
      <c r="MMU209" s="268"/>
      <c r="MMV209" s="268"/>
      <c r="MNK209" s="270"/>
      <c r="MNL209" s="268"/>
      <c r="MNM209" s="268"/>
      <c r="MOB209" s="270"/>
      <c r="MOC209" s="268"/>
      <c r="MOD209" s="268"/>
      <c r="MOS209" s="270"/>
      <c r="MOT209" s="268"/>
      <c r="MOU209" s="268"/>
      <c r="MPJ209" s="270"/>
      <c r="MPK209" s="268"/>
      <c r="MPL209" s="268"/>
      <c r="MQA209" s="270"/>
      <c r="MQB209" s="268"/>
      <c r="MQC209" s="268"/>
      <c r="MQR209" s="270"/>
      <c r="MQS209" s="268"/>
      <c r="MQT209" s="268"/>
      <c r="MRI209" s="270"/>
      <c r="MRJ209" s="268"/>
      <c r="MRK209" s="268"/>
      <c r="MRZ209" s="270"/>
      <c r="MSA209" s="268"/>
      <c r="MSB209" s="268"/>
      <c r="MSQ209" s="270"/>
      <c r="MSR209" s="268"/>
      <c r="MSS209" s="268"/>
      <c r="MTH209" s="270"/>
      <c r="MTI209" s="268"/>
      <c r="MTJ209" s="268"/>
      <c r="MTY209" s="270"/>
      <c r="MTZ209" s="268"/>
      <c r="MUA209" s="268"/>
      <c r="MUP209" s="270"/>
      <c r="MUQ209" s="268"/>
      <c r="MUR209" s="268"/>
      <c r="MVG209" s="270"/>
      <c r="MVH209" s="268"/>
      <c r="MVI209" s="268"/>
      <c r="MVX209" s="270"/>
      <c r="MVY209" s="268"/>
      <c r="MVZ209" s="268"/>
      <c r="MWO209" s="270"/>
      <c r="MWP209" s="268"/>
      <c r="MWQ209" s="268"/>
      <c r="MXF209" s="270"/>
      <c r="MXG209" s="268"/>
      <c r="MXH209" s="268"/>
      <c r="MXW209" s="270"/>
      <c r="MXX209" s="268"/>
      <c r="MXY209" s="268"/>
      <c r="MYN209" s="270"/>
      <c r="MYO209" s="268"/>
      <c r="MYP209" s="268"/>
      <c r="MZE209" s="270"/>
      <c r="MZF209" s="268"/>
      <c r="MZG209" s="268"/>
      <c r="MZV209" s="270"/>
      <c r="MZW209" s="268"/>
      <c r="MZX209" s="268"/>
      <c r="NAM209" s="270"/>
      <c r="NAN209" s="268"/>
      <c r="NAO209" s="268"/>
      <c r="NBD209" s="270"/>
      <c r="NBE209" s="268"/>
      <c r="NBF209" s="268"/>
      <c r="NBU209" s="270"/>
      <c r="NBV209" s="268"/>
      <c r="NBW209" s="268"/>
      <c r="NCL209" s="270"/>
      <c r="NCM209" s="268"/>
      <c r="NCN209" s="268"/>
      <c r="NDC209" s="270"/>
      <c r="NDD209" s="268"/>
      <c r="NDE209" s="268"/>
      <c r="NDT209" s="270"/>
      <c r="NDU209" s="268"/>
      <c r="NDV209" s="268"/>
      <c r="NEK209" s="270"/>
      <c r="NEL209" s="268"/>
      <c r="NEM209" s="268"/>
      <c r="NFB209" s="270"/>
      <c r="NFC209" s="268"/>
      <c r="NFD209" s="268"/>
      <c r="NFS209" s="270"/>
      <c r="NFT209" s="268"/>
      <c r="NFU209" s="268"/>
      <c r="NGJ209" s="270"/>
      <c r="NGK209" s="268"/>
      <c r="NGL209" s="268"/>
      <c r="NHA209" s="270"/>
      <c r="NHB209" s="268"/>
      <c r="NHC209" s="268"/>
      <c r="NHR209" s="270"/>
      <c r="NHS209" s="268"/>
      <c r="NHT209" s="268"/>
      <c r="NII209" s="270"/>
      <c r="NIJ209" s="268"/>
      <c r="NIK209" s="268"/>
      <c r="NIZ209" s="270"/>
      <c r="NJA209" s="268"/>
      <c r="NJB209" s="268"/>
      <c r="NJQ209" s="270"/>
      <c r="NJR209" s="268"/>
      <c r="NJS209" s="268"/>
      <c r="NKH209" s="270"/>
      <c r="NKI209" s="268"/>
      <c r="NKJ209" s="268"/>
      <c r="NKY209" s="270"/>
      <c r="NKZ209" s="268"/>
      <c r="NLA209" s="268"/>
      <c r="NLP209" s="270"/>
      <c r="NLQ209" s="268"/>
      <c r="NLR209" s="268"/>
      <c r="NMG209" s="270"/>
      <c r="NMH209" s="268"/>
      <c r="NMI209" s="268"/>
      <c r="NMX209" s="270"/>
      <c r="NMY209" s="268"/>
      <c r="NMZ209" s="268"/>
      <c r="NNO209" s="270"/>
      <c r="NNP209" s="268"/>
      <c r="NNQ209" s="268"/>
      <c r="NOF209" s="270"/>
      <c r="NOG209" s="268"/>
      <c r="NOH209" s="268"/>
      <c r="NOW209" s="270"/>
      <c r="NOX209" s="268"/>
      <c r="NOY209" s="268"/>
      <c r="NPN209" s="270"/>
      <c r="NPO209" s="268"/>
      <c r="NPP209" s="268"/>
      <c r="NQE209" s="270"/>
      <c r="NQF209" s="268"/>
      <c r="NQG209" s="268"/>
      <c r="NQV209" s="270"/>
      <c r="NQW209" s="268"/>
      <c r="NQX209" s="268"/>
      <c r="NRM209" s="270"/>
      <c r="NRN209" s="268"/>
      <c r="NRO209" s="268"/>
      <c r="NSD209" s="270"/>
      <c r="NSE209" s="268"/>
      <c r="NSF209" s="268"/>
      <c r="NSU209" s="270"/>
      <c r="NSV209" s="268"/>
      <c r="NSW209" s="268"/>
      <c r="NTL209" s="270"/>
      <c r="NTM209" s="268"/>
      <c r="NTN209" s="268"/>
      <c r="NUC209" s="270"/>
      <c r="NUD209" s="268"/>
      <c r="NUE209" s="268"/>
      <c r="NUT209" s="270"/>
      <c r="NUU209" s="268"/>
      <c r="NUV209" s="268"/>
      <c r="NVK209" s="270"/>
      <c r="NVL209" s="268"/>
      <c r="NVM209" s="268"/>
      <c r="NWB209" s="270"/>
      <c r="NWC209" s="268"/>
      <c r="NWD209" s="268"/>
      <c r="NWS209" s="270"/>
      <c r="NWT209" s="268"/>
      <c r="NWU209" s="268"/>
      <c r="NXJ209" s="270"/>
      <c r="NXK209" s="268"/>
      <c r="NXL209" s="268"/>
      <c r="NYA209" s="270"/>
      <c r="NYB209" s="268"/>
      <c r="NYC209" s="268"/>
      <c r="NYR209" s="270"/>
      <c r="NYS209" s="268"/>
      <c r="NYT209" s="268"/>
      <c r="NZI209" s="270"/>
      <c r="NZJ209" s="268"/>
      <c r="NZK209" s="268"/>
      <c r="NZZ209" s="270"/>
      <c r="OAA209" s="268"/>
      <c r="OAB209" s="268"/>
      <c r="OAQ209" s="270"/>
      <c r="OAR209" s="268"/>
      <c r="OAS209" s="268"/>
      <c r="OBH209" s="270"/>
      <c r="OBI209" s="268"/>
      <c r="OBJ209" s="268"/>
      <c r="OBY209" s="270"/>
      <c r="OBZ209" s="268"/>
      <c r="OCA209" s="268"/>
      <c r="OCP209" s="270"/>
      <c r="OCQ209" s="268"/>
      <c r="OCR209" s="268"/>
      <c r="ODG209" s="270"/>
      <c r="ODH209" s="268"/>
      <c r="ODI209" s="268"/>
      <c r="ODX209" s="270"/>
      <c r="ODY209" s="268"/>
      <c r="ODZ209" s="268"/>
      <c r="OEO209" s="270"/>
      <c r="OEP209" s="268"/>
      <c r="OEQ209" s="268"/>
      <c r="OFF209" s="270"/>
      <c r="OFG209" s="268"/>
      <c r="OFH209" s="268"/>
      <c r="OFW209" s="270"/>
      <c r="OFX209" s="268"/>
      <c r="OFY209" s="268"/>
      <c r="OGN209" s="270"/>
      <c r="OGO209" s="268"/>
      <c r="OGP209" s="268"/>
      <c r="OHE209" s="270"/>
      <c r="OHF209" s="268"/>
      <c r="OHG209" s="268"/>
      <c r="OHV209" s="270"/>
      <c r="OHW209" s="268"/>
      <c r="OHX209" s="268"/>
      <c r="OIM209" s="270"/>
      <c r="OIN209" s="268"/>
      <c r="OIO209" s="268"/>
      <c r="OJD209" s="270"/>
      <c r="OJE209" s="268"/>
      <c r="OJF209" s="268"/>
      <c r="OJU209" s="270"/>
      <c r="OJV209" s="268"/>
      <c r="OJW209" s="268"/>
      <c r="OKL209" s="270"/>
      <c r="OKM209" s="268"/>
      <c r="OKN209" s="268"/>
      <c r="OLC209" s="270"/>
      <c r="OLD209" s="268"/>
      <c r="OLE209" s="268"/>
      <c r="OLT209" s="270"/>
      <c r="OLU209" s="268"/>
      <c r="OLV209" s="268"/>
      <c r="OMK209" s="270"/>
      <c r="OML209" s="268"/>
      <c r="OMM209" s="268"/>
      <c r="ONB209" s="270"/>
      <c r="ONC209" s="268"/>
      <c r="OND209" s="268"/>
      <c r="ONS209" s="270"/>
      <c r="ONT209" s="268"/>
      <c r="ONU209" s="268"/>
      <c r="OOJ209" s="270"/>
      <c r="OOK209" s="268"/>
      <c r="OOL209" s="268"/>
      <c r="OPA209" s="270"/>
      <c r="OPB209" s="268"/>
      <c r="OPC209" s="268"/>
      <c r="OPR209" s="270"/>
      <c r="OPS209" s="268"/>
      <c r="OPT209" s="268"/>
      <c r="OQI209" s="270"/>
      <c r="OQJ209" s="268"/>
      <c r="OQK209" s="268"/>
      <c r="OQZ209" s="270"/>
      <c r="ORA209" s="268"/>
      <c r="ORB209" s="268"/>
      <c r="ORQ209" s="270"/>
      <c r="ORR209" s="268"/>
      <c r="ORS209" s="268"/>
      <c r="OSH209" s="270"/>
      <c r="OSI209" s="268"/>
      <c r="OSJ209" s="268"/>
      <c r="OSY209" s="270"/>
      <c r="OSZ209" s="268"/>
      <c r="OTA209" s="268"/>
      <c r="OTP209" s="270"/>
      <c r="OTQ209" s="268"/>
      <c r="OTR209" s="268"/>
      <c r="OUG209" s="270"/>
      <c r="OUH209" s="268"/>
      <c r="OUI209" s="268"/>
      <c r="OUX209" s="270"/>
      <c r="OUY209" s="268"/>
      <c r="OUZ209" s="268"/>
      <c r="OVO209" s="270"/>
      <c r="OVP209" s="268"/>
      <c r="OVQ209" s="268"/>
      <c r="OWF209" s="270"/>
      <c r="OWG209" s="268"/>
      <c r="OWH209" s="268"/>
      <c r="OWW209" s="270"/>
      <c r="OWX209" s="268"/>
      <c r="OWY209" s="268"/>
      <c r="OXN209" s="270"/>
      <c r="OXO209" s="268"/>
      <c r="OXP209" s="268"/>
      <c r="OYE209" s="270"/>
      <c r="OYF209" s="268"/>
      <c r="OYG209" s="268"/>
      <c r="OYV209" s="270"/>
      <c r="OYW209" s="268"/>
      <c r="OYX209" s="268"/>
      <c r="OZM209" s="270"/>
      <c r="OZN209" s="268"/>
      <c r="OZO209" s="268"/>
      <c r="PAD209" s="270"/>
      <c r="PAE209" s="268"/>
      <c r="PAF209" s="268"/>
      <c r="PAU209" s="270"/>
      <c r="PAV209" s="268"/>
      <c r="PAW209" s="268"/>
      <c r="PBL209" s="270"/>
      <c r="PBM209" s="268"/>
      <c r="PBN209" s="268"/>
      <c r="PCC209" s="270"/>
      <c r="PCD209" s="268"/>
      <c r="PCE209" s="268"/>
      <c r="PCT209" s="270"/>
      <c r="PCU209" s="268"/>
      <c r="PCV209" s="268"/>
      <c r="PDK209" s="270"/>
      <c r="PDL209" s="268"/>
      <c r="PDM209" s="268"/>
      <c r="PEB209" s="270"/>
      <c r="PEC209" s="268"/>
      <c r="PED209" s="268"/>
      <c r="PES209" s="270"/>
      <c r="PET209" s="268"/>
      <c r="PEU209" s="268"/>
      <c r="PFJ209" s="270"/>
      <c r="PFK209" s="268"/>
      <c r="PFL209" s="268"/>
      <c r="PGA209" s="270"/>
      <c r="PGB209" s="268"/>
      <c r="PGC209" s="268"/>
      <c r="PGR209" s="270"/>
      <c r="PGS209" s="268"/>
      <c r="PGT209" s="268"/>
      <c r="PHI209" s="270"/>
      <c r="PHJ209" s="268"/>
      <c r="PHK209" s="268"/>
      <c r="PHZ209" s="270"/>
      <c r="PIA209" s="268"/>
      <c r="PIB209" s="268"/>
      <c r="PIQ209" s="270"/>
      <c r="PIR209" s="268"/>
      <c r="PIS209" s="268"/>
      <c r="PJH209" s="270"/>
      <c r="PJI209" s="268"/>
      <c r="PJJ209" s="268"/>
      <c r="PJY209" s="270"/>
      <c r="PJZ209" s="268"/>
      <c r="PKA209" s="268"/>
      <c r="PKP209" s="270"/>
      <c r="PKQ209" s="268"/>
      <c r="PKR209" s="268"/>
      <c r="PLG209" s="270"/>
      <c r="PLH209" s="268"/>
      <c r="PLI209" s="268"/>
      <c r="PLX209" s="270"/>
      <c r="PLY209" s="268"/>
      <c r="PLZ209" s="268"/>
      <c r="PMO209" s="270"/>
      <c r="PMP209" s="268"/>
      <c r="PMQ209" s="268"/>
      <c r="PNF209" s="270"/>
      <c r="PNG209" s="268"/>
      <c r="PNH209" s="268"/>
      <c r="PNW209" s="270"/>
      <c r="PNX209" s="268"/>
      <c r="PNY209" s="268"/>
      <c r="PON209" s="270"/>
      <c r="POO209" s="268"/>
      <c r="POP209" s="268"/>
      <c r="PPE209" s="270"/>
      <c r="PPF209" s="268"/>
      <c r="PPG209" s="268"/>
      <c r="PPV209" s="270"/>
      <c r="PPW209" s="268"/>
      <c r="PPX209" s="268"/>
      <c r="PQM209" s="270"/>
      <c r="PQN209" s="268"/>
      <c r="PQO209" s="268"/>
      <c r="PRD209" s="270"/>
      <c r="PRE209" s="268"/>
      <c r="PRF209" s="268"/>
      <c r="PRU209" s="270"/>
      <c r="PRV209" s="268"/>
      <c r="PRW209" s="268"/>
      <c r="PSL209" s="270"/>
      <c r="PSM209" s="268"/>
      <c r="PSN209" s="268"/>
      <c r="PTC209" s="270"/>
      <c r="PTD209" s="268"/>
      <c r="PTE209" s="268"/>
      <c r="PTT209" s="270"/>
      <c r="PTU209" s="268"/>
      <c r="PTV209" s="268"/>
      <c r="PUK209" s="270"/>
      <c r="PUL209" s="268"/>
      <c r="PUM209" s="268"/>
      <c r="PVB209" s="270"/>
      <c r="PVC209" s="268"/>
      <c r="PVD209" s="268"/>
      <c r="PVS209" s="270"/>
      <c r="PVT209" s="268"/>
      <c r="PVU209" s="268"/>
      <c r="PWJ209" s="270"/>
      <c r="PWK209" s="268"/>
      <c r="PWL209" s="268"/>
      <c r="PXA209" s="270"/>
      <c r="PXB209" s="268"/>
      <c r="PXC209" s="268"/>
      <c r="PXR209" s="270"/>
      <c r="PXS209" s="268"/>
      <c r="PXT209" s="268"/>
      <c r="PYI209" s="270"/>
      <c r="PYJ209" s="268"/>
      <c r="PYK209" s="268"/>
      <c r="PYZ209" s="270"/>
      <c r="PZA209" s="268"/>
      <c r="PZB209" s="268"/>
      <c r="PZQ209" s="270"/>
      <c r="PZR209" s="268"/>
      <c r="PZS209" s="268"/>
      <c r="QAH209" s="270"/>
      <c r="QAI209" s="268"/>
      <c r="QAJ209" s="268"/>
      <c r="QAY209" s="270"/>
      <c r="QAZ209" s="268"/>
      <c r="QBA209" s="268"/>
      <c r="QBP209" s="270"/>
      <c r="QBQ209" s="268"/>
      <c r="QBR209" s="268"/>
      <c r="QCG209" s="270"/>
      <c r="QCH209" s="268"/>
      <c r="QCI209" s="268"/>
      <c r="QCX209" s="270"/>
      <c r="QCY209" s="268"/>
      <c r="QCZ209" s="268"/>
      <c r="QDO209" s="270"/>
      <c r="QDP209" s="268"/>
      <c r="QDQ209" s="268"/>
      <c r="QEF209" s="270"/>
      <c r="QEG209" s="268"/>
      <c r="QEH209" s="268"/>
      <c r="QEW209" s="270"/>
      <c r="QEX209" s="268"/>
      <c r="QEY209" s="268"/>
      <c r="QFN209" s="270"/>
      <c r="QFO209" s="268"/>
      <c r="QFP209" s="268"/>
      <c r="QGE209" s="270"/>
      <c r="QGF209" s="268"/>
      <c r="QGG209" s="268"/>
      <c r="QGV209" s="270"/>
      <c r="QGW209" s="268"/>
      <c r="QGX209" s="268"/>
      <c r="QHM209" s="270"/>
      <c r="QHN209" s="268"/>
      <c r="QHO209" s="268"/>
      <c r="QID209" s="270"/>
      <c r="QIE209" s="268"/>
      <c r="QIF209" s="268"/>
      <c r="QIU209" s="270"/>
      <c r="QIV209" s="268"/>
      <c r="QIW209" s="268"/>
      <c r="QJL209" s="270"/>
      <c r="QJM209" s="268"/>
      <c r="QJN209" s="268"/>
      <c r="QKC209" s="270"/>
      <c r="QKD209" s="268"/>
      <c r="QKE209" s="268"/>
      <c r="QKT209" s="270"/>
      <c r="QKU209" s="268"/>
      <c r="QKV209" s="268"/>
      <c r="QLK209" s="270"/>
      <c r="QLL209" s="268"/>
      <c r="QLM209" s="268"/>
      <c r="QMB209" s="270"/>
      <c r="QMC209" s="268"/>
      <c r="QMD209" s="268"/>
      <c r="QMS209" s="270"/>
      <c r="QMT209" s="268"/>
      <c r="QMU209" s="268"/>
      <c r="QNJ209" s="270"/>
      <c r="QNK209" s="268"/>
      <c r="QNL209" s="268"/>
      <c r="QOA209" s="270"/>
      <c r="QOB209" s="268"/>
      <c r="QOC209" s="268"/>
      <c r="QOR209" s="270"/>
      <c r="QOS209" s="268"/>
      <c r="QOT209" s="268"/>
      <c r="QPI209" s="270"/>
      <c r="QPJ209" s="268"/>
      <c r="QPK209" s="268"/>
      <c r="QPZ209" s="270"/>
      <c r="QQA209" s="268"/>
      <c r="QQB209" s="268"/>
      <c r="QQQ209" s="270"/>
      <c r="QQR209" s="268"/>
      <c r="QQS209" s="268"/>
      <c r="QRH209" s="270"/>
      <c r="QRI209" s="268"/>
      <c r="QRJ209" s="268"/>
      <c r="QRY209" s="270"/>
      <c r="QRZ209" s="268"/>
      <c r="QSA209" s="268"/>
      <c r="QSP209" s="270"/>
      <c r="QSQ209" s="268"/>
      <c r="QSR209" s="268"/>
      <c r="QTG209" s="270"/>
      <c r="QTH209" s="268"/>
      <c r="QTI209" s="268"/>
      <c r="QTX209" s="270"/>
      <c r="QTY209" s="268"/>
      <c r="QTZ209" s="268"/>
      <c r="QUO209" s="270"/>
      <c r="QUP209" s="268"/>
      <c r="QUQ209" s="268"/>
      <c r="QVF209" s="270"/>
      <c r="QVG209" s="268"/>
      <c r="QVH209" s="268"/>
      <c r="QVW209" s="270"/>
      <c r="QVX209" s="268"/>
      <c r="QVY209" s="268"/>
      <c r="QWN209" s="270"/>
      <c r="QWO209" s="268"/>
      <c r="QWP209" s="268"/>
      <c r="QXE209" s="270"/>
      <c r="QXF209" s="268"/>
      <c r="QXG209" s="268"/>
      <c r="QXV209" s="270"/>
      <c r="QXW209" s="268"/>
      <c r="QXX209" s="268"/>
      <c r="QYM209" s="270"/>
      <c r="QYN209" s="268"/>
      <c r="QYO209" s="268"/>
      <c r="QZD209" s="270"/>
      <c r="QZE209" s="268"/>
      <c r="QZF209" s="268"/>
      <c r="QZU209" s="270"/>
      <c r="QZV209" s="268"/>
      <c r="QZW209" s="268"/>
      <c r="RAL209" s="270"/>
      <c r="RAM209" s="268"/>
      <c r="RAN209" s="268"/>
      <c r="RBC209" s="270"/>
      <c r="RBD209" s="268"/>
      <c r="RBE209" s="268"/>
      <c r="RBT209" s="270"/>
      <c r="RBU209" s="268"/>
      <c r="RBV209" s="268"/>
      <c r="RCK209" s="270"/>
      <c r="RCL209" s="268"/>
      <c r="RCM209" s="268"/>
      <c r="RDB209" s="270"/>
      <c r="RDC209" s="268"/>
      <c r="RDD209" s="268"/>
      <c r="RDS209" s="270"/>
      <c r="RDT209" s="268"/>
      <c r="RDU209" s="268"/>
      <c r="REJ209" s="270"/>
      <c r="REK209" s="268"/>
      <c r="REL209" s="268"/>
      <c r="RFA209" s="270"/>
      <c r="RFB209" s="268"/>
      <c r="RFC209" s="268"/>
      <c r="RFR209" s="270"/>
      <c r="RFS209" s="268"/>
      <c r="RFT209" s="268"/>
      <c r="RGI209" s="270"/>
      <c r="RGJ209" s="268"/>
      <c r="RGK209" s="268"/>
      <c r="RGZ209" s="270"/>
      <c r="RHA209" s="268"/>
      <c r="RHB209" s="268"/>
      <c r="RHQ209" s="270"/>
      <c r="RHR209" s="268"/>
      <c r="RHS209" s="268"/>
      <c r="RIH209" s="270"/>
      <c r="RII209" s="268"/>
      <c r="RIJ209" s="268"/>
      <c r="RIY209" s="270"/>
      <c r="RIZ209" s="268"/>
      <c r="RJA209" s="268"/>
      <c r="RJP209" s="270"/>
      <c r="RJQ209" s="268"/>
      <c r="RJR209" s="268"/>
      <c r="RKG209" s="270"/>
      <c r="RKH209" s="268"/>
      <c r="RKI209" s="268"/>
      <c r="RKX209" s="270"/>
      <c r="RKY209" s="268"/>
      <c r="RKZ209" s="268"/>
      <c r="RLO209" s="270"/>
      <c r="RLP209" s="268"/>
      <c r="RLQ209" s="268"/>
      <c r="RMF209" s="270"/>
      <c r="RMG209" s="268"/>
      <c r="RMH209" s="268"/>
      <c r="RMW209" s="270"/>
      <c r="RMX209" s="268"/>
      <c r="RMY209" s="268"/>
      <c r="RNN209" s="270"/>
      <c r="RNO209" s="268"/>
      <c r="RNP209" s="268"/>
      <c r="ROE209" s="270"/>
      <c r="ROF209" s="268"/>
      <c r="ROG209" s="268"/>
      <c r="ROV209" s="270"/>
      <c r="ROW209" s="268"/>
      <c r="ROX209" s="268"/>
      <c r="RPM209" s="270"/>
      <c r="RPN209" s="268"/>
      <c r="RPO209" s="268"/>
      <c r="RQD209" s="270"/>
      <c r="RQE209" s="268"/>
      <c r="RQF209" s="268"/>
      <c r="RQU209" s="270"/>
      <c r="RQV209" s="268"/>
      <c r="RQW209" s="268"/>
      <c r="RRL209" s="270"/>
      <c r="RRM209" s="268"/>
      <c r="RRN209" s="268"/>
      <c r="RSC209" s="270"/>
      <c r="RSD209" s="268"/>
      <c r="RSE209" s="268"/>
      <c r="RST209" s="270"/>
      <c r="RSU209" s="268"/>
      <c r="RSV209" s="268"/>
      <c r="RTK209" s="270"/>
      <c r="RTL209" s="268"/>
      <c r="RTM209" s="268"/>
      <c r="RUB209" s="270"/>
      <c r="RUC209" s="268"/>
      <c r="RUD209" s="268"/>
      <c r="RUS209" s="270"/>
      <c r="RUT209" s="268"/>
      <c r="RUU209" s="268"/>
      <c r="RVJ209" s="270"/>
      <c r="RVK209" s="268"/>
      <c r="RVL209" s="268"/>
      <c r="RWA209" s="270"/>
      <c r="RWB209" s="268"/>
      <c r="RWC209" s="268"/>
      <c r="RWR209" s="270"/>
      <c r="RWS209" s="268"/>
      <c r="RWT209" s="268"/>
      <c r="RXI209" s="270"/>
      <c r="RXJ209" s="268"/>
      <c r="RXK209" s="268"/>
      <c r="RXZ209" s="270"/>
      <c r="RYA209" s="268"/>
      <c r="RYB209" s="268"/>
      <c r="RYQ209" s="270"/>
      <c r="RYR209" s="268"/>
      <c r="RYS209" s="268"/>
      <c r="RZH209" s="270"/>
      <c r="RZI209" s="268"/>
      <c r="RZJ209" s="268"/>
      <c r="RZY209" s="270"/>
      <c r="RZZ209" s="268"/>
      <c r="SAA209" s="268"/>
      <c r="SAP209" s="270"/>
      <c r="SAQ209" s="268"/>
      <c r="SAR209" s="268"/>
      <c r="SBG209" s="270"/>
      <c r="SBH209" s="268"/>
      <c r="SBI209" s="268"/>
      <c r="SBX209" s="270"/>
      <c r="SBY209" s="268"/>
      <c r="SBZ209" s="268"/>
      <c r="SCO209" s="270"/>
      <c r="SCP209" s="268"/>
      <c r="SCQ209" s="268"/>
      <c r="SDF209" s="270"/>
      <c r="SDG209" s="268"/>
      <c r="SDH209" s="268"/>
      <c r="SDW209" s="270"/>
      <c r="SDX209" s="268"/>
      <c r="SDY209" s="268"/>
      <c r="SEN209" s="270"/>
      <c r="SEO209" s="268"/>
      <c r="SEP209" s="268"/>
      <c r="SFE209" s="270"/>
      <c r="SFF209" s="268"/>
      <c r="SFG209" s="268"/>
      <c r="SFV209" s="270"/>
      <c r="SFW209" s="268"/>
      <c r="SFX209" s="268"/>
      <c r="SGM209" s="270"/>
      <c r="SGN209" s="268"/>
      <c r="SGO209" s="268"/>
      <c r="SHD209" s="270"/>
      <c r="SHE209" s="268"/>
      <c r="SHF209" s="268"/>
      <c r="SHU209" s="270"/>
      <c r="SHV209" s="268"/>
      <c r="SHW209" s="268"/>
      <c r="SIL209" s="270"/>
      <c r="SIM209" s="268"/>
      <c r="SIN209" s="268"/>
      <c r="SJC209" s="270"/>
      <c r="SJD209" s="268"/>
      <c r="SJE209" s="268"/>
      <c r="SJT209" s="270"/>
      <c r="SJU209" s="268"/>
      <c r="SJV209" s="268"/>
      <c r="SKK209" s="270"/>
      <c r="SKL209" s="268"/>
      <c r="SKM209" s="268"/>
      <c r="SLB209" s="270"/>
      <c r="SLC209" s="268"/>
      <c r="SLD209" s="268"/>
      <c r="SLS209" s="270"/>
      <c r="SLT209" s="268"/>
      <c r="SLU209" s="268"/>
      <c r="SMJ209" s="270"/>
      <c r="SMK209" s="268"/>
      <c r="SML209" s="268"/>
      <c r="SNA209" s="270"/>
      <c r="SNB209" s="268"/>
      <c r="SNC209" s="268"/>
      <c r="SNR209" s="270"/>
      <c r="SNS209" s="268"/>
      <c r="SNT209" s="268"/>
      <c r="SOI209" s="270"/>
      <c r="SOJ209" s="268"/>
      <c r="SOK209" s="268"/>
      <c r="SOZ209" s="270"/>
      <c r="SPA209" s="268"/>
      <c r="SPB209" s="268"/>
      <c r="SPQ209" s="270"/>
      <c r="SPR209" s="268"/>
      <c r="SPS209" s="268"/>
      <c r="SQH209" s="270"/>
      <c r="SQI209" s="268"/>
      <c r="SQJ209" s="268"/>
      <c r="SQY209" s="270"/>
      <c r="SQZ209" s="268"/>
      <c r="SRA209" s="268"/>
      <c r="SRP209" s="270"/>
      <c r="SRQ209" s="268"/>
      <c r="SRR209" s="268"/>
      <c r="SSG209" s="270"/>
      <c r="SSH209" s="268"/>
      <c r="SSI209" s="268"/>
      <c r="SSX209" s="270"/>
      <c r="SSY209" s="268"/>
      <c r="SSZ209" s="268"/>
      <c r="STO209" s="270"/>
      <c r="STP209" s="268"/>
      <c r="STQ209" s="268"/>
      <c r="SUF209" s="270"/>
      <c r="SUG209" s="268"/>
      <c r="SUH209" s="268"/>
      <c r="SUW209" s="270"/>
      <c r="SUX209" s="268"/>
      <c r="SUY209" s="268"/>
      <c r="SVN209" s="270"/>
      <c r="SVO209" s="268"/>
      <c r="SVP209" s="268"/>
      <c r="SWE209" s="270"/>
      <c r="SWF209" s="268"/>
      <c r="SWG209" s="268"/>
      <c r="SWV209" s="270"/>
      <c r="SWW209" s="268"/>
      <c r="SWX209" s="268"/>
      <c r="SXM209" s="270"/>
      <c r="SXN209" s="268"/>
      <c r="SXO209" s="268"/>
      <c r="SYD209" s="270"/>
      <c r="SYE209" s="268"/>
      <c r="SYF209" s="268"/>
      <c r="SYU209" s="270"/>
      <c r="SYV209" s="268"/>
      <c r="SYW209" s="268"/>
      <c r="SZL209" s="270"/>
      <c r="SZM209" s="268"/>
      <c r="SZN209" s="268"/>
      <c r="TAC209" s="270"/>
      <c r="TAD209" s="268"/>
      <c r="TAE209" s="268"/>
      <c r="TAT209" s="270"/>
      <c r="TAU209" s="268"/>
      <c r="TAV209" s="268"/>
      <c r="TBK209" s="270"/>
      <c r="TBL209" s="268"/>
      <c r="TBM209" s="268"/>
      <c r="TCB209" s="270"/>
      <c r="TCC209" s="268"/>
      <c r="TCD209" s="268"/>
      <c r="TCS209" s="270"/>
      <c r="TCT209" s="268"/>
      <c r="TCU209" s="268"/>
      <c r="TDJ209" s="270"/>
      <c r="TDK209" s="268"/>
      <c r="TDL209" s="268"/>
      <c r="TEA209" s="270"/>
      <c r="TEB209" s="268"/>
      <c r="TEC209" s="268"/>
      <c r="TER209" s="270"/>
      <c r="TES209" s="268"/>
      <c r="TET209" s="268"/>
      <c r="TFI209" s="270"/>
      <c r="TFJ209" s="268"/>
      <c r="TFK209" s="268"/>
      <c r="TFZ209" s="270"/>
      <c r="TGA209" s="268"/>
      <c r="TGB209" s="268"/>
      <c r="TGQ209" s="270"/>
      <c r="TGR209" s="268"/>
      <c r="TGS209" s="268"/>
      <c r="THH209" s="270"/>
      <c r="THI209" s="268"/>
      <c r="THJ209" s="268"/>
      <c r="THY209" s="270"/>
      <c r="THZ209" s="268"/>
      <c r="TIA209" s="268"/>
      <c r="TIP209" s="270"/>
      <c r="TIQ209" s="268"/>
      <c r="TIR209" s="268"/>
      <c r="TJG209" s="270"/>
      <c r="TJH209" s="268"/>
      <c r="TJI209" s="268"/>
      <c r="TJX209" s="270"/>
      <c r="TJY209" s="268"/>
      <c r="TJZ209" s="268"/>
      <c r="TKO209" s="270"/>
      <c r="TKP209" s="268"/>
      <c r="TKQ209" s="268"/>
      <c r="TLF209" s="270"/>
      <c r="TLG209" s="268"/>
      <c r="TLH209" s="268"/>
      <c r="TLW209" s="270"/>
      <c r="TLX209" s="268"/>
      <c r="TLY209" s="268"/>
      <c r="TMN209" s="270"/>
      <c r="TMO209" s="268"/>
      <c r="TMP209" s="268"/>
      <c r="TNE209" s="270"/>
      <c r="TNF209" s="268"/>
      <c r="TNG209" s="268"/>
      <c r="TNV209" s="270"/>
      <c r="TNW209" s="268"/>
      <c r="TNX209" s="268"/>
      <c r="TOM209" s="270"/>
      <c r="TON209" s="268"/>
      <c r="TOO209" s="268"/>
      <c r="TPD209" s="270"/>
      <c r="TPE209" s="268"/>
      <c r="TPF209" s="268"/>
      <c r="TPU209" s="270"/>
      <c r="TPV209" s="268"/>
      <c r="TPW209" s="268"/>
      <c r="TQL209" s="270"/>
      <c r="TQM209" s="268"/>
      <c r="TQN209" s="268"/>
      <c r="TRC209" s="270"/>
      <c r="TRD209" s="268"/>
      <c r="TRE209" s="268"/>
      <c r="TRT209" s="270"/>
      <c r="TRU209" s="268"/>
      <c r="TRV209" s="268"/>
      <c r="TSK209" s="270"/>
      <c r="TSL209" s="268"/>
      <c r="TSM209" s="268"/>
      <c r="TTB209" s="270"/>
      <c r="TTC209" s="268"/>
      <c r="TTD209" s="268"/>
      <c r="TTS209" s="270"/>
      <c r="TTT209" s="268"/>
      <c r="TTU209" s="268"/>
      <c r="TUJ209" s="270"/>
      <c r="TUK209" s="268"/>
      <c r="TUL209" s="268"/>
      <c r="TVA209" s="270"/>
      <c r="TVB209" s="268"/>
      <c r="TVC209" s="268"/>
      <c r="TVR209" s="270"/>
      <c r="TVS209" s="268"/>
      <c r="TVT209" s="268"/>
      <c r="TWI209" s="270"/>
      <c r="TWJ209" s="268"/>
      <c r="TWK209" s="268"/>
      <c r="TWZ209" s="270"/>
      <c r="TXA209" s="268"/>
      <c r="TXB209" s="268"/>
      <c r="TXQ209" s="270"/>
      <c r="TXR209" s="268"/>
      <c r="TXS209" s="268"/>
      <c r="TYH209" s="270"/>
      <c r="TYI209" s="268"/>
      <c r="TYJ209" s="268"/>
      <c r="TYY209" s="270"/>
      <c r="TYZ209" s="268"/>
      <c r="TZA209" s="268"/>
      <c r="TZP209" s="270"/>
      <c r="TZQ209" s="268"/>
      <c r="TZR209" s="268"/>
      <c r="UAG209" s="270"/>
      <c r="UAH209" s="268"/>
      <c r="UAI209" s="268"/>
      <c r="UAX209" s="270"/>
      <c r="UAY209" s="268"/>
      <c r="UAZ209" s="268"/>
      <c r="UBO209" s="270"/>
      <c r="UBP209" s="268"/>
      <c r="UBQ209" s="268"/>
      <c r="UCF209" s="270"/>
      <c r="UCG209" s="268"/>
      <c r="UCH209" s="268"/>
      <c r="UCW209" s="270"/>
      <c r="UCX209" s="268"/>
      <c r="UCY209" s="268"/>
      <c r="UDN209" s="270"/>
      <c r="UDO209" s="268"/>
      <c r="UDP209" s="268"/>
      <c r="UEE209" s="270"/>
      <c r="UEF209" s="268"/>
      <c r="UEG209" s="268"/>
      <c r="UEV209" s="270"/>
      <c r="UEW209" s="268"/>
      <c r="UEX209" s="268"/>
      <c r="UFM209" s="270"/>
      <c r="UFN209" s="268"/>
      <c r="UFO209" s="268"/>
      <c r="UGD209" s="270"/>
      <c r="UGE209" s="268"/>
      <c r="UGF209" s="268"/>
      <c r="UGU209" s="270"/>
      <c r="UGV209" s="268"/>
      <c r="UGW209" s="268"/>
      <c r="UHL209" s="270"/>
      <c r="UHM209" s="268"/>
      <c r="UHN209" s="268"/>
      <c r="UIC209" s="270"/>
      <c r="UID209" s="268"/>
      <c r="UIE209" s="268"/>
      <c r="UIT209" s="270"/>
      <c r="UIU209" s="268"/>
      <c r="UIV209" s="268"/>
      <c r="UJK209" s="270"/>
      <c r="UJL209" s="268"/>
      <c r="UJM209" s="268"/>
      <c r="UKB209" s="270"/>
      <c r="UKC209" s="268"/>
      <c r="UKD209" s="268"/>
      <c r="UKS209" s="270"/>
      <c r="UKT209" s="268"/>
      <c r="UKU209" s="268"/>
      <c r="ULJ209" s="270"/>
      <c r="ULK209" s="268"/>
      <c r="ULL209" s="268"/>
      <c r="UMA209" s="270"/>
      <c r="UMB209" s="268"/>
      <c r="UMC209" s="268"/>
      <c r="UMR209" s="270"/>
      <c r="UMS209" s="268"/>
      <c r="UMT209" s="268"/>
      <c r="UNI209" s="270"/>
      <c r="UNJ209" s="268"/>
      <c r="UNK209" s="268"/>
      <c r="UNZ209" s="270"/>
      <c r="UOA209" s="268"/>
      <c r="UOB209" s="268"/>
      <c r="UOQ209" s="270"/>
      <c r="UOR209" s="268"/>
      <c r="UOS209" s="268"/>
      <c r="UPH209" s="270"/>
      <c r="UPI209" s="268"/>
      <c r="UPJ209" s="268"/>
      <c r="UPY209" s="270"/>
      <c r="UPZ209" s="268"/>
      <c r="UQA209" s="268"/>
      <c r="UQP209" s="270"/>
      <c r="UQQ209" s="268"/>
      <c r="UQR209" s="268"/>
      <c r="URG209" s="270"/>
      <c r="URH209" s="268"/>
      <c r="URI209" s="268"/>
      <c r="URX209" s="270"/>
      <c r="URY209" s="268"/>
      <c r="URZ209" s="268"/>
      <c r="USO209" s="270"/>
      <c r="USP209" s="268"/>
      <c r="USQ209" s="268"/>
      <c r="UTF209" s="270"/>
      <c r="UTG209" s="268"/>
      <c r="UTH209" s="268"/>
      <c r="UTW209" s="270"/>
      <c r="UTX209" s="268"/>
      <c r="UTY209" s="268"/>
      <c r="UUN209" s="270"/>
      <c r="UUO209" s="268"/>
      <c r="UUP209" s="268"/>
      <c r="UVE209" s="270"/>
      <c r="UVF209" s="268"/>
      <c r="UVG209" s="268"/>
      <c r="UVV209" s="270"/>
      <c r="UVW209" s="268"/>
      <c r="UVX209" s="268"/>
      <c r="UWM209" s="270"/>
      <c r="UWN209" s="268"/>
      <c r="UWO209" s="268"/>
      <c r="UXD209" s="270"/>
      <c r="UXE209" s="268"/>
      <c r="UXF209" s="268"/>
      <c r="UXU209" s="270"/>
      <c r="UXV209" s="268"/>
      <c r="UXW209" s="268"/>
      <c r="UYL209" s="270"/>
      <c r="UYM209" s="268"/>
      <c r="UYN209" s="268"/>
      <c r="UZC209" s="270"/>
      <c r="UZD209" s="268"/>
      <c r="UZE209" s="268"/>
      <c r="UZT209" s="270"/>
      <c r="UZU209" s="268"/>
      <c r="UZV209" s="268"/>
      <c r="VAK209" s="270"/>
      <c r="VAL209" s="268"/>
      <c r="VAM209" s="268"/>
      <c r="VBB209" s="270"/>
      <c r="VBC209" s="268"/>
      <c r="VBD209" s="268"/>
      <c r="VBS209" s="270"/>
      <c r="VBT209" s="268"/>
      <c r="VBU209" s="268"/>
      <c r="VCJ209" s="270"/>
      <c r="VCK209" s="268"/>
      <c r="VCL209" s="268"/>
      <c r="VDA209" s="270"/>
      <c r="VDB209" s="268"/>
      <c r="VDC209" s="268"/>
      <c r="VDR209" s="270"/>
      <c r="VDS209" s="268"/>
      <c r="VDT209" s="268"/>
      <c r="VEI209" s="270"/>
      <c r="VEJ209" s="268"/>
      <c r="VEK209" s="268"/>
      <c r="VEZ209" s="270"/>
      <c r="VFA209" s="268"/>
      <c r="VFB209" s="268"/>
      <c r="VFQ209" s="270"/>
      <c r="VFR209" s="268"/>
      <c r="VFS209" s="268"/>
      <c r="VGH209" s="270"/>
      <c r="VGI209" s="268"/>
      <c r="VGJ209" s="268"/>
      <c r="VGY209" s="270"/>
      <c r="VGZ209" s="268"/>
      <c r="VHA209" s="268"/>
      <c r="VHP209" s="270"/>
      <c r="VHQ209" s="268"/>
      <c r="VHR209" s="268"/>
      <c r="VIG209" s="270"/>
      <c r="VIH209" s="268"/>
      <c r="VII209" s="268"/>
      <c r="VIX209" s="270"/>
      <c r="VIY209" s="268"/>
      <c r="VIZ209" s="268"/>
      <c r="VJO209" s="270"/>
      <c r="VJP209" s="268"/>
      <c r="VJQ209" s="268"/>
      <c r="VKF209" s="270"/>
      <c r="VKG209" s="268"/>
      <c r="VKH209" s="268"/>
      <c r="VKW209" s="270"/>
      <c r="VKX209" s="268"/>
      <c r="VKY209" s="268"/>
      <c r="VLN209" s="270"/>
      <c r="VLO209" s="268"/>
      <c r="VLP209" s="268"/>
      <c r="VME209" s="270"/>
      <c r="VMF209" s="268"/>
      <c r="VMG209" s="268"/>
      <c r="VMV209" s="270"/>
      <c r="VMW209" s="268"/>
      <c r="VMX209" s="268"/>
      <c r="VNM209" s="270"/>
      <c r="VNN209" s="268"/>
      <c r="VNO209" s="268"/>
      <c r="VOD209" s="270"/>
      <c r="VOE209" s="268"/>
      <c r="VOF209" s="268"/>
      <c r="VOU209" s="270"/>
      <c r="VOV209" s="268"/>
      <c r="VOW209" s="268"/>
      <c r="VPL209" s="270"/>
      <c r="VPM209" s="268"/>
      <c r="VPN209" s="268"/>
      <c r="VQC209" s="270"/>
      <c r="VQD209" s="268"/>
      <c r="VQE209" s="268"/>
      <c r="VQT209" s="270"/>
      <c r="VQU209" s="268"/>
      <c r="VQV209" s="268"/>
      <c r="VRK209" s="270"/>
      <c r="VRL209" s="268"/>
      <c r="VRM209" s="268"/>
      <c r="VSB209" s="270"/>
      <c r="VSC209" s="268"/>
      <c r="VSD209" s="268"/>
      <c r="VSS209" s="270"/>
      <c r="VST209" s="268"/>
      <c r="VSU209" s="268"/>
      <c r="VTJ209" s="270"/>
      <c r="VTK209" s="268"/>
      <c r="VTL209" s="268"/>
      <c r="VUA209" s="270"/>
      <c r="VUB209" s="268"/>
      <c r="VUC209" s="268"/>
      <c r="VUR209" s="270"/>
      <c r="VUS209" s="268"/>
      <c r="VUT209" s="268"/>
      <c r="VVI209" s="270"/>
      <c r="VVJ209" s="268"/>
      <c r="VVK209" s="268"/>
      <c r="VVZ209" s="270"/>
      <c r="VWA209" s="268"/>
      <c r="VWB209" s="268"/>
      <c r="VWQ209" s="270"/>
      <c r="VWR209" s="268"/>
      <c r="VWS209" s="268"/>
      <c r="VXH209" s="270"/>
      <c r="VXI209" s="268"/>
      <c r="VXJ209" s="268"/>
      <c r="VXY209" s="270"/>
      <c r="VXZ209" s="268"/>
      <c r="VYA209" s="268"/>
      <c r="VYP209" s="270"/>
      <c r="VYQ209" s="268"/>
      <c r="VYR209" s="268"/>
      <c r="VZG209" s="270"/>
      <c r="VZH209" s="268"/>
      <c r="VZI209" s="268"/>
      <c r="VZX209" s="270"/>
      <c r="VZY209" s="268"/>
      <c r="VZZ209" s="268"/>
      <c r="WAO209" s="270"/>
      <c r="WAP209" s="268"/>
      <c r="WAQ209" s="268"/>
      <c r="WBF209" s="270"/>
      <c r="WBG209" s="268"/>
      <c r="WBH209" s="268"/>
      <c r="WBW209" s="270"/>
      <c r="WBX209" s="268"/>
      <c r="WBY209" s="268"/>
      <c r="WCN209" s="270"/>
      <c r="WCO209" s="268"/>
      <c r="WCP209" s="268"/>
      <c r="WDE209" s="270"/>
      <c r="WDF209" s="268"/>
      <c r="WDG209" s="268"/>
      <c r="WDV209" s="270"/>
      <c r="WDW209" s="268"/>
      <c r="WDX209" s="268"/>
      <c r="WEM209" s="270"/>
      <c r="WEN209" s="268"/>
      <c r="WEO209" s="268"/>
      <c r="WFD209" s="270"/>
      <c r="WFE209" s="268"/>
      <c r="WFF209" s="268"/>
      <c r="WFU209" s="270"/>
      <c r="WFV209" s="268"/>
      <c r="WFW209" s="268"/>
      <c r="WGL209" s="270"/>
      <c r="WGM209" s="268"/>
      <c r="WGN209" s="268"/>
      <c r="WHC209" s="270"/>
      <c r="WHD209" s="268"/>
      <c r="WHE209" s="268"/>
      <c r="WHT209" s="270"/>
      <c r="WHU209" s="268"/>
      <c r="WHV209" s="268"/>
      <c r="WIK209" s="270"/>
      <c r="WIL209" s="268"/>
      <c r="WIM209" s="268"/>
      <c r="WJB209" s="270"/>
      <c r="WJC209" s="268"/>
      <c r="WJD209" s="268"/>
      <c r="WJS209" s="270"/>
      <c r="WJT209" s="268"/>
      <c r="WJU209" s="268"/>
      <c r="WKJ209" s="270"/>
      <c r="WKK209" s="268"/>
      <c r="WKL209" s="268"/>
      <c r="WLA209" s="270"/>
      <c r="WLB209" s="268"/>
      <c r="WLC209" s="268"/>
      <c r="WLR209" s="270"/>
      <c r="WLS209" s="268"/>
      <c r="WLT209" s="268"/>
      <c r="WMI209" s="270"/>
      <c r="WMJ209" s="268"/>
      <c r="WMK209" s="268"/>
      <c r="WMZ209" s="270"/>
      <c r="WNA209" s="268"/>
      <c r="WNB209" s="268"/>
      <c r="WNQ209" s="270"/>
      <c r="WNR209" s="268"/>
      <c r="WNS209" s="268"/>
      <c r="WOH209" s="270"/>
      <c r="WOI209" s="268"/>
      <c r="WOJ209" s="268"/>
      <c r="WOY209" s="270"/>
      <c r="WOZ209" s="268"/>
      <c r="WPA209" s="268"/>
      <c r="WPP209" s="270"/>
      <c r="WPQ209" s="268"/>
      <c r="WPR209" s="268"/>
      <c r="WQG209" s="270"/>
      <c r="WQH209" s="268"/>
      <c r="WQI209" s="268"/>
      <c r="WQX209" s="270"/>
      <c r="WQY209" s="268"/>
      <c r="WQZ209" s="268"/>
      <c r="WRO209" s="270"/>
      <c r="WRP209" s="268"/>
      <c r="WRQ209" s="268"/>
      <c r="WSF209" s="270"/>
      <c r="WSG209" s="268"/>
      <c r="WSH209" s="268"/>
      <c r="WSW209" s="270"/>
      <c r="WSX209" s="268"/>
      <c r="WSY209" s="268"/>
      <c r="WTN209" s="270"/>
      <c r="WTO209" s="268"/>
      <c r="WTP209" s="268"/>
      <c r="WUE209" s="270"/>
      <c r="WUF209" s="268"/>
      <c r="WUG209" s="268"/>
      <c r="WUV209" s="270"/>
      <c r="WUW209" s="268"/>
      <c r="WUX209" s="268"/>
      <c r="WVM209" s="270"/>
      <c r="WVN209" s="268"/>
      <c r="WVO209" s="268"/>
      <c r="WWD209" s="270"/>
      <c r="WWE209" s="268"/>
      <c r="WWF209" s="268"/>
      <c r="WWU209" s="270"/>
      <c r="WWV209" s="268"/>
      <c r="WWW209" s="268"/>
      <c r="WXL209" s="270"/>
      <c r="WXM209" s="268"/>
      <c r="WXN209" s="268"/>
      <c r="WYC209" s="270"/>
      <c r="WYD209" s="268"/>
      <c r="WYE209" s="268"/>
      <c r="WYT209" s="270"/>
      <c r="WYU209" s="268"/>
      <c r="WYV209" s="268"/>
      <c r="WZK209" s="270"/>
      <c r="WZL209" s="268"/>
      <c r="WZM209" s="268"/>
      <c r="XAB209" s="270"/>
      <c r="XAC209" s="268"/>
      <c r="XAD209" s="268"/>
      <c r="XAS209" s="270"/>
      <c r="XAT209" s="268"/>
      <c r="XAU209" s="268"/>
      <c r="XBJ209" s="270"/>
      <c r="XBK209" s="268"/>
      <c r="XBL209" s="268"/>
      <c r="XCA209" s="270"/>
      <c r="XCB209" s="268"/>
      <c r="XCC209" s="268"/>
      <c r="XCR209" s="270"/>
      <c r="XCS209" s="268"/>
      <c r="XCT209" s="268"/>
      <c r="XDI209" s="270"/>
      <c r="XDJ209" s="268"/>
      <c r="XDK209" s="268"/>
      <c r="XDZ209" s="270"/>
      <c r="XEA209" s="268"/>
      <c r="XEB209" s="268"/>
      <c r="XEQ209" s="270"/>
      <c r="XER209" s="268"/>
      <c r="XES209" s="268"/>
    </row>
    <row r="210" s="278" customFormat="true" ht="15" hidden="false" customHeight="false" outlineLevel="0" collapsed="false">
      <c r="A210" s="268" t="s">
        <v>361</v>
      </c>
      <c r="B210" s="268"/>
      <c r="C210" s="278" t="n">
        <v>2050</v>
      </c>
      <c r="D210" s="278" t="n">
        <v>2050</v>
      </c>
      <c r="E210" s="278" t="n">
        <v>2050</v>
      </c>
      <c r="F210" s="278" t="n">
        <v>2050</v>
      </c>
      <c r="G210" s="278" t="n">
        <v>2050</v>
      </c>
      <c r="H210" s="278" t="n">
        <v>2050</v>
      </c>
      <c r="I210" s="278" t="n">
        <v>2050</v>
      </c>
      <c r="J210" s="278" t="n">
        <v>2050</v>
      </c>
      <c r="K210" s="278" t="n">
        <v>2050</v>
      </c>
      <c r="L210" s="278" t="n">
        <v>2050</v>
      </c>
      <c r="M210" s="278" t="n">
        <v>2050</v>
      </c>
      <c r="N210" s="278" t="n">
        <v>2050</v>
      </c>
      <c r="O210" s="278" t="n">
        <v>2050</v>
      </c>
      <c r="P210" s="278" t="n">
        <v>2050</v>
      </c>
      <c r="Q210" s="279" t="n">
        <v>2050</v>
      </c>
      <c r="R210" s="279" t="n">
        <v>2050</v>
      </c>
      <c r="S210" s="279" t="n">
        <v>2050</v>
      </c>
      <c r="T210" s="279" t="n">
        <v>2050</v>
      </c>
      <c r="U210" s="279" t="n">
        <v>2050</v>
      </c>
      <c r="V210" s="279" t="n">
        <v>2050</v>
      </c>
      <c r="W210" s="279" t="n">
        <v>2050</v>
      </c>
      <c r="X210" s="279" t="n">
        <v>2050</v>
      </c>
      <c r="Y210" s="279" t="n">
        <v>2050</v>
      </c>
      <c r="Z210" s="279" t="n">
        <v>2050</v>
      </c>
      <c r="AA210" s="279" t="n">
        <v>2050</v>
      </c>
      <c r="AB210" s="279" t="n">
        <v>2050</v>
      </c>
      <c r="AC210" s="279" t="n">
        <v>2050</v>
      </c>
      <c r="AD210" s="279" t="n">
        <v>2050</v>
      </c>
      <c r="AE210" s="142"/>
      <c r="AF210" s="142"/>
      <c r="AG210" s="142"/>
      <c r="AH210" s="142"/>
      <c r="AI210" s="142"/>
      <c r="AY210" s="279"/>
      <c r="AZ210" s="273"/>
      <c r="BA210" s="274"/>
      <c r="BP210" s="279"/>
      <c r="BQ210" s="268"/>
      <c r="BR210" s="268"/>
      <c r="CG210" s="279"/>
      <c r="CH210" s="268"/>
      <c r="CI210" s="268"/>
      <c r="CX210" s="279"/>
      <c r="CY210" s="268"/>
      <c r="CZ210" s="268"/>
      <c r="DO210" s="279"/>
      <c r="DP210" s="268"/>
      <c r="DQ210" s="268"/>
      <c r="EF210" s="279"/>
      <c r="EG210" s="268"/>
      <c r="EH210" s="268"/>
      <c r="EW210" s="279"/>
      <c r="EX210" s="268"/>
      <c r="EY210" s="268"/>
      <c r="FN210" s="279"/>
      <c r="FO210" s="268"/>
      <c r="FP210" s="268"/>
      <c r="GE210" s="279"/>
      <c r="GF210" s="268"/>
      <c r="GG210" s="268"/>
      <c r="GV210" s="279"/>
      <c r="GW210" s="268"/>
      <c r="GX210" s="268"/>
      <c r="HM210" s="279"/>
      <c r="HN210" s="268"/>
      <c r="HO210" s="268"/>
      <c r="ID210" s="279"/>
      <c r="IE210" s="268"/>
      <c r="IF210" s="268"/>
      <c r="IU210" s="279"/>
      <c r="IV210" s="268"/>
      <c r="IW210" s="268"/>
      <c r="JL210" s="279"/>
      <c r="JM210" s="268"/>
      <c r="JN210" s="268"/>
      <c r="KC210" s="279"/>
      <c r="KD210" s="268"/>
      <c r="KE210" s="268"/>
      <c r="KT210" s="279"/>
      <c r="KU210" s="268"/>
      <c r="KV210" s="268"/>
      <c r="LK210" s="279"/>
      <c r="LL210" s="268"/>
      <c r="LM210" s="268"/>
      <c r="MB210" s="279"/>
      <c r="MC210" s="268"/>
      <c r="MD210" s="268"/>
      <c r="MS210" s="279"/>
      <c r="MT210" s="268"/>
      <c r="MU210" s="268"/>
      <c r="NJ210" s="279"/>
      <c r="NK210" s="268"/>
      <c r="NL210" s="268"/>
      <c r="OA210" s="279"/>
      <c r="OB210" s="268"/>
      <c r="OC210" s="268"/>
      <c r="OR210" s="279"/>
      <c r="OS210" s="268"/>
      <c r="OT210" s="268"/>
      <c r="PI210" s="279"/>
      <c r="PJ210" s="268"/>
      <c r="PK210" s="268"/>
      <c r="PZ210" s="279"/>
      <c r="QA210" s="268"/>
      <c r="QB210" s="268"/>
      <c r="QQ210" s="279"/>
      <c r="QR210" s="268"/>
      <c r="QS210" s="268"/>
      <c r="RH210" s="279"/>
      <c r="RI210" s="268"/>
      <c r="RJ210" s="268"/>
      <c r="RY210" s="279"/>
      <c r="RZ210" s="268"/>
      <c r="SA210" s="268"/>
      <c r="SP210" s="279"/>
      <c r="SQ210" s="268"/>
      <c r="SR210" s="268"/>
      <c r="TG210" s="279"/>
      <c r="TH210" s="268"/>
      <c r="TI210" s="268"/>
      <c r="TX210" s="279"/>
      <c r="TY210" s="268"/>
      <c r="TZ210" s="268"/>
      <c r="UO210" s="279"/>
      <c r="UP210" s="268"/>
      <c r="UQ210" s="268"/>
      <c r="VF210" s="279"/>
      <c r="VG210" s="268"/>
      <c r="VH210" s="268"/>
      <c r="VW210" s="279"/>
      <c r="VX210" s="268"/>
      <c r="VY210" s="268"/>
      <c r="WN210" s="279"/>
      <c r="WO210" s="268"/>
      <c r="WP210" s="268"/>
      <c r="XE210" s="279"/>
      <c r="XF210" s="268"/>
      <c r="XG210" s="268"/>
      <c r="XV210" s="279"/>
      <c r="XW210" s="268"/>
      <c r="XX210" s="268"/>
      <c r="YM210" s="279"/>
      <c r="YN210" s="268"/>
      <c r="YO210" s="268"/>
      <c r="ZD210" s="279"/>
      <c r="ZE210" s="268"/>
      <c r="ZF210" s="268"/>
      <c r="ZU210" s="279"/>
      <c r="ZV210" s="268"/>
      <c r="ZW210" s="268"/>
      <c r="AAL210" s="279"/>
      <c r="AAM210" s="268"/>
      <c r="AAN210" s="268"/>
      <c r="ABC210" s="279"/>
      <c r="ABD210" s="268"/>
      <c r="ABE210" s="268"/>
      <c r="ABT210" s="279"/>
      <c r="ABU210" s="268"/>
      <c r="ABV210" s="268"/>
      <c r="ACK210" s="279"/>
      <c r="ACL210" s="268"/>
      <c r="ACM210" s="268"/>
      <c r="ADB210" s="279"/>
      <c r="ADC210" s="268"/>
      <c r="ADD210" s="268"/>
      <c r="ADS210" s="279"/>
      <c r="ADT210" s="268"/>
      <c r="ADU210" s="268"/>
      <c r="AEJ210" s="279"/>
      <c r="AEK210" s="268"/>
      <c r="AEL210" s="268"/>
      <c r="AEW210" s="278" t="s">
        <v>650</v>
      </c>
      <c r="AEX210" s="278" t="s">
        <v>651</v>
      </c>
      <c r="AFA210" s="279"/>
      <c r="AFB210" s="268"/>
      <c r="AFC210" s="268"/>
      <c r="AFR210" s="279"/>
      <c r="AFS210" s="268"/>
      <c r="AFT210" s="268"/>
      <c r="AGI210" s="279"/>
      <c r="AGJ210" s="268"/>
      <c r="AGK210" s="268"/>
      <c r="AGZ210" s="279"/>
      <c r="AHA210" s="268"/>
      <c r="AHB210" s="268"/>
      <c r="AHQ210" s="279"/>
      <c r="AHR210" s="268"/>
      <c r="AHS210" s="268"/>
      <c r="AIH210" s="279"/>
      <c r="AII210" s="268"/>
      <c r="AIJ210" s="268"/>
      <c r="AIY210" s="279"/>
      <c r="AIZ210" s="268"/>
      <c r="AJA210" s="268"/>
      <c r="AJP210" s="279"/>
      <c r="AJQ210" s="268"/>
      <c r="AJR210" s="268"/>
      <c r="AKG210" s="279"/>
      <c r="AKH210" s="268"/>
      <c r="AKI210" s="268"/>
      <c r="AKX210" s="279"/>
      <c r="AKY210" s="268"/>
      <c r="AKZ210" s="268"/>
      <c r="ALO210" s="279"/>
      <c r="ALP210" s="268"/>
      <c r="ALQ210" s="268"/>
      <c r="AMF210" s="279"/>
      <c r="AMG210" s="268"/>
      <c r="AMH210" s="268"/>
      <c r="AMW210" s="279"/>
      <c r="AMX210" s="268"/>
      <c r="AMY210" s="268"/>
      <c r="ANN210" s="279"/>
      <c r="ANO210" s="268"/>
      <c r="ANP210" s="268"/>
      <c r="AOE210" s="279"/>
      <c r="AOF210" s="268"/>
      <c r="AOG210" s="268"/>
      <c r="AOV210" s="279"/>
      <c r="AOW210" s="268"/>
      <c r="AOX210" s="268"/>
      <c r="APM210" s="279"/>
      <c r="APN210" s="268"/>
      <c r="APO210" s="268"/>
      <c r="AQD210" s="279"/>
      <c r="AQE210" s="268"/>
      <c r="AQF210" s="268"/>
      <c r="AQU210" s="279"/>
      <c r="AQV210" s="268"/>
      <c r="AQW210" s="268"/>
      <c r="ARL210" s="279"/>
      <c r="ARM210" s="268"/>
      <c r="ARN210" s="268"/>
      <c r="ASC210" s="279"/>
      <c r="ASD210" s="268"/>
      <c r="ASE210" s="268"/>
      <c r="AST210" s="279"/>
      <c r="ASU210" s="268"/>
      <c r="ASV210" s="268"/>
      <c r="ATK210" s="279"/>
      <c r="ATL210" s="268"/>
      <c r="ATM210" s="268"/>
      <c r="AUB210" s="279"/>
      <c r="AUC210" s="268"/>
      <c r="AUD210" s="268"/>
      <c r="AUS210" s="279"/>
      <c r="AUT210" s="268"/>
      <c r="AUU210" s="268"/>
      <c r="AVJ210" s="279"/>
      <c r="AVK210" s="268"/>
      <c r="AVL210" s="268"/>
      <c r="AWA210" s="279"/>
      <c r="AWB210" s="268"/>
      <c r="AWC210" s="268"/>
      <c r="AWR210" s="279"/>
      <c r="AWS210" s="268"/>
      <c r="AWT210" s="268"/>
      <c r="AXI210" s="279"/>
      <c r="AXJ210" s="268"/>
      <c r="AXK210" s="268"/>
      <c r="AXZ210" s="279"/>
      <c r="AYA210" s="268"/>
      <c r="AYB210" s="268"/>
      <c r="AYQ210" s="279"/>
      <c r="AYR210" s="268"/>
      <c r="AYS210" s="268"/>
      <c r="AZH210" s="279"/>
      <c r="AZI210" s="268"/>
      <c r="AZJ210" s="268"/>
      <c r="AZY210" s="279"/>
      <c r="AZZ210" s="268"/>
      <c r="BAA210" s="268"/>
      <c r="BAP210" s="279"/>
      <c r="BAQ210" s="268"/>
      <c r="BAR210" s="268"/>
      <c r="BBG210" s="279"/>
      <c r="BBH210" s="268"/>
      <c r="BBI210" s="268"/>
      <c r="BBX210" s="279"/>
      <c r="BBY210" s="268"/>
      <c r="BBZ210" s="268"/>
      <c r="BCO210" s="279"/>
      <c r="BCP210" s="268"/>
      <c r="BCQ210" s="268"/>
      <c r="BDF210" s="279"/>
      <c r="BDG210" s="268"/>
      <c r="BDH210" s="268"/>
      <c r="BDW210" s="279"/>
      <c r="BDX210" s="268"/>
      <c r="BDY210" s="268"/>
      <c r="BEN210" s="279"/>
      <c r="BEO210" s="268"/>
      <c r="BEP210" s="268"/>
      <c r="BFE210" s="279"/>
      <c r="BFF210" s="268"/>
      <c r="BFG210" s="268"/>
      <c r="BFV210" s="279"/>
      <c r="BFW210" s="268"/>
      <c r="BFX210" s="268"/>
      <c r="BGM210" s="279"/>
      <c r="BGN210" s="268"/>
      <c r="BGO210" s="268"/>
      <c r="BHD210" s="279"/>
      <c r="BHE210" s="268"/>
      <c r="BHF210" s="268"/>
      <c r="BHU210" s="279"/>
      <c r="BHV210" s="268"/>
      <c r="BHW210" s="268"/>
      <c r="BIL210" s="279"/>
      <c r="BIM210" s="268"/>
      <c r="BIN210" s="268"/>
      <c r="BJC210" s="279"/>
      <c r="BJD210" s="268"/>
      <c r="BJE210" s="268"/>
      <c r="BJT210" s="279"/>
      <c r="BJU210" s="268"/>
      <c r="BJV210" s="268"/>
      <c r="BKK210" s="279"/>
      <c r="BKL210" s="268"/>
      <c r="BKM210" s="268"/>
      <c r="BLB210" s="279"/>
      <c r="BLC210" s="268"/>
      <c r="BLD210" s="268"/>
      <c r="BLS210" s="279"/>
      <c r="BLT210" s="268"/>
      <c r="BLU210" s="268"/>
      <c r="BMJ210" s="279"/>
      <c r="BMK210" s="268"/>
      <c r="BML210" s="268"/>
      <c r="BNA210" s="279"/>
      <c r="BNB210" s="268"/>
      <c r="BNC210" s="268"/>
      <c r="BNR210" s="279"/>
      <c r="BNS210" s="268"/>
      <c r="BNT210" s="268"/>
      <c r="BOI210" s="279"/>
      <c r="BOJ210" s="268"/>
      <c r="BOK210" s="268"/>
      <c r="BOZ210" s="279"/>
      <c r="BPA210" s="268"/>
      <c r="BPB210" s="268"/>
      <c r="BPQ210" s="279"/>
      <c r="BPR210" s="268"/>
      <c r="BPS210" s="268"/>
      <c r="BQH210" s="279"/>
      <c r="BQI210" s="268"/>
      <c r="BQJ210" s="268"/>
      <c r="BQY210" s="279"/>
      <c r="BQZ210" s="268"/>
      <c r="BRA210" s="268"/>
      <c r="BRP210" s="279"/>
      <c r="BRQ210" s="268"/>
      <c r="BRR210" s="268"/>
      <c r="BSG210" s="279"/>
      <c r="BSH210" s="268"/>
      <c r="BSI210" s="268"/>
      <c r="BSX210" s="279"/>
      <c r="BSY210" s="268"/>
      <c r="BSZ210" s="268"/>
      <c r="BTO210" s="279"/>
      <c r="BTP210" s="268"/>
      <c r="BTQ210" s="268"/>
      <c r="BUF210" s="279"/>
      <c r="BUG210" s="268"/>
      <c r="BUH210" s="268"/>
      <c r="BUW210" s="279"/>
      <c r="BUX210" s="268"/>
      <c r="BUY210" s="268"/>
      <c r="BVN210" s="279"/>
      <c r="BVO210" s="268"/>
      <c r="BVP210" s="268"/>
      <c r="BWE210" s="279"/>
      <c r="BWF210" s="268"/>
      <c r="BWG210" s="268"/>
      <c r="BWV210" s="279"/>
      <c r="BWW210" s="268"/>
      <c r="BWX210" s="268"/>
      <c r="BXM210" s="279"/>
      <c r="BXN210" s="268"/>
      <c r="BXO210" s="268"/>
      <c r="BYD210" s="279"/>
      <c r="BYE210" s="268"/>
      <c r="BYF210" s="268"/>
      <c r="BYU210" s="279"/>
      <c r="BYV210" s="268"/>
      <c r="BYW210" s="268"/>
      <c r="BZL210" s="279"/>
      <c r="BZM210" s="268"/>
      <c r="BZN210" s="268"/>
      <c r="CAC210" s="279"/>
      <c r="CAD210" s="268"/>
      <c r="CAE210" s="268"/>
      <c r="CAT210" s="279"/>
      <c r="CAU210" s="268"/>
      <c r="CAV210" s="268"/>
      <c r="CBK210" s="279"/>
      <c r="CBL210" s="268"/>
      <c r="CBM210" s="268"/>
      <c r="CCB210" s="279"/>
      <c r="CCC210" s="268"/>
      <c r="CCD210" s="268"/>
      <c r="CCS210" s="279"/>
      <c r="CCT210" s="268"/>
      <c r="CCU210" s="268"/>
      <c r="CDJ210" s="279"/>
      <c r="CDK210" s="268"/>
      <c r="CDL210" s="268"/>
      <c r="CEA210" s="279"/>
      <c r="CEB210" s="268"/>
      <c r="CEC210" s="268"/>
      <c r="CER210" s="279"/>
      <c r="CES210" s="268"/>
      <c r="CET210" s="268"/>
      <c r="CFI210" s="279"/>
      <c r="CFJ210" s="268"/>
      <c r="CFK210" s="268"/>
      <c r="CFZ210" s="279"/>
      <c r="CGA210" s="268"/>
      <c r="CGB210" s="268"/>
      <c r="CGQ210" s="279"/>
      <c r="CGR210" s="268"/>
      <c r="CGS210" s="268"/>
      <c r="CHH210" s="279"/>
      <c r="CHI210" s="268"/>
      <c r="CHJ210" s="268"/>
      <c r="CHY210" s="279"/>
      <c r="CHZ210" s="268"/>
      <c r="CIA210" s="268"/>
      <c r="CIP210" s="279"/>
      <c r="CIQ210" s="268"/>
      <c r="CIR210" s="268"/>
      <c r="CJG210" s="279"/>
      <c r="CJH210" s="268"/>
      <c r="CJI210" s="268"/>
      <c r="CJX210" s="279"/>
      <c r="CJY210" s="268"/>
      <c r="CJZ210" s="268"/>
      <c r="CKO210" s="279"/>
      <c r="CKP210" s="268"/>
      <c r="CKQ210" s="268"/>
      <c r="CLF210" s="279"/>
      <c r="CLG210" s="268"/>
      <c r="CLH210" s="268"/>
      <c r="CLW210" s="279"/>
      <c r="CLX210" s="268"/>
      <c r="CLY210" s="268"/>
      <c r="CMN210" s="279"/>
      <c r="CMO210" s="268"/>
      <c r="CMP210" s="268"/>
      <c r="CNE210" s="279"/>
      <c r="CNF210" s="268"/>
      <c r="CNG210" s="268"/>
      <c r="CNV210" s="279"/>
      <c r="CNW210" s="268"/>
      <c r="CNX210" s="268"/>
      <c r="COM210" s="279"/>
      <c r="CON210" s="268"/>
      <c r="COO210" s="268"/>
      <c r="CPD210" s="279"/>
      <c r="CPE210" s="268"/>
      <c r="CPF210" s="268"/>
      <c r="CPU210" s="279"/>
      <c r="CPV210" s="268"/>
      <c r="CPW210" s="268"/>
      <c r="CQL210" s="279"/>
      <c r="CQM210" s="268"/>
      <c r="CQN210" s="268"/>
      <c r="CRC210" s="279"/>
      <c r="CRD210" s="268"/>
      <c r="CRE210" s="268"/>
      <c r="CRT210" s="279"/>
      <c r="CRU210" s="268"/>
      <c r="CRV210" s="268"/>
      <c r="CSK210" s="279"/>
      <c r="CSL210" s="268"/>
      <c r="CSM210" s="268"/>
      <c r="CTB210" s="279"/>
      <c r="CTC210" s="268"/>
      <c r="CTD210" s="268"/>
      <c r="CTS210" s="279"/>
      <c r="CTT210" s="268"/>
      <c r="CTU210" s="268"/>
      <c r="CUJ210" s="279"/>
      <c r="CUK210" s="268"/>
      <c r="CUL210" s="268"/>
      <c r="CVA210" s="279"/>
      <c r="CVB210" s="268"/>
      <c r="CVC210" s="268"/>
      <c r="CVR210" s="279"/>
      <c r="CVS210" s="268"/>
      <c r="CVT210" s="268"/>
      <c r="CWI210" s="279"/>
      <c r="CWJ210" s="268"/>
      <c r="CWK210" s="268"/>
      <c r="CWZ210" s="279"/>
      <c r="CXA210" s="268"/>
      <c r="CXB210" s="268"/>
      <c r="CXQ210" s="279"/>
      <c r="CXR210" s="268"/>
      <c r="CXS210" s="268"/>
      <c r="CYH210" s="279"/>
      <c r="CYI210" s="268"/>
      <c r="CYJ210" s="268"/>
      <c r="CYY210" s="279"/>
      <c r="CYZ210" s="268"/>
      <c r="CZA210" s="268"/>
      <c r="CZP210" s="279"/>
      <c r="CZQ210" s="268"/>
      <c r="CZR210" s="268"/>
      <c r="DAG210" s="279"/>
      <c r="DAH210" s="268"/>
      <c r="DAI210" s="268"/>
      <c r="DAX210" s="279"/>
      <c r="DAY210" s="268"/>
      <c r="DAZ210" s="268"/>
      <c r="DBO210" s="279"/>
      <c r="DBP210" s="268"/>
      <c r="DBQ210" s="268"/>
      <c r="DCF210" s="279"/>
      <c r="DCG210" s="268"/>
      <c r="DCH210" s="268"/>
      <c r="DCW210" s="279"/>
      <c r="DCX210" s="268"/>
      <c r="DCY210" s="268"/>
      <c r="DDN210" s="279"/>
      <c r="DDO210" s="268"/>
      <c r="DDP210" s="268"/>
      <c r="DEE210" s="279"/>
      <c r="DEF210" s="268"/>
      <c r="DEG210" s="268"/>
      <c r="DEV210" s="279"/>
      <c r="DEW210" s="268"/>
      <c r="DEX210" s="268"/>
      <c r="DFM210" s="279"/>
      <c r="DFN210" s="268"/>
      <c r="DFO210" s="268"/>
      <c r="DGD210" s="279"/>
      <c r="DGE210" s="268"/>
      <c r="DGF210" s="268"/>
      <c r="DGU210" s="279"/>
      <c r="DGV210" s="268"/>
      <c r="DGW210" s="268"/>
      <c r="DHL210" s="279"/>
      <c r="DHM210" s="268"/>
      <c r="DHN210" s="268"/>
      <c r="DIC210" s="279"/>
      <c r="DID210" s="268"/>
      <c r="DIE210" s="268"/>
      <c r="DIT210" s="279"/>
      <c r="DIU210" s="268"/>
      <c r="DIV210" s="268"/>
      <c r="DJK210" s="279"/>
      <c r="DJL210" s="268"/>
      <c r="DJM210" s="268"/>
      <c r="DKB210" s="279"/>
      <c r="DKC210" s="268"/>
      <c r="DKD210" s="268"/>
      <c r="DKS210" s="279"/>
      <c r="DKT210" s="268"/>
      <c r="DKU210" s="268"/>
      <c r="DLJ210" s="279"/>
      <c r="DLK210" s="268"/>
      <c r="DLL210" s="268"/>
      <c r="DMA210" s="279"/>
      <c r="DMB210" s="268"/>
      <c r="DMC210" s="268"/>
      <c r="DMR210" s="279"/>
      <c r="DMS210" s="268"/>
      <c r="DMT210" s="268"/>
      <c r="DNI210" s="279"/>
      <c r="DNJ210" s="268"/>
      <c r="DNK210" s="268"/>
      <c r="DNZ210" s="279"/>
      <c r="DOA210" s="268"/>
      <c r="DOB210" s="268"/>
      <c r="DOQ210" s="279"/>
      <c r="DOR210" s="268"/>
      <c r="DOS210" s="268"/>
      <c r="DPH210" s="279"/>
      <c r="DPI210" s="268"/>
      <c r="DPJ210" s="268"/>
      <c r="DPY210" s="279"/>
      <c r="DPZ210" s="268"/>
      <c r="DQA210" s="268"/>
      <c r="DQP210" s="279"/>
      <c r="DQQ210" s="268"/>
      <c r="DQR210" s="268"/>
      <c r="DRG210" s="279"/>
      <c r="DRH210" s="268"/>
      <c r="DRI210" s="268"/>
      <c r="DRX210" s="279"/>
      <c r="DRY210" s="268"/>
      <c r="DRZ210" s="268"/>
      <c r="DSO210" s="279"/>
      <c r="DSP210" s="268"/>
      <c r="DSQ210" s="268"/>
      <c r="DTF210" s="279"/>
      <c r="DTG210" s="268"/>
      <c r="DTH210" s="268"/>
      <c r="DTW210" s="279"/>
      <c r="DTX210" s="268"/>
      <c r="DTY210" s="268"/>
      <c r="DUN210" s="279"/>
      <c r="DUO210" s="268"/>
      <c r="DUP210" s="268"/>
      <c r="DVE210" s="279"/>
      <c r="DVF210" s="268"/>
      <c r="DVG210" s="268"/>
      <c r="DVV210" s="279"/>
      <c r="DVW210" s="268"/>
      <c r="DVX210" s="268"/>
      <c r="DWM210" s="279"/>
      <c r="DWN210" s="268"/>
      <c r="DWO210" s="268"/>
      <c r="DXD210" s="279"/>
      <c r="DXE210" s="268"/>
      <c r="DXF210" s="268"/>
      <c r="DXU210" s="279"/>
      <c r="DXV210" s="268"/>
      <c r="DXW210" s="268"/>
      <c r="DYL210" s="279"/>
      <c r="DYM210" s="268"/>
      <c r="DYN210" s="268"/>
      <c r="DZC210" s="279"/>
      <c r="DZD210" s="268"/>
      <c r="DZE210" s="268"/>
      <c r="DZT210" s="279"/>
      <c r="DZU210" s="268"/>
      <c r="DZV210" s="268"/>
      <c r="EAK210" s="279"/>
      <c r="EAL210" s="268"/>
      <c r="EAM210" s="268"/>
      <c r="EBB210" s="279"/>
      <c r="EBC210" s="268"/>
      <c r="EBD210" s="268"/>
      <c r="EBS210" s="279"/>
      <c r="EBT210" s="268"/>
      <c r="EBU210" s="268"/>
      <c r="ECJ210" s="279"/>
      <c r="ECK210" s="268"/>
      <c r="ECL210" s="268"/>
      <c r="EDA210" s="279"/>
      <c r="EDB210" s="268"/>
      <c r="EDC210" s="268"/>
      <c r="EDR210" s="279"/>
      <c r="EDS210" s="268"/>
      <c r="EDT210" s="268"/>
      <c r="EEI210" s="279"/>
      <c r="EEJ210" s="268"/>
      <c r="EEK210" s="268"/>
      <c r="EEZ210" s="279"/>
      <c r="EFA210" s="268"/>
      <c r="EFB210" s="268"/>
      <c r="EFQ210" s="279"/>
      <c r="EFR210" s="268"/>
      <c r="EFS210" s="268"/>
      <c r="EGH210" s="279"/>
      <c r="EGI210" s="268"/>
      <c r="EGJ210" s="268"/>
      <c r="EGY210" s="279"/>
      <c r="EGZ210" s="268"/>
      <c r="EHA210" s="268"/>
      <c r="EHP210" s="279"/>
      <c r="EHQ210" s="268"/>
      <c r="EHR210" s="268"/>
      <c r="EIG210" s="279"/>
      <c r="EIH210" s="268"/>
      <c r="EII210" s="268"/>
      <c r="EIX210" s="279"/>
      <c r="EIY210" s="268"/>
      <c r="EIZ210" s="268"/>
      <c r="EJO210" s="279"/>
      <c r="EJP210" s="268"/>
      <c r="EJQ210" s="268"/>
      <c r="EKF210" s="279"/>
      <c r="EKG210" s="268"/>
      <c r="EKH210" s="268"/>
      <c r="EKW210" s="279"/>
      <c r="EKX210" s="268"/>
      <c r="EKY210" s="268"/>
      <c r="ELN210" s="279"/>
      <c r="ELO210" s="268"/>
      <c r="ELP210" s="268"/>
      <c r="EME210" s="279"/>
      <c r="EMF210" s="268"/>
      <c r="EMG210" s="268"/>
      <c r="EMV210" s="279"/>
      <c r="EMW210" s="268"/>
      <c r="EMX210" s="268"/>
      <c r="ENM210" s="279"/>
      <c r="ENN210" s="268"/>
      <c r="ENO210" s="268"/>
      <c r="EOD210" s="279"/>
      <c r="EOE210" s="268"/>
      <c r="EOF210" s="268"/>
      <c r="EOU210" s="279"/>
      <c r="EOV210" s="268"/>
      <c r="EOW210" s="268"/>
      <c r="EPL210" s="279"/>
      <c r="EPM210" s="268"/>
      <c r="EPN210" s="268"/>
      <c r="EQC210" s="279"/>
      <c r="EQD210" s="268"/>
      <c r="EQE210" s="268"/>
      <c r="EQT210" s="279"/>
      <c r="EQU210" s="268"/>
      <c r="EQV210" s="268"/>
      <c r="ERK210" s="279"/>
      <c r="ERL210" s="268"/>
      <c r="ERM210" s="268"/>
      <c r="ESB210" s="279"/>
      <c r="ESC210" s="268"/>
      <c r="ESD210" s="268"/>
      <c r="ESS210" s="279"/>
      <c r="EST210" s="268"/>
      <c r="ESU210" s="268"/>
      <c r="ETJ210" s="279"/>
      <c r="ETK210" s="268"/>
      <c r="ETL210" s="268"/>
      <c r="EUA210" s="279"/>
      <c r="EUB210" s="268"/>
      <c r="EUC210" s="268"/>
      <c r="EUR210" s="279"/>
      <c r="EUS210" s="268"/>
      <c r="EUT210" s="268"/>
      <c r="EVI210" s="279"/>
      <c r="EVJ210" s="268"/>
      <c r="EVK210" s="268"/>
      <c r="EVZ210" s="279"/>
      <c r="EWA210" s="268"/>
      <c r="EWB210" s="268"/>
      <c r="EWQ210" s="279"/>
      <c r="EWR210" s="268"/>
      <c r="EWS210" s="268"/>
      <c r="EXH210" s="279"/>
      <c r="EXI210" s="268"/>
      <c r="EXJ210" s="268"/>
      <c r="EXY210" s="279"/>
      <c r="EXZ210" s="268"/>
      <c r="EYA210" s="268"/>
      <c r="EYP210" s="279"/>
      <c r="EYQ210" s="268"/>
      <c r="EYR210" s="268"/>
      <c r="EZG210" s="279"/>
      <c r="EZH210" s="268"/>
      <c r="EZI210" s="268"/>
      <c r="EZX210" s="279"/>
      <c r="EZY210" s="268"/>
      <c r="EZZ210" s="268"/>
      <c r="FAO210" s="279"/>
      <c r="FAP210" s="268"/>
      <c r="FAQ210" s="268"/>
      <c r="FBF210" s="279"/>
      <c r="FBG210" s="268"/>
      <c r="FBH210" s="268"/>
      <c r="FBW210" s="279"/>
      <c r="FBX210" s="268"/>
      <c r="FBY210" s="268"/>
      <c r="FCN210" s="279"/>
      <c r="FCO210" s="268"/>
      <c r="FCP210" s="268"/>
      <c r="FDE210" s="279"/>
      <c r="FDF210" s="268"/>
      <c r="FDG210" s="268"/>
      <c r="FDV210" s="279"/>
      <c r="FDW210" s="268"/>
      <c r="FDX210" s="268"/>
      <c r="FEM210" s="279"/>
      <c r="FEN210" s="268"/>
      <c r="FEO210" s="268"/>
      <c r="FFD210" s="279"/>
      <c r="FFE210" s="268"/>
      <c r="FFF210" s="268"/>
      <c r="FFU210" s="279"/>
      <c r="FFV210" s="268"/>
      <c r="FFW210" s="268"/>
      <c r="FGL210" s="279"/>
      <c r="FGM210" s="268"/>
      <c r="FGN210" s="268"/>
      <c r="FHC210" s="279"/>
      <c r="FHD210" s="268"/>
      <c r="FHE210" s="268"/>
      <c r="FHT210" s="279"/>
      <c r="FHU210" s="268"/>
      <c r="FHV210" s="268"/>
      <c r="FIK210" s="279"/>
      <c r="FIL210" s="268"/>
      <c r="FIM210" s="268"/>
      <c r="FJB210" s="279"/>
      <c r="FJC210" s="268"/>
      <c r="FJD210" s="268"/>
      <c r="FJS210" s="279"/>
      <c r="FJT210" s="268"/>
      <c r="FJU210" s="268"/>
      <c r="FKJ210" s="279"/>
      <c r="FKK210" s="268"/>
      <c r="FKL210" s="268"/>
      <c r="FLA210" s="279"/>
      <c r="FLB210" s="268"/>
      <c r="FLC210" s="268"/>
      <c r="FLR210" s="279"/>
      <c r="FLS210" s="268"/>
      <c r="FLT210" s="268"/>
      <c r="FMI210" s="279"/>
      <c r="FMJ210" s="268"/>
      <c r="FMK210" s="268"/>
      <c r="FMZ210" s="279"/>
      <c r="FNA210" s="268"/>
      <c r="FNB210" s="268"/>
      <c r="FNQ210" s="279"/>
      <c r="FNR210" s="268"/>
      <c r="FNS210" s="268"/>
      <c r="FOH210" s="279"/>
      <c r="FOI210" s="268"/>
      <c r="FOJ210" s="268"/>
      <c r="FOY210" s="279"/>
      <c r="FOZ210" s="268"/>
      <c r="FPA210" s="268"/>
      <c r="FPP210" s="279"/>
      <c r="FPQ210" s="268"/>
      <c r="FPR210" s="268"/>
      <c r="FQG210" s="279"/>
      <c r="FQH210" s="268"/>
      <c r="FQI210" s="268"/>
      <c r="FQX210" s="279"/>
      <c r="FQY210" s="268"/>
      <c r="FQZ210" s="268"/>
      <c r="FRO210" s="279"/>
      <c r="FRP210" s="268"/>
      <c r="FRQ210" s="268"/>
      <c r="FSF210" s="279"/>
      <c r="FSG210" s="268"/>
      <c r="FSH210" s="268"/>
      <c r="FSW210" s="279"/>
      <c r="FSX210" s="268"/>
      <c r="FSY210" s="268"/>
      <c r="FTN210" s="279"/>
      <c r="FTO210" s="268"/>
      <c r="FTP210" s="268"/>
      <c r="FUE210" s="279"/>
      <c r="FUF210" s="268"/>
      <c r="FUG210" s="268"/>
      <c r="FUV210" s="279"/>
      <c r="FUW210" s="268"/>
      <c r="FUX210" s="268"/>
      <c r="FVM210" s="279"/>
      <c r="FVN210" s="268"/>
      <c r="FVO210" s="268"/>
      <c r="FWD210" s="279"/>
      <c r="FWE210" s="268"/>
      <c r="FWF210" s="268"/>
      <c r="FWU210" s="279"/>
      <c r="FWV210" s="268"/>
      <c r="FWW210" s="268"/>
      <c r="FXL210" s="279"/>
      <c r="FXM210" s="268"/>
      <c r="FXN210" s="268"/>
      <c r="FYC210" s="279"/>
      <c r="FYD210" s="268"/>
      <c r="FYE210" s="268"/>
      <c r="FYT210" s="279"/>
      <c r="FYU210" s="268"/>
      <c r="FYV210" s="268"/>
      <c r="FZK210" s="279"/>
      <c r="FZL210" s="268"/>
      <c r="FZM210" s="268"/>
      <c r="GAB210" s="279"/>
      <c r="GAC210" s="268"/>
      <c r="GAD210" s="268"/>
      <c r="GAS210" s="279"/>
      <c r="GAT210" s="268"/>
      <c r="GAU210" s="268"/>
      <c r="GBJ210" s="279"/>
      <c r="GBK210" s="268"/>
      <c r="GBL210" s="268"/>
      <c r="GCA210" s="279"/>
      <c r="GCB210" s="268"/>
      <c r="GCC210" s="268"/>
      <c r="GCR210" s="279"/>
      <c r="GCS210" s="268"/>
      <c r="GCT210" s="268"/>
      <c r="GDI210" s="279"/>
      <c r="GDJ210" s="268"/>
      <c r="GDK210" s="268"/>
      <c r="GDZ210" s="279"/>
      <c r="GEA210" s="268"/>
      <c r="GEB210" s="268"/>
      <c r="GEQ210" s="279"/>
      <c r="GER210" s="268"/>
      <c r="GES210" s="268"/>
      <c r="GFH210" s="279"/>
      <c r="GFI210" s="268"/>
      <c r="GFJ210" s="268"/>
      <c r="GFY210" s="279"/>
      <c r="GFZ210" s="268"/>
      <c r="GGA210" s="268"/>
      <c r="GGP210" s="279"/>
      <c r="GGQ210" s="268"/>
      <c r="GGR210" s="268"/>
      <c r="GHG210" s="279"/>
      <c r="GHH210" s="268"/>
      <c r="GHI210" s="268"/>
      <c r="GHX210" s="279"/>
      <c r="GHY210" s="268"/>
      <c r="GHZ210" s="268"/>
      <c r="GIO210" s="279"/>
      <c r="GIP210" s="268"/>
      <c r="GIQ210" s="268"/>
      <c r="GJF210" s="279"/>
      <c r="GJG210" s="268"/>
      <c r="GJH210" s="268"/>
      <c r="GJW210" s="279"/>
      <c r="GJX210" s="268"/>
      <c r="GJY210" s="268"/>
      <c r="GKN210" s="279"/>
      <c r="GKO210" s="268"/>
      <c r="GKP210" s="268"/>
      <c r="GLE210" s="279"/>
      <c r="GLF210" s="268"/>
      <c r="GLG210" s="268"/>
      <c r="GLV210" s="279"/>
      <c r="GLW210" s="268"/>
      <c r="GLX210" s="268"/>
      <c r="GMM210" s="279"/>
      <c r="GMN210" s="268"/>
      <c r="GMO210" s="268"/>
      <c r="GND210" s="279"/>
      <c r="GNE210" s="268"/>
      <c r="GNF210" s="268"/>
      <c r="GNU210" s="279"/>
      <c r="GNV210" s="268"/>
      <c r="GNW210" s="268"/>
      <c r="GOL210" s="279"/>
      <c r="GOM210" s="268"/>
      <c r="GON210" s="268"/>
      <c r="GPC210" s="279"/>
      <c r="GPD210" s="268"/>
      <c r="GPE210" s="268"/>
      <c r="GPT210" s="279"/>
      <c r="GPU210" s="268"/>
      <c r="GPV210" s="268"/>
      <c r="GQK210" s="279"/>
      <c r="GQL210" s="268"/>
      <c r="GQM210" s="268"/>
      <c r="GRB210" s="279"/>
      <c r="GRC210" s="268"/>
      <c r="GRD210" s="268"/>
      <c r="GRS210" s="279"/>
      <c r="GRT210" s="268"/>
      <c r="GRU210" s="268"/>
      <c r="GSJ210" s="279"/>
      <c r="GSK210" s="268"/>
      <c r="GSL210" s="268"/>
      <c r="GTA210" s="279"/>
      <c r="GTB210" s="268"/>
      <c r="GTC210" s="268"/>
      <c r="GTR210" s="279"/>
      <c r="GTS210" s="268"/>
      <c r="GTT210" s="268"/>
      <c r="GUI210" s="279"/>
      <c r="GUJ210" s="268"/>
      <c r="GUK210" s="268"/>
      <c r="GUZ210" s="279"/>
      <c r="GVA210" s="268"/>
      <c r="GVB210" s="268"/>
      <c r="GVQ210" s="279"/>
      <c r="GVR210" s="268"/>
      <c r="GVS210" s="268"/>
      <c r="GWH210" s="279"/>
      <c r="GWI210" s="268"/>
      <c r="GWJ210" s="268"/>
      <c r="GWY210" s="279"/>
      <c r="GWZ210" s="268"/>
      <c r="GXA210" s="268"/>
      <c r="GXP210" s="279"/>
      <c r="GXQ210" s="268"/>
      <c r="GXR210" s="268"/>
      <c r="GYG210" s="279"/>
      <c r="GYH210" s="268"/>
      <c r="GYI210" s="268"/>
      <c r="GYX210" s="279"/>
      <c r="GYY210" s="268"/>
      <c r="GYZ210" s="268"/>
      <c r="GZO210" s="279"/>
      <c r="GZP210" s="268"/>
      <c r="GZQ210" s="268"/>
      <c r="HAF210" s="279"/>
      <c r="HAG210" s="268"/>
      <c r="HAH210" s="268"/>
      <c r="HAW210" s="279"/>
      <c r="HAX210" s="268"/>
      <c r="HAY210" s="268"/>
      <c r="HBN210" s="279"/>
      <c r="HBO210" s="268"/>
      <c r="HBP210" s="268"/>
      <c r="HCE210" s="279"/>
      <c r="HCF210" s="268"/>
      <c r="HCG210" s="268"/>
      <c r="HCV210" s="279"/>
      <c r="HCW210" s="268"/>
      <c r="HCX210" s="268"/>
      <c r="HDM210" s="279"/>
      <c r="HDN210" s="268"/>
      <c r="HDO210" s="268"/>
      <c r="HED210" s="279"/>
      <c r="HEE210" s="268"/>
      <c r="HEF210" s="268"/>
      <c r="HEU210" s="279"/>
      <c r="HEV210" s="268"/>
      <c r="HEW210" s="268"/>
      <c r="HFL210" s="279"/>
      <c r="HFM210" s="268"/>
      <c r="HFN210" s="268"/>
      <c r="HGC210" s="279"/>
      <c r="HGD210" s="268"/>
      <c r="HGE210" s="268"/>
      <c r="HGT210" s="279"/>
      <c r="HGU210" s="268"/>
      <c r="HGV210" s="268"/>
      <c r="HHK210" s="279"/>
      <c r="HHL210" s="268"/>
      <c r="HHM210" s="268"/>
      <c r="HIB210" s="279"/>
      <c r="HIC210" s="268"/>
      <c r="HID210" s="268"/>
      <c r="HIS210" s="279"/>
      <c r="HIT210" s="268"/>
      <c r="HIU210" s="268"/>
      <c r="HJJ210" s="279"/>
      <c r="HJK210" s="268"/>
      <c r="HJL210" s="268"/>
      <c r="HKA210" s="279"/>
      <c r="HKB210" s="268"/>
      <c r="HKC210" s="268"/>
      <c r="HKR210" s="279"/>
      <c r="HKS210" s="268"/>
      <c r="HKT210" s="268"/>
      <c r="HLI210" s="279"/>
      <c r="HLJ210" s="268"/>
      <c r="HLK210" s="268"/>
      <c r="HLZ210" s="279"/>
      <c r="HMA210" s="268"/>
      <c r="HMB210" s="268"/>
      <c r="HMQ210" s="279"/>
      <c r="HMR210" s="268"/>
      <c r="HMS210" s="268"/>
      <c r="HNH210" s="279"/>
      <c r="HNI210" s="268"/>
      <c r="HNJ210" s="268"/>
      <c r="HNY210" s="279"/>
      <c r="HNZ210" s="268"/>
      <c r="HOA210" s="268"/>
      <c r="HOP210" s="279"/>
      <c r="HOQ210" s="268"/>
      <c r="HOR210" s="268"/>
      <c r="HPG210" s="279"/>
      <c r="HPH210" s="268"/>
      <c r="HPI210" s="268"/>
      <c r="HPX210" s="279"/>
      <c r="HPY210" s="268"/>
      <c r="HPZ210" s="268"/>
      <c r="HQO210" s="279"/>
      <c r="HQP210" s="268"/>
      <c r="HQQ210" s="268"/>
      <c r="HRF210" s="279"/>
      <c r="HRG210" s="268"/>
      <c r="HRH210" s="268"/>
      <c r="HRW210" s="279"/>
      <c r="HRX210" s="268"/>
      <c r="HRY210" s="268"/>
      <c r="HSN210" s="279"/>
      <c r="HSO210" s="268"/>
      <c r="HSP210" s="268"/>
      <c r="HTE210" s="279"/>
      <c r="HTF210" s="268"/>
      <c r="HTG210" s="268"/>
      <c r="HTV210" s="279"/>
      <c r="HTW210" s="268"/>
      <c r="HTX210" s="268"/>
      <c r="HUM210" s="279"/>
      <c r="HUN210" s="268"/>
      <c r="HUO210" s="268"/>
      <c r="HVD210" s="279"/>
      <c r="HVE210" s="268"/>
      <c r="HVF210" s="268"/>
      <c r="HVU210" s="279"/>
      <c r="HVV210" s="268"/>
      <c r="HVW210" s="268"/>
      <c r="HWL210" s="279"/>
      <c r="HWM210" s="268"/>
      <c r="HWN210" s="268"/>
      <c r="HXC210" s="279"/>
      <c r="HXD210" s="268"/>
      <c r="HXE210" s="268"/>
      <c r="HXT210" s="279"/>
      <c r="HXU210" s="268"/>
      <c r="HXV210" s="268"/>
      <c r="HYK210" s="279"/>
      <c r="HYL210" s="268"/>
      <c r="HYM210" s="268"/>
      <c r="HZB210" s="279"/>
      <c r="HZC210" s="268"/>
      <c r="HZD210" s="268"/>
      <c r="HZS210" s="279"/>
      <c r="HZT210" s="268"/>
      <c r="HZU210" s="268"/>
      <c r="IAJ210" s="279"/>
      <c r="IAK210" s="268"/>
      <c r="IAL210" s="268"/>
      <c r="IBA210" s="279"/>
      <c r="IBB210" s="268"/>
      <c r="IBC210" s="268"/>
      <c r="IBR210" s="279"/>
      <c r="IBS210" s="268"/>
      <c r="IBT210" s="268"/>
      <c r="ICI210" s="279"/>
      <c r="ICJ210" s="268"/>
      <c r="ICK210" s="268"/>
      <c r="ICZ210" s="279"/>
      <c r="IDA210" s="268"/>
      <c r="IDB210" s="268"/>
      <c r="IDQ210" s="279"/>
      <c r="IDR210" s="268"/>
      <c r="IDS210" s="268"/>
      <c r="IEH210" s="279"/>
      <c r="IEI210" s="268"/>
      <c r="IEJ210" s="268"/>
      <c r="IEY210" s="279"/>
      <c r="IEZ210" s="268"/>
      <c r="IFA210" s="268"/>
      <c r="IFP210" s="279"/>
      <c r="IFQ210" s="268"/>
      <c r="IFR210" s="268"/>
      <c r="IGG210" s="279"/>
      <c r="IGH210" s="268"/>
      <c r="IGI210" s="268"/>
      <c r="IGX210" s="279"/>
      <c r="IGY210" s="268"/>
      <c r="IGZ210" s="268"/>
      <c r="IHO210" s="279"/>
      <c r="IHP210" s="268"/>
      <c r="IHQ210" s="268"/>
      <c r="IIF210" s="279"/>
      <c r="IIG210" s="268"/>
      <c r="IIH210" s="268"/>
      <c r="IIW210" s="279"/>
      <c r="IIX210" s="268"/>
      <c r="IIY210" s="268"/>
      <c r="IJN210" s="279"/>
      <c r="IJO210" s="268"/>
      <c r="IJP210" s="268"/>
      <c r="IKE210" s="279"/>
      <c r="IKF210" s="268"/>
      <c r="IKG210" s="268"/>
      <c r="IKV210" s="279"/>
      <c r="IKW210" s="268"/>
      <c r="IKX210" s="268"/>
      <c r="ILM210" s="279"/>
      <c r="ILN210" s="268"/>
      <c r="ILO210" s="268"/>
      <c r="IMD210" s="279"/>
      <c r="IME210" s="268"/>
      <c r="IMF210" s="268"/>
      <c r="IMU210" s="279"/>
      <c r="IMV210" s="268"/>
      <c r="IMW210" s="268"/>
      <c r="INL210" s="279"/>
      <c r="INM210" s="268"/>
      <c r="INN210" s="268"/>
      <c r="IOC210" s="279"/>
      <c r="IOD210" s="268"/>
      <c r="IOE210" s="268"/>
      <c r="IOT210" s="279"/>
      <c r="IOU210" s="268"/>
      <c r="IOV210" s="268"/>
      <c r="IPK210" s="279"/>
      <c r="IPL210" s="268"/>
      <c r="IPM210" s="268"/>
      <c r="IQB210" s="279"/>
      <c r="IQC210" s="268"/>
      <c r="IQD210" s="268"/>
      <c r="IQS210" s="279"/>
      <c r="IQT210" s="268"/>
      <c r="IQU210" s="268"/>
      <c r="IRJ210" s="279"/>
      <c r="IRK210" s="268"/>
      <c r="IRL210" s="268"/>
      <c r="ISA210" s="279"/>
      <c r="ISB210" s="268"/>
      <c r="ISC210" s="268"/>
      <c r="ISR210" s="279"/>
      <c r="ISS210" s="268"/>
      <c r="IST210" s="268"/>
      <c r="ITI210" s="279"/>
      <c r="ITJ210" s="268"/>
      <c r="ITK210" s="268"/>
      <c r="ITZ210" s="279"/>
      <c r="IUA210" s="268"/>
      <c r="IUB210" s="268"/>
      <c r="IUQ210" s="279"/>
      <c r="IUR210" s="268"/>
      <c r="IUS210" s="268"/>
      <c r="IVH210" s="279"/>
      <c r="IVI210" s="268"/>
      <c r="IVJ210" s="268"/>
      <c r="IVY210" s="279"/>
      <c r="IVZ210" s="268"/>
      <c r="IWA210" s="268"/>
      <c r="IWP210" s="279"/>
      <c r="IWQ210" s="268"/>
      <c r="IWR210" s="268"/>
      <c r="IXG210" s="279"/>
      <c r="IXH210" s="268"/>
      <c r="IXI210" s="268"/>
      <c r="IXX210" s="279"/>
      <c r="IXY210" s="268"/>
      <c r="IXZ210" s="268"/>
      <c r="IYO210" s="279"/>
      <c r="IYP210" s="268"/>
      <c r="IYQ210" s="268"/>
      <c r="IZF210" s="279"/>
      <c r="IZG210" s="268"/>
      <c r="IZH210" s="268"/>
      <c r="IZW210" s="279"/>
      <c r="IZX210" s="268"/>
      <c r="IZY210" s="268"/>
      <c r="JAN210" s="279"/>
      <c r="JAO210" s="268"/>
      <c r="JAP210" s="268"/>
      <c r="JBE210" s="279"/>
      <c r="JBF210" s="268"/>
      <c r="JBG210" s="268"/>
      <c r="JBV210" s="279"/>
      <c r="JBW210" s="268"/>
      <c r="JBX210" s="268"/>
      <c r="JCM210" s="279"/>
      <c r="JCN210" s="268"/>
      <c r="JCO210" s="268"/>
      <c r="JDD210" s="279"/>
      <c r="JDE210" s="268"/>
      <c r="JDF210" s="268"/>
      <c r="JDU210" s="279"/>
      <c r="JDV210" s="268"/>
      <c r="JDW210" s="268"/>
      <c r="JEL210" s="279"/>
      <c r="JEM210" s="268"/>
      <c r="JEN210" s="268"/>
      <c r="JFC210" s="279"/>
      <c r="JFD210" s="268"/>
      <c r="JFE210" s="268"/>
      <c r="JFT210" s="279"/>
      <c r="JFU210" s="268"/>
      <c r="JFV210" s="268"/>
      <c r="JGK210" s="279"/>
      <c r="JGL210" s="268"/>
      <c r="JGM210" s="268"/>
      <c r="JHB210" s="279"/>
      <c r="JHC210" s="268"/>
      <c r="JHD210" s="268"/>
      <c r="JHS210" s="279"/>
      <c r="JHT210" s="268"/>
      <c r="JHU210" s="268"/>
      <c r="JIJ210" s="279"/>
      <c r="JIK210" s="268"/>
      <c r="JIL210" s="268"/>
      <c r="JJA210" s="279"/>
      <c r="JJB210" s="268"/>
      <c r="JJC210" s="268"/>
      <c r="JJR210" s="279"/>
      <c r="JJS210" s="268"/>
      <c r="JJT210" s="268"/>
      <c r="JKI210" s="279"/>
      <c r="JKJ210" s="268"/>
      <c r="JKK210" s="268"/>
      <c r="JKZ210" s="279"/>
      <c r="JLA210" s="268"/>
      <c r="JLB210" s="268"/>
      <c r="JLQ210" s="279"/>
      <c r="JLR210" s="268"/>
      <c r="JLS210" s="268"/>
      <c r="JMH210" s="279"/>
      <c r="JMI210" s="268"/>
      <c r="JMJ210" s="268"/>
      <c r="JMY210" s="279"/>
      <c r="JMZ210" s="268"/>
      <c r="JNA210" s="268"/>
      <c r="JNP210" s="279"/>
      <c r="JNQ210" s="268"/>
      <c r="JNR210" s="268"/>
      <c r="JOG210" s="279"/>
      <c r="JOH210" s="268"/>
      <c r="JOI210" s="268"/>
      <c r="JOX210" s="279"/>
      <c r="JOY210" s="268"/>
      <c r="JOZ210" s="268"/>
      <c r="JPO210" s="279"/>
      <c r="JPP210" s="268"/>
      <c r="JPQ210" s="268"/>
      <c r="JQF210" s="279"/>
      <c r="JQG210" s="268"/>
      <c r="JQH210" s="268"/>
      <c r="JQW210" s="279"/>
      <c r="JQX210" s="268"/>
      <c r="JQY210" s="268"/>
      <c r="JRN210" s="279"/>
      <c r="JRO210" s="268"/>
      <c r="JRP210" s="268"/>
      <c r="JSE210" s="279"/>
      <c r="JSF210" s="268"/>
      <c r="JSG210" s="268"/>
      <c r="JSV210" s="279"/>
      <c r="JSW210" s="268"/>
      <c r="JSX210" s="268"/>
      <c r="JTM210" s="279"/>
      <c r="JTN210" s="268"/>
      <c r="JTO210" s="268"/>
      <c r="JUD210" s="279"/>
      <c r="JUE210" s="268"/>
      <c r="JUF210" s="268"/>
      <c r="JUU210" s="279"/>
      <c r="JUV210" s="268"/>
      <c r="JUW210" s="268"/>
      <c r="JVL210" s="279"/>
      <c r="JVM210" s="268"/>
      <c r="JVN210" s="268"/>
      <c r="JWC210" s="279"/>
      <c r="JWD210" s="268"/>
      <c r="JWE210" s="268"/>
      <c r="JWT210" s="279"/>
      <c r="JWU210" s="268"/>
      <c r="JWV210" s="268"/>
      <c r="JXK210" s="279"/>
      <c r="JXL210" s="268"/>
      <c r="JXM210" s="268"/>
      <c r="JYB210" s="279"/>
      <c r="JYC210" s="268"/>
      <c r="JYD210" s="268"/>
      <c r="JYS210" s="279"/>
      <c r="JYT210" s="268"/>
      <c r="JYU210" s="268"/>
      <c r="JZJ210" s="279"/>
      <c r="JZK210" s="268"/>
      <c r="JZL210" s="268"/>
      <c r="KAA210" s="279"/>
      <c r="KAB210" s="268"/>
      <c r="KAC210" s="268"/>
      <c r="KAR210" s="279"/>
      <c r="KAS210" s="268"/>
      <c r="KAT210" s="268"/>
      <c r="KBI210" s="279"/>
      <c r="KBJ210" s="268"/>
      <c r="KBK210" s="268"/>
      <c r="KBZ210" s="279"/>
      <c r="KCA210" s="268"/>
      <c r="KCB210" s="268"/>
      <c r="KCQ210" s="279"/>
      <c r="KCR210" s="268"/>
      <c r="KCS210" s="268"/>
      <c r="KDH210" s="279"/>
      <c r="KDI210" s="268"/>
      <c r="KDJ210" s="268"/>
      <c r="KDY210" s="279"/>
      <c r="KDZ210" s="268"/>
      <c r="KEA210" s="268"/>
      <c r="KEP210" s="279"/>
      <c r="KEQ210" s="268"/>
      <c r="KER210" s="268"/>
      <c r="KFG210" s="279"/>
      <c r="KFH210" s="268"/>
      <c r="KFI210" s="268"/>
      <c r="KFX210" s="279"/>
      <c r="KFY210" s="268"/>
      <c r="KFZ210" s="268"/>
      <c r="KGO210" s="279"/>
      <c r="KGP210" s="268"/>
      <c r="KGQ210" s="268"/>
      <c r="KHF210" s="279"/>
      <c r="KHG210" s="268"/>
      <c r="KHH210" s="268"/>
      <c r="KHW210" s="279"/>
      <c r="KHX210" s="268"/>
      <c r="KHY210" s="268"/>
      <c r="KIN210" s="279"/>
      <c r="KIO210" s="268"/>
      <c r="KIP210" s="268"/>
      <c r="KJE210" s="279"/>
      <c r="KJF210" s="268"/>
      <c r="KJG210" s="268"/>
      <c r="KJV210" s="279"/>
      <c r="KJW210" s="268"/>
      <c r="KJX210" s="268"/>
      <c r="KKM210" s="279"/>
      <c r="KKN210" s="268"/>
      <c r="KKO210" s="268"/>
      <c r="KLD210" s="279"/>
      <c r="KLE210" s="268"/>
      <c r="KLF210" s="268"/>
      <c r="KLU210" s="279"/>
      <c r="KLV210" s="268"/>
      <c r="KLW210" s="268"/>
      <c r="KML210" s="279"/>
      <c r="KMM210" s="268"/>
      <c r="KMN210" s="268"/>
      <c r="KNC210" s="279"/>
      <c r="KND210" s="268"/>
      <c r="KNE210" s="268"/>
      <c r="KNT210" s="279"/>
      <c r="KNU210" s="268"/>
      <c r="KNV210" s="268"/>
      <c r="KOK210" s="279"/>
      <c r="KOL210" s="268"/>
      <c r="KOM210" s="268"/>
      <c r="KPB210" s="279"/>
      <c r="KPC210" s="268"/>
      <c r="KPD210" s="268"/>
      <c r="KPS210" s="279"/>
      <c r="KPT210" s="268"/>
      <c r="KPU210" s="268"/>
      <c r="KQJ210" s="279"/>
      <c r="KQK210" s="268"/>
      <c r="KQL210" s="268"/>
      <c r="KRA210" s="279"/>
      <c r="KRB210" s="268"/>
      <c r="KRC210" s="268"/>
      <c r="KRR210" s="279"/>
      <c r="KRS210" s="268"/>
      <c r="KRT210" s="268"/>
      <c r="KSI210" s="279"/>
      <c r="KSJ210" s="268"/>
      <c r="KSK210" s="268"/>
      <c r="KSZ210" s="279"/>
      <c r="KTA210" s="268"/>
      <c r="KTB210" s="268"/>
      <c r="KTQ210" s="279"/>
      <c r="KTR210" s="268"/>
      <c r="KTS210" s="268"/>
      <c r="KUH210" s="279"/>
      <c r="KUI210" s="268"/>
      <c r="KUJ210" s="268"/>
      <c r="KUY210" s="279"/>
      <c r="KUZ210" s="268"/>
      <c r="KVA210" s="268"/>
      <c r="KVP210" s="279"/>
      <c r="KVQ210" s="268"/>
      <c r="KVR210" s="268"/>
      <c r="KWG210" s="279"/>
      <c r="KWH210" s="268"/>
      <c r="KWI210" s="268"/>
      <c r="KWX210" s="279"/>
      <c r="KWY210" s="268"/>
      <c r="KWZ210" s="268"/>
      <c r="KXO210" s="279"/>
      <c r="KXP210" s="268"/>
      <c r="KXQ210" s="268"/>
      <c r="KYF210" s="279"/>
      <c r="KYG210" s="268"/>
      <c r="KYH210" s="268"/>
      <c r="KYW210" s="279"/>
      <c r="KYX210" s="268"/>
      <c r="KYY210" s="268"/>
      <c r="KZN210" s="279"/>
      <c r="KZO210" s="268"/>
      <c r="KZP210" s="268"/>
      <c r="LAE210" s="279"/>
      <c r="LAF210" s="268"/>
      <c r="LAG210" s="268"/>
      <c r="LAV210" s="279"/>
      <c r="LAW210" s="268"/>
      <c r="LAX210" s="268"/>
      <c r="LBM210" s="279"/>
      <c r="LBN210" s="268"/>
      <c r="LBO210" s="268"/>
      <c r="LCD210" s="279"/>
      <c r="LCE210" s="268"/>
      <c r="LCF210" s="268"/>
      <c r="LCU210" s="279"/>
      <c r="LCV210" s="268"/>
      <c r="LCW210" s="268"/>
      <c r="LDL210" s="279"/>
      <c r="LDM210" s="268"/>
      <c r="LDN210" s="268"/>
      <c r="LEC210" s="279"/>
      <c r="LED210" s="268"/>
      <c r="LEE210" s="268"/>
      <c r="LET210" s="279"/>
      <c r="LEU210" s="268"/>
      <c r="LEV210" s="268"/>
      <c r="LFK210" s="279"/>
      <c r="LFL210" s="268"/>
      <c r="LFM210" s="268"/>
      <c r="LGB210" s="279"/>
      <c r="LGC210" s="268"/>
      <c r="LGD210" s="268"/>
      <c r="LGS210" s="279"/>
      <c r="LGT210" s="268"/>
      <c r="LGU210" s="268"/>
      <c r="LHJ210" s="279"/>
      <c r="LHK210" s="268"/>
      <c r="LHL210" s="268"/>
      <c r="LIA210" s="279"/>
      <c r="LIB210" s="268"/>
      <c r="LIC210" s="268"/>
      <c r="LIR210" s="279"/>
      <c r="LIS210" s="268"/>
      <c r="LIT210" s="268"/>
      <c r="LJI210" s="279"/>
      <c r="LJJ210" s="268"/>
      <c r="LJK210" s="268"/>
      <c r="LJZ210" s="279"/>
      <c r="LKA210" s="268"/>
      <c r="LKB210" s="268"/>
      <c r="LKQ210" s="279"/>
      <c r="LKR210" s="268"/>
      <c r="LKS210" s="268"/>
      <c r="LLH210" s="279"/>
      <c r="LLI210" s="268"/>
      <c r="LLJ210" s="268"/>
      <c r="LLY210" s="279"/>
      <c r="LLZ210" s="268"/>
      <c r="LMA210" s="268"/>
      <c r="LMP210" s="279"/>
      <c r="LMQ210" s="268"/>
      <c r="LMR210" s="268"/>
      <c r="LNG210" s="279"/>
      <c r="LNH210" s="268"/>
      <c r="LNI210" s="268"/>
      <c r="LNX210" s="279"/>
      <c r="LNY210" s="268"/>
      <c r="LNZ210" s="268"/>
      <c r="LOO210" s="279"/>
      <c r="LOP210" s="268"/>
      <c r="LOQ210" s="268"/>
      <c r="LPF210" s="279"/>
      <c r="LPG210" s="268"/>
      <c r="LPH210" s="268"/>
      <c r="LPW210" s="279"/>
      <c r="LPX210" s="268"/>
      <c r="LPY210" s="268"/>
      <c r="LQN210" s="279"/>
      <c r="LQO210" s="268"/>
      <c r="LQP210" s="268"/>
      <c r="LRE210" s="279"/>
      <c r="LRF210" s="268"/>
      <c r="LRG210" s="268"/>
      <c r="LRV210" s="279"/>
      <c r="LRW210" s="268"/>
      <c r="LRX210" s="268"/>
      <c r="LSM210" s="279"/>
      <c r="LSN210" s="268"/>
      <c r="LSO210" s="268"/>
      <c r="LTD210" s="279"/>
      <c r="LTE210" s="268"/>
      <c r="LTF210" s="268"/>
      <c r="LTU210" s="279"/>
      <c r="LTV210" s="268"/>
      <c r="LTW210" s="268"/>
      <c r="LUL210" s="279"/>
      <c r="LUM210" s="268"/>
      <c r="LUN210" s="268"/>
      <c r="LVC210" s="279"/>
      <c r="LVD210" s="268"/>
      <c r="LVE210" s="268"/>
      <c r="LVT210" s="279"/>
      <c r="LVU210" s="268"/>
      <c r="LVV210" s="268"/>
      <c r="LWK210" s="279"/>
      <c r="LWL210" s="268"/>
      <c r="LWM210" s="268"/>
      <c r="LXB210" s="279"/>
      <c r="LXC210" s="268"/>
      <c r="LXD210" s="268"/>
      <c r="LXS210" s="279"/>
      <c r="LXT210" s="268"/>
      <c r="LXU210" s="268"/>
      <c r="LYJ210" s="279"/>
      <c r="LYK210" s="268"/>
      <c r="LYL210" s="268"/>
      <c r="LZA210" s="279"/>
      <c r="LZB210" s="268"/>
      <c r="LZC210" s="268"/>
      <c r="LZR210" s="279"/>
      <c r="LZS210" s="268"/>
      <c r="LZT210" s="268"/>
      <c r="MAI210" s="279"/>
      <c r="MAJ210" s="268"/>
      <c r="MAK210" s="268"/>
      <c r="MAZ210" s="279"/>
      <c r="MBA210" s="268"/>
      <c r="MBB210" s="268"/>
      <c r="MBQ210" s="279"/>
      <c r="MBR210" s="268"/>
      <c r="MBS210" s="268"/>
      <c r="MCH210" s="279"/>
      <c r="MCI210" s="268"/>
      <c r="MCJ210" s="268"/>
      <c r="MCY210" s="279"/>
      <c r="MCZ210" s="268"/>
      <c r="MDA210" s="268"/>
      <c r="MDP210" s="279"/>
      <c r="MDQ210" s="268"/>
      <c r="MDR210" s="268"/>
      <c r="MEG210" s="279"/>
      <c r="MEH210" s="268"/>
      <c r="MEI210" s="268"/>
      <c r="MEX210" s="279"/>
      <c r="MEY210" s="268"/>
      <c r="MEZ210" s="268"/>
      <c r="MFO210" s="279"/>
      <c r="MFP210" s="268"/>
      <c r="MFQ210" s="268"/>
      <c r="MGF210" s="279"/>
      <c r="MGG210" s="268"/>
      <c r="MGH210" s="268"/>
      <c r="MGW210" s="279"/>
      <c r="MGX210" s="268"/>
      <c r="MGY210" s="268"/>
      <c r="MHN210" s="279"/>
      <c r="MHO210" s="268"/>
      <c r="MHP210" s="268"/>
      <c r="MIE210" s="279"/>
      <c r="MIF210" s="268"/>
      <c r="MIG210" s="268"/>
      <c r="MIV210" s="279"/>
      <c r="MIW210" s="268"/>
      <c r="MIX210" s="268"/>
      <c r="MJM210" s="279"/>
      <c r="MJN210" s="268"/>
      <c r="MJO210" s="268"/>
      <c r="MKD210" s="279"/>
      <c r="MKE210" s="268"/>
      <c r="MKF210" s="268"/>
      <c r="MKU210" s="279"/>
      <c r="MKV210" s="268"/>
      <c r="MKW210" s="268"/>
      <c r="MLL210" s="279"/>
      <c r="MLM210" s="268"/>
      <c r="MLN210" s="268"/>
      <c r="MMC210" s="279"/>
      <c r="MMD210" s="268"/>
      <c r="MME210" s="268"/>
      <c r="MMT210" s="279"/>
      <c r="MMU210" s="268"/>
      <c r="MMV210" s="268"/>
      <c r="MNK210" s="279"/>
      <c r="MNL210" s="268"/>
      <c r="MNM210" s="268"/>
      <c r="MOB210" s="279"/>
      <c r="MOC210" s="268"/>
      <c r="MOD210" s="268"/>
      <c r="MOS210" s="279"/>
      <c r="MOT210" s="268"/>
      <c r="MOU210" s="268"/>
      <c r="MPJ210" s="279"/>
      <c r="MPK210" s="268"/>
      <c r="MPL210" s="268"/>
      <c r="MQA210" s="279"/>
      <c r="MQB210" s="268"/>
      <c r="MQC210" s="268"/>
      <c r="MQR210" s="279"/>
      <c r="MQS210" s="268"/>
      <c r="MQT210" s="268"/>
      <c r="MRI210" s="279"/>
      <c r="MRJ210" s="268"/>
      <c r="MRK210" s="268"/>
      <c r="MRZ210" s="279"/>
      <c r="MSA210" s="268"/>
      <c r="MSB210" s="268"/>
      <c r="MSQ210" s="279"/>
      <c r="MSR210" s="268"/>
      <c r="MSS210" s="268"/>
      <c r="MTH210" s="279"/>
      <c r="MTI210" s="268"/>
      <c r="MTJ210" s="268"/>
      <c r="MTY210" s="279"/>
      <c r="MTZ210" s="268"/>
      <c r="MUA210" s="268"/>
      <c r="MUP210" s="279"/>
      <c r="MUQ210" s="268"/>
      <c r="MUR210" s="268"/>
      <c r="MVG210" s="279"/>
      <c r="MVH210" s="268"/>
      <c r="MVI210" s="268"/>
      <c r="MVX210" s="279"/>
      <c r="MVY210" s="268"/>
      <c r="MVZ210" s="268"/>
      <c r="MWO210" s="279"/>
      <c r="MWP210" s="268"/>
      <c r="MWQ210" s="268"/>
      <c r="MXF210" s="279"/>
      <c r="MXG210" s="268"/>
      <c r="MXH210" s="268"/>
      <c r="MXW210" s="279"/>
      <c r="MXX210" s="268"/>
      <c r="MXY210" s="268"/>
      <c r="MYN210" s="279"/>
      <c r="MYO210" s="268"/>
      <c r="MYP210" s="268"/>
      <c r="MZE210" s="279"/>
      <c r="MZF210" s="268"/>
      <c r="MZG210" s="268"/>
      <c r="MZV210" s="279"/>
      <c r="MZW210" s="268"/>
      <c r="MZX210" s="268"/>
      <c r="NAM210" s="279"/>
      <c r="NAN210" s="268"/>
      <c r="NAO210" s="268"/>
      <c r="NBD210" s="279"/>
      <c r="NBE210" s="268"/>
      <c r="NBF210" s="268"/>
      <c r="NBU210" s="279"/>
      <c r="NBV210" s="268"/>
      <c r="NBW210" s="268"/>
      <c r="NCL210" s="279"/>
      <c r="NCM210" s="268"/>
      <c r="NCN210" s="268"/>
      <c r="NDC210" s="279"/>
      <c r="NDD210" s="268"/>
      <c r="NDE210" s="268"/>
      <c r="NDT210" s="279"/>
      <c r="NDU210" s="268"/>
      <c r="NDV210" s="268"/>
      <c r="NEK210" s="279"/>
      <c r="NEL210" s="268"/>
      <c r="NEM210" s="268"/>
      <c r="NFB210" s="279"/>
      <c r="NFC210" s="268"/>
      <c r="NFD210" s="268"/>
      <c r="NFS210" s="279"/>
      <c r="NFT210" s="268"/>
      <c r="NFU210" s="268"/>
      <c r="NGJ210" s="279"/>
      <c r="NGK210" s="268"/>
      <c r="NGL210" s="268"/>
      <c r="NHA210" s="279"/>
      <c r="NHB210" s="268"/>
      <c r="NHC210" s="268"/>
      <c r="NHR210" s="279"/>
      <c r="NHS210" s="268"/>
      <c r="NHT210" s="268"/>
      <c r="NII210" s="279"/>
      <c r="NIJ210" s="268"/>
      <c r="NIK210" s="268"/>
      <c r="NIZ210" s="279"/>
      <c r="NJA210" s="268"/>
      <c r="NJB210" s="268"/>
      <c r="NJQ210" s="279"/>
      <c r="NJR210" s="268"/>
      <c r="NJS210" s="268"/>
      <c r="NKH210" s="279"/>
      <c r="NKI210" s="268"/>
      <c r="NKJ210" s="268"/>
      <c r="NKY210" s="279"/>
      <c r="NKZ210" s="268"/>
      <c r="NLA210" s="268"/>
      <c r="NLP210" s="279"/>
      <c r="NLQ210" s="268"/>
      <c r="NLR210" s="268"/>
      <c r="NMG210" s="279"/>
      <c r="NMH210" s="268"/>
      <c r="NMI210" s="268"/>
      <c r="NMX210" s="279"/>
      <c r="NMY210" s="268"/>
      <c r="NMZ210" s="268"/>
      <c r="NNO210" s="279"/>
      <c r="NNP210" s="268"/>
      <c r="NNQ210" s="268"/>
      <c r="NOF210" s="279"/>
      <c r="NOG210" s="268"/>
      <c r="NOH210" s="268"/>
      <c r="NOW210" s="279"/>
      <c r="NOX210" s="268"/>
      <c r="NOY210" s="268"/>
      <c r="NPN210" s="279"/>
      <c r="NPO210" s="268"/>
      <c r="NPP210" s="268"/>
      <c r="NQE210" s="279"/>
      <c r="NQF210" s="268"/>
      <c r="NQG210" s="268"/>
      <c r="NQV210" s="279"/>
      <c r="NQW210" s="268"/>
      <c r="NQX210" s="268"/>
      <c r="NRM210" s="279"/>
      <c r="NRN210" s="268"/>
      <c r="NRO210" s="268"/>
      <c r="NSD210" s="279"/>
      <c r="NSE210" s="268"/>
      <c r="NSF210" s="268"/>
      <c r="NSU210" s="279"/>
      <c r="NSV210" s="268"/>
      <c r="NSW210" s="268"/>
      <c r="NTL210" s="279"/>
      <c r="NTM210" s="268"/>
      <c r="NTN210" s="268"/>
      <c r="NUC210" s="279"/>
      <c r="NUD210" s="268"/>
      <c r="NUE210" s="268"/>
      <c r="NUT210" s="279"/>
      <c r="NUU210" s="268"/>
      <c r="NUV210" s="268"/>
      <c r="NVK210" s="279"/>
      <c r="NVL210" s="268"/>
      <c r="NVM210" s="268"/>
      <c r="NWB210" s="279"/>
      <c r="NWC210" s="268"/>
      <c r="NWD210" s="268"/>
      <c r="NWS210" s="279"/>
      <c r="NWT210" s="268"/>
      <c r="NWU210" s="268"/>
      <c r="NXJ210" s="279"/>
      <c r="NXK210" s="268"/>
      <c r="NXL210" s="268"/>
      <c r="NYA210" s="279"/>
      <c r="NYB210" s="268"/>
      <c r="NYC210" s="268"/>
      <c r="NYR210" s="279"/>
      <c r="NYS210" s="268"/>
      <c r="NYT210" s="268"/>
      <c r="NZI210" s="279"/>
      <c r="NZJ210" s="268"/>
      <c r="NZK210" s="268"/>
      <c r="NZZ210" s="279"/>
      <c r="OAA210" s="268"/>
      <c r="OAB210" s="268"/>
      <c r="OAQ210" s="279"/>
      <c r="OAR210" s="268"/>
      <c r="OAS210" s="268"/>
      <c r="OBH210" s="279"/>
      <c r="OBI210" s="268"/>
      <c r="OBJ210" s="268"/>
      <c r="OBY210" s="279"/>
      <c r="OBZ210" s="268"/>
      <c r="OCA210" s="268"/>
      <c r="OCP210" s="279"/>
      <c r="OCQ210" s="268"/>
      <c r="OCR210" s="268"/>
      <c r="ODG210" s="279"/>
      <c r="ODH210" s="268"/>
      <c r="ODI210" s="268"/>
      <c r="ODX210" s="279"/>
      <c r="ODY210" s="268"/>
      <c r="ODZ210" s="268"/>
      <c r="OEO210" s="279"/>
      <c r="OEP210" s="268"/>
      <c r="OEQ210" s="268"/>
      <c r="OFF210" s="279"/>
      <c r="OFG210" s="268"/>
      <c r="OFH210" s="268"/>
      <c r="OFW210" s="279"/>
      <c r="OFX210" s="268"/>
      <c r="OFY210" s="268"/>
      <c r="OGN210" s="279"/>
      <c r="OGO210" s="268"/>
      <c r="OGP210" s="268"/>
      <c r="OHE210" s="279"/>
      <c r="OHF210" s="268"/>
      <c r="OHG210" s="268"/>
      <c r="OHV210" s="279"/>
      <c r="OHW210" s="268"/>
      <c r="OHX210" s="268"/>
      <c r="OIM210" s="279"/>
      <c r="OIN210" s="268"/>
      <c r="OIO210" s="268"/>
      <c r="OJD210" s="279"/>
      <c r="OJE210" s="268"/>
      <c r="OJF210" s="268"/>
      <c r="OJU210" s="279"/>
      <c r="OJV210" s="268"/>
      <c r="OJW210" s="268"/>
      <c r="OKL210" s="279"/>
      <c r="OKM210" s="268"/>
      <c r="OKN210" s="268"/>
      <c r="OLC210" s="279"/>
      <c r="OLD210" s="268"/>
      <c r="OLE210" s="268"/>
      <c r="OLT210" s="279"/>
      <c r="OLU210" s="268"/>
      <c r="OLV210" s="268"/>
      <c r="OMK210" s="279"/>
      <c r="OML210" s="268"/>
      <c r="OMM210" s="268"/>
      <c r="ONB210" s="279"/>
      <c r="ONC210" s="268"/>
      <c r="OND210" s="268"/>
      <c r="ONS210" s="279"/>
      <c r="ONT210" s="268"/>
      <c r="ONU210" s="268"/>
      <c r="OOJ210" s="279"/>
      <c r="OOK210" s="268"/>
      <c r="OOL210" s="268"/>
      <c r="OPA210" s="279"/>
      <c r="OPB210" s="268"/>
      <c r="OPC210" s="268"/>
      <c r="OPR210" s="279"/>
      <c r="OPS210" s="268"/>
      <c r="OPT210" s="268"/>
      <c r="OQI210" s="279"/>
      <c r="OQJ210" s="268"/>
      <c r="OQK210" s="268"/>
      <c r="OQZ210" s="279"/>
      <c r="ORA210" s="268"/>
      <c r="ORB210" s="268"/>
      <c r="ORQ210" s="279"/>
      <c r="ORR210" s="268"/>
      <c r="ORS210" s="268"/>
      <c r="OSH210" s="279"/>
      <c r="OSI210" s="268"/>
      <c r="OSJ210" s="268"/>
      <c r="OSY210" s="279"/>
      <c r="OSZ210" s="268"/>
      <c r="OTA210" s="268"/>
      <c r="OTP210" s="279"/>
      <c r="OTQ210" s="268"/>
      <c r="OTR210" s="268"/>
      <c r="OUG210" s="279"/>
      <c r="OUH210" s="268"/>
      <c r="OUI210" s="268"/>
      <c r="OUX210" s="279"/>
      <c r="OUY210" s="268"/>
      <c r="OUZ210" s="268"/>
      <c r="OVO210" s="279"/>
      <c r="OVP210" s="268"/>
      <c r="OVQ210" s="268"/>
      <c r="OWF210" s="279"/>
      <c r="OWG210" s="268"/>
      <c r="OWH210" s="268"/>
      <c r="OWW210" s="279"/>
      <c r="OWX210" s="268"/>
      <c r="OWY210" s="268"/>
      <c r="OXN210" s="279"/>
      <c r="OXO210" s="268"/>
      <c r="OXP210" s="268"/>
      <c r="OYE210" s="279"/>
      <c r="OYF210" s="268"/>
      <c r="OYG210" s="268"/>
      <c r="OYV210" s="279"/>
      <c r="OYW210" s="268"/>
      <c r="OYX210" s="268"/>
      <c r="OZM210" s="279"/>
      <c r="OZN210" s="268"/>
      <c r="OZO210" s="268"/>
      <c r="PAD210" s="279"/>
      <c r="PAE210" s="268"/>
      <c r="PAF210" s="268"/>
      <c r="PAU210" s="279"/>
      <c r="PAV210" s="268"/>
      <c r="PAW210" s="268"/>
      <c r="PBL210" s="279"/>
      <c r="PBM210" s="268"/>
      <c r="PBN210" s="268"/>
      <c r="PCC210" s="279"/>
      <c r="PCD210" s="268"/>
      <c r="PCE210" s="268"/>
      <c r="PCT210" s="279"/>
      <c r="PCU210" s="268"/>
      <c r="PCV210" s="268"/>
      <c r="PDK210" s="279"/>
      <c r="PDL210" s="268"/>
      <c r="PDM210" s="268"/>
      <c r="PEB210" s="279"/>
      <c r="PEC210" s="268"/>
      <c r="PED210" s="268"/>
      <c r="PES210" s="279"/>
      <c r="PET210" s="268"/>
      <c r="PEU210" s="268"/>
      <c r="PFJ210" s="279"/>
      <c r="PFK210" s="268"/>
      <c r="PFL210" s="268"/>
      <c r="PGA210" s="279"/>
      <c r="PGB210" s="268"/>
      <c r="PGC210" s="268"/>
      <c r="PGR210" s="279"/>
      <c r="PGS210" s="268"/>
      <c r="PGT210" s="268"/>
      <c r="PHI210" s="279"/>
      <c r="PHJ210" s="268"/>
      <c r="PHK210" s="268"/>
      <c r="PHZ210" s="279"/>
      <c r="PIA210" s="268"/>
      <c r="PIB210" s="268"/>
      <c r="PIQ210" s="279"/>
      <c r="PIR210" s="268"/>
      <c r="PIS210" s="268"/>
      <c r="PJH210" s="279"/>
      <c r="PJI210" s="268"/>
      <c r="PJJ210" s="268"/>
      <c r="PJY210" s="279"/>
      <c r="PJZ210" s="268"/>
      <c r="PKA210" s="268"/>
      <c r="PKP210" s="279"/>
      <c r="PKQ210" s="268"/>
      <c r="PKR210" s="268"/>
      <c r="PLG210" s="279"/>
      <c r="PLH210" s="268"/>
      <c r="PLI210" s="268"/>
      <c r="PLX210" s="279"/>
      <c r="PLY210" s="268"/>
      <c r="PLZ210" s="268"/>
      <c r="PMO210" s="279"/>
      <c r="PMP210" s="268"/>
      <c r="PMQ210" s="268"/>
      <c r="PNF210" s="279"/>
      <c r="PNG210" s="268"/>
      <c r="PNH210" s="268"/>
      <c r="PNW210" s="279"/>
      <c r="PNX210" s="268"/>
      <c r="PNY210" s="268"/>
      <c r="PON210" s="279"/>
      <c r="POO210" s="268"/>
      <c r="POP210" s="268"/>
      <c r="PPE210" s="279"/>
      <c r="PPF210" s="268"/>
      <c r="PPG210" s="268"/>
      <c r="PPV210" s="279"/>
      <c r="PPW210" s="268"/>
      <c r="PPX210" s="268"/>
      <c r="PQM210" s="279"/>
      <c r="PQN210" s="268"/>
      <c r="PQO210" s="268"/>
      <c r="PRD210" s="279"/>
      <c r="PRE210" s="268"/>
      <c r="PRF210" s="268"/>
      <c r="PRU210" s="279"/>
      <c r="PRV210" s="268"/>
      <c r="PRW210" s="268"/>
      <c r="PSL210" s="279"/>
      <c r="PSM210" s="268"/>
      <c r="PSN210" s="268"/>
      <c r="PTC210" s="279"/>
      <c r="PTD210" s="268"/>
      <c r="PTE210" s="268"/>
      <c r="PTT210" s="279"/>
      <c r="PTU210" s="268"/>
      <c r="PTV210" s="268"/>
      <c r="PUK210" s="279"/>
      <c r="PUL210" s="268"/>
      <c r="PUM210" s="268"/>
      <c r="PVB210" s="279"/>
      <c r="PVC210" s="268"/>
      <c r="PVD210" s="268"/>
      <c r="PVS210" s="279"/>
      <c r="PVT210" s="268"/>
      <c r="PVU210" s="268"/>
      <c r="PWJ210" s="279"/>
      <c r="PWK210" s="268"/>
      <c r="PWL210" s="268"/>
      <c r="PXA210" s="279"/>
      <c r="PXB210" s="268"/>
      <c r="PXC210" s="268"/>
      <c r="PXR210" s="279"/>
      <c r="PXS210" s="268"/>
      <c r="PXT210" s="268"/>
      <c r="PYI210" s="279"/>
      <c r="PYJ210" s="268"/>
      <c r="PYK210" s="268"/>
      <c r="PYZ210" s="279"/>
      <c r="PZA210" s="268"/>
      <c r="PZB210" s="268"/>
      <c r="PZQ210" s="279"/>
      <c r="PZR210" s="268"/>
      <c r="PZS210" s="268"/>
      <c r="QAH210" s="279"/>
      <c r="QAI210" s="268"/>
      <c r="QAJ210" s="268"/>
      <c r="QAY210" s="279"/>
      <c r="QAZ210" s="268"/>
      <c r="QBA210" s="268"/>
      <c r="QBP210" s="279"/>
      <c r="QBQ210" s="268"/>
      <c r="QBR210" s="268"/>
      <c r="QCG210" s="279"/>
      <c r="QCH210" s="268"/>
      <c r="QCI210" s="268"/>
      <c r="QCX210" s="279"/>
      <c r="QCY210" s="268"/>
      <c r="QCZ210" s="268"/>
      <c r="QDO210" s="279"/>
      <c r="QDP210" s="268"/>
      <c r="QDQ210" s="268"/>
      <c r="QEF210" s="279"/>
      <c r="QEG210" s="268"/>
      <c r="QEH210" s="268"/>
      <c r="QEW210" s="279"/>
      <c r="QEX210" s="268"/>
      <c r="QEY210" s="268"/>
      <c r="QFN210" s="279"/>
      <c r="QFO210" s="268"/>
      <c r="QFP210" s="268"/>
      <c r="QGE210" s="279"/>
      <c r="QGF210" s="268"/>
      <c r="QGG210" s="268"/>
      <c r="QGV210" s="279"/>
      <c r="QGW210" s="268"/>
      <c r="QGX210" s="268"/>
      <c r="QHM210" s="279"/>
      <c r="QHN210" s="268"/>
      <c r="QHO210" s="268"/>
      <c r="QID210" s="279"/>
      <c r="QIE210" s="268"/>
      <c r="QIF210" s="268"/>
      <c r="QIU210" s="279"/>
      <c r="QIV210" s="268"/>
      <c r="QIW210" s="268"/>
      <c r="QJL210" s="279"/>
      <c r="QJM210" s="268"/>
      <c r="QJN210" s="268"/>
      <c r="QKC210" s="279"/>
      <c r="QKD210" s="268"/>
      <c r="QKE210" s="268"/>
      <c r="QKT210" s="279"/>
      <c r="QKU210" s="268"/>
      <c r="QKV210" s="268"/>
      <c r="QLK210" s="279"/>
      <c r="QLL210" s="268"/>
      <c r="QLM210" s="268"/>
      <c r="QMB210" s="279"/>
      <c r="QMC210" s="268"/>
      <c r="QMD210" s="268"/>
      <c r="QMS210" s="279"/>
      <c r="QMT210" s="268"/>
      <c r="QMU210" s="268"/>
      <c r="QNJ210" s="279"/>
      <c r="QNK210" s="268"/>
      <c r="QNL210" s="268"/>
      <c r="QOA210" s="279"/>
      <c r="QOB210" s="268"/>
      <c r="QOC210" s="268"/>
      <c r="QOR210" s="279"/>
      <c r="QOS210" s="268"/>
      <c r="QOT210" s="268"/>
      <c r="QPI210" s="279"/>
      <c r="QPJ210" s="268"/>
      <c r="QPK210" s="268"/>
      <c r="QPZ210" s="279"/>
      <c r="QQA210" s="268"/>
      <c r="QQB210" s="268"/>
      <c r="QQQ210" s="279"/>
      <c r="QQR210" s="268"/>
      <c r="QQS210" s="268"/>
      <c r="QRH210" s="279"/>
      <c r="QRI210" s="268"/>
      <c r="QRJ210" s="268"/>
      <c r="QRY210" s="279"/>
      <c r="QRZ210" s="268"/>
      <c r="QSA210" s="268"/>
      <c r="QSP210" s="279"/>
      <c r="QSQ210" s="268"/>
      <c r="QSR210" s="268"/>
      <c r="QTG210" s="279"/>
      <c r="QTH210" s="268"/>
      <c r="QTI210" s="268"/>
      <c r="QTX210" s="279"/>
      <c r="QTY210" s="268"/>
      <c r="QTZ210" s="268"/>
      <c r="QUO210" s="279"/>
      <c r="QUP210" s="268"/>
      <c r="QUQ210" s="268"/>
      <c r="QVF210" s="279"/>
      <c r="QVG210" s="268"/>
      <c r="QVH210" s="268"/>
      <c r="QVW210" s="279"/>
      <c r="QVX210" s="268"/>
      <c r="QVY210" s="268"/>
      <c r="QWN210" s="279"/>
      <c r="QWO210" s="268"/>
      <c r="QWP210" s="268"/>
      <c r="QXE210" s="279"/>
      <c r="QXF210" s="268"/>
      <c r="QXG210" s="268"/>
      <c r="QXV210" s="279"/>
      <c r="QXW210" s="268"/>
      <c r="QXX210" s="268"/>
      <c r="QYM210" s="279"/>
      <c r="QYN210" s="268"/>
      <c r="QYO210" s="268"/>
      <c r="QZD210" s="279"/>
      <c r="QZE210" s="268"/>
      <c r="QZF210" s="268"/>
      <c r="QZU210" s="279"/>
      <c r="QZV210" s="268"/>
      <c r="QZW210" s="268"/>
      <c r="RAL210" s="279"/>
      <c r="RAM210" s="268"/>
      <c r="RAN210" s="268"/>
      <c r="RBC210" s="279"/>
      <c r="RBD210" s="268"/>
      <c r="RBE210" s="268"/>
      <c r="RBT210" s="279"/>
      <c r="RBU210" s="268"/>
      <c r="RBV210" s="268"/>
      <c r="RCK210" s="279"/>
      <c r="RCL210" s="268"/>
      <c r="RCM210" s="268"/>
      <c r="RDB210" s="279"/>
      <c r="RDC210" s="268"/>
      <c r="RDD210" s="268"/>
      <c r="RDS210" s="279"/>
      <c r="RDT210" s="268"/>
      <c r="RDU210" s="268"/>
      <c r="REJ210" s="279"/>
      <c r="REK210" s="268"/>
      <c r="REL210" s="268"/>
      <c r="RFA210" s="279"/>
      <c r="RFB210" s="268"/>
      <c r="RFC210" s="268"/>
      <c r="RFR210" s="279"/>
      <c r="RFS210" s="268"/>
      <c r="RFT210" s="268"/>
      <c r="RGI210" s="279"/>
      <c r="RGJ210" s="268"/>
      <c r="RGK210" s="268"/>
      <c r="RGZ210" s="279"/>
      <c r="RHA210" s="268"/>
      <c r="RHB210" s="268"/>
      <c r="RHQ210" s="279"/>
      <c r="RHR210" s="268"/>
      <c r="RHS210" s="268"/>
      <c r="RIH210" s="279"/>
      <c r="RII210" s="268"/>
      <c r="RIJ210" s="268"/>
      <c r="RIY210" s="279"/>
      <c r="RIZ210" s="268"/>
      <c r="RJA210" s="268"/>
      <c r="RJP210" s="279"/>
      <c r="RJQ210" s="268"/>
      <c r="RJR210" s="268"/>
      <c r="RKG210" s="279"/>
      <c r="RKH210" s="268"/>
      <c r="RKI210" s="268"/>
      <c r="RKX210" s="279"/>
      <c r="RKY210" s="268"/>
      <c r="RKZ210" s="268"/>
      <c r="RLO210" s="279"/>
      <c r="RLP210" s="268"/>
      <c r="RLQ210" s="268"/>
      <c r="RMF210" s="279"/>
      <c r="RMG210" s="268"/>
      <c r="RMH210" s="268"/>
      <c r="RMW210" s="279"/>
      <c r="RMX210" s="268"/>
      <c r="RMY210" s="268"/>
      <c r="RNN210" s="279"/>
      <c r="RNO210" s="268"/>
      <c r="RNP210" s="268"/>
      <c r="ROE210" s="279"/>
      <c r="ROF210" s="268"/>
      <c r="ROG210" s="268"/>
      <c r="ROV210" s="279"/>
      <c r="ROW210" s="268"/>
      <c r="ROX210" s="268"/>
      <c r="RPM210" s="279"/>
      <c r="RPN210" s="268"/>
      <c r="RPO210" s="268"/>
      <c r="RQD210" s="279"/>
      <c r="RQE210" s="268"/>
      <c r="RQF210" s="268"/>
      <c r="RQU210" s="279"/>
      <c r="RQV210" s="268"/>
      <c r="RQW210" s="268"/>
      <c r="RRL210" s="279"/>
      <c r="RRM210" s="268"/>
      <c r="RRN210" s="268"/>
      <c r="RSC210" s="279"/>
      <c r="RSD210" s="268"/>
      <c r="RSE210" s="268"/>
      <c r="RST210" s="279"/>
      <c r="RSU210" s="268"/>
      <c r="RSV210" s="268"/>
      <c r="RTK210" s="279"/>
      <c r="RTL210" s="268"/>
      <c r="RTM210" s="268"/>
      <c r="RUB210" s="279"/>
      <c r="RUC210" s="268"/>
      <c r="RUD210" s="268"/>
      <c r="RUS210" s="279"/>
      <c r="RUT210" s="268"/>
      <c r="RUU210" s="268"/>
      <c r="RVJ210" s="279"/>
      <c r="RVK210" s="268"/>
      <c r="RVL210" s="268"/>
      <c r="RWA210" s="279"/>
      <c r="RWB210" s="268"/>
      <c r="RWC210" s="268"/>
      <c r="RWR210" s="279"/>
      <c r="RWS210" s="268"/>
      <c r="RWT210" s="268"/>
      <c r="RXI210" s="279"/>
      <c r="RXJ210" s="268"/>
      <c r="RXK210" s="268"/>
      <c r="RXZ210" s="279"/>
      <c r="RYA210" s="268"/>
      <c r="RYB210" s="268"/>
      <c r="RYQ210" s="279"/>
      <c r="RYR210" s="268"/>
      <c r="RYS210" s="268"/>
      <c r="RZH210" s="279"/>
      <c r="RZI210" s="268"/>
      <c r="RZJ210" s="268"/>
      <c r="RZY210" s="279"/>
      <c r="RZZ210" s="268"/>
      <c r="SAA210" s="268"/>
      <c r="SAP210" s="279"/>
      <c r="SAQ210" s="268"/>
      <c r="SAR210" s="268"/>
      <c r="SBG210" s="279"/>
      <c r="SBH210" s="268"/>
      <c r="SBI210" s="268"/>
      <c r="SBX210" s="279"/>
      <c r="SBY210" s="268"/>
      <c r="SBZ210" s="268"/>
      <c r="SCO210" s="279"/>
      <c r="SCP210" s="268"/>
      <c r="SCQ210" s="268"/>
      <c r="SDF210" s="279"/>
      <c r="SDG210" s="268"/>
      <c r="SDH210" s="268"/>
      <c r="SDW210" s="279"/>
      <c r="SDX210" s="268"/>
      <c r="SDY210" s="268"/>
      <c r="SEN210" s="279"/>
      <c r="SEO210" s="268"/>
      <c r="SEP210" s="268"/>
      <c r="SFE210" s="279"/>
      <c r="SFF210" s="268"/>
      <c r="SFG210" s="268"/>
      <c r="SFV210" s="279"/>
      <c r="SFW210" s="268"/>
      <c r="SFX210" s="268"/>
      <c r="SGM210" s="279"/>
      <c r="SGN210" s="268"/>
      <c r="SGO210" s="268"/>
      <c r="SHD210" s="279"/>
      <c r="SHE210" s="268"/>
      <c r="SHF210" s="268"/>
      <c r="SHU210" s="279"/>
      <c r="SHV210" s="268"/>
      <c r="SHW210" s="268"/>
      <c r="SIL210" s="279"/>
      <c r="SIM210" s="268"/>
      <c r="SIN210" s="268"/>
      <c r="SJC210" s="279"/>
      <c r="SJD210" s="268"/>
      <c r="SJE210" s="268"/>
      <c r="SJT210" s="279"/>
      <c r="SJU210" s="268"/>
      <c r="SJV210" s="268"/>
      <c r="SKK210" s="279"/>
      <c r="SKL210" s="268"/>
      <c r="SKM210" s="268"/>
      <c r="SLB210" s="279"/>
      <c r="SLC210" s="268"/>
      <c r="SLD210" s="268"/>
      <c r="SLS210" s="279"/>
      <c r="SLT210" s="268"/>
      <c r="SLU210" s="268"/>
      <c r="SMJ210" s="279"/>
      <c r="SMK210" s="268"/>
      <c r="SML210" s="268"/>
      <c r="SNA210" s="279"/>
      <c r="SNB210" s="268"/>
      <c r="SNC210" s="268"/>
      <c r="SNR210" s="279"/>
      <c r="SNS210" s="268"/>
      <c r="SNT210" s="268"/>
      <c r="SOI210" s="279"/>
      <c r="SOJ210" s="268"/>
      <c r="SOK210" s="268"/>
      <c r="SOZ210" s="279"/>
      <c r="SPA210" s="268"/>
      <c r="SPB210" s="268"/>
      <c r="SPQ210" s="279"/>
      <c r="SPR210" s="268"/>
      <c r="SPS210" s="268"/>
      <c r="SQH210" s="279"/>
      <c r="SQI210" s="268"/>
      <c r="SQJ210" s="268"/>
      <c r="SQY210" s="279"/>
      <c r="SQZ210" s="268"/>
      <c r="SRA210" s="268"/>
      <c r="SRP210" s="279"/>
      <c r="SRQ210" s="268"/>
      <c r="SRR210" s="268"/>
      <c r="SSG210" s="279"/>
      <c r="SSH210" s="268"/>
      <c r="SSI210" s="268"/>
      <c r="SSX210" s="279"/>
      <c r="SSY210" s="268"/>
      <c r="SSZ210" s="268"/>
      <c r="STO210" s="279"/>
      <c r="STP210" s="268"/>
      <c r="STQ210" s="268"/>
      <c r="SUF210" s="279"/>
      <c r="SUG210" s="268"/>
      <c r="SUH210" s="268"/>
      <c r="SUW210" s="279"/>
      <c r="SUX210" s="268"/>
      <c r="SUY210" s="268"/>
      <c r="SVN210" s="279"/>
      <c r="SVO210" s="268"/>
      <c r="SVP210" s="268"/>
      <c r="SWE210" s="279"/>
      <c r="SWF210" s="268"/>
      <c r="SWG210" s="268"/>
      <c r="SWV210" s="279"/>
      <c r="SWW210" s="268"/>
      <c r="SWX210" s="268"/>
      <c r="SXM210" s="279"/>
      <c r="SXN210" s="268"/>
      <c r="SXO210" s="268"/>
      <c r="SYD210" s="279"/>
      <c r="SYE210" s="268"/>
      <c r="SYF210" s="268"/>
      <c r="SYU210" s="279"/>
      <c r="SYV210" s="268"/>
      <c r="SYW210" s="268"/>
      <c r="SZL210" s="279"/>
      <c r="SZM210" s="268"/>
      <c r="SZN210" s="268"/>
      <c r="TAC210" s="279"/>
      <c r="TAD210" s="268"/>
      <c r="TAE210" s="268"/>
      <c r="TAT210" s="279"/>
      <c r="TAU210" s="268"/>
      <c r="TAV210" s="268"/>
      <c r="TBK210" s="279"/>
      <c r="TBL210" s="268"/>
      <c r="TBM210" s="268"/>
      <c r="TCB210" s="279"/>
      <c r="TCC210" s="268"/>
      <c r="TCD210" s="268"/>
      <c r="TCS210" s="279"/>
      <c r="TCT210" s="268"/>
      <c r="TCU210" s="268"/>
      <c r="TDJ210" s="279"/>
      <c r="TDK210" s="268"/>
      <c r="TDL210" s="268"/>
      <c r="TEA210" s="279"/>
      <c r="TEB210" s="268"/>
      <c r="TEC210" s="268"/>
      <c r="TER210" s="279"/>
      <c r="TES210" s="268"/>
      <c r="TET210" s="268"/>
      <c r="TFI210" s="279"/>
      <c r="TFJ210" s="268"/>
      <c r="TFK210" s="268"/>
      <c r="TFZ210" s="279"/>
      <c r="TGA210" s="268"/>
      <c r="TGB210" s="268"/>
      <c r="TGQ210" s="279"/>
      <c r="TGR210" s="268"/>
      <c r="TGS210" s="268"/>
      <c r="THH210" s="279"/>
      <c r="THI210" s="268"/>
      <c r="THJ210" s="268"/>
      <c r="THY210" s="279"/>
      <c r="THZ210" s="268"/>
      <c r="TIA210" s="268"/>
      <c r="TIP210" s="279"/>
      <c r="TIQ210" s="268"/>
      <c r="TIR210" s="268"/>
      <c r="TJG210" s="279"/>
      <c r="TJH210" s="268"/>
      <c r="TJI210" s="268"/>
      <c r="TJX210" s="279"/>
      <c r="TJY210" s="268"/>
      <c r="TJZ210" s="268"/>
      <c r="TKO210" s="279"/>
      <c r="TKP210" s="268"/>
      <c r="TKQ210" s="268"/>
      <c r="TLF210" s="279"/>
      <c r="TLG210" s="268"/>
      <c r="TLH210" s="268"/>
      <c r="TLW210" s="279"/>
      <c r="TLX210" s="268"/>
      <c r="TLY210" s="268"/>
      <c r="TMN210" s="279"/>
      <c r="TMO210" s="268"/>
      <c r="TMP210" s="268"/>
      <c r="TNE210" s="279"/>
      <c r="TNF210" s="268"/>
      <c r="TNG210" s="268"/>
      <c r="TNV210" s="279"/>
      <c r="TNW210" s="268"/>
      <c r="TNX210" s="268"/>
      <c r="TOM210" s="279"/>
      <c r="TON210" s="268"/>
      <c r="TOO210" s="268"/>
      <c r="TPD210" s="279"/>
      <c r="TPE210" s="268"/>
      <c r="TPF210" s="268"/>
      <c r="TPU210" s="279"/>
      <c r="TPV210" s="268"/>
      <c r="TPW210" s="268"/>
      <c r="TQL210" s="279"/>
      <c r="TQM210" s="268"/>
      <c r="TQN210" s="268"/>
      <c r="TRC210" s="279"/>
      <c r="TRD210" s="268"/>
      <c r="TRE210" s="268"/>
      <c r="TRT210" s="279"/>
      <c r="TRU210" s="268"/>
      <c r="TRV210" s="268"/>
      <c r="TSK210" s="279"/>
      <c r="TSL210" s="268"/>
      <c r="TSM210" s="268"/>
      <c r="TTB210" s="279"/>
      <c r="TTC210" s="268"/>
      <c r="TTD210" s="268"/>
      <c r="TTS210" s="279"/>
      <c r="TTT210" s="268"/>
      <c r="TTU210" s="268"/>
      <c r="TUJ210" s="279"/>
      <c r="TUK210" s="268"/>
      <c r="TUL210" s="268"/>
      <c r="TVA210" s="279"/>
      <c r="TVB210" s="268"/>
      <c r="TVC210" s="268"/>
      <c r="TVR210" s="279"/>
      <c r="TVS210" s="268"/>
      <c r="TVT210" s="268"/>
      <c r="TWI210" s="279"/>
      <c r="TWJ210" s="268"/>
      <c r="TWK210" s="268"/>
      <c r="TWZ210" s="279"/>
      <c r="TXA210" s="268"/>
      <c r="TXB210" s="268"/>
      <c r="TXQ210" s="279"/>
      <c r="TXR210" s="268"/>
      <c r="TXS210" s="268"/>
      <c r="TYH210" s="279"/>
      <c r="TYI210" s="268"/>
      <c r="TYJ210" s="268"/>
      <c r="TYY210" s="279"/>
      <c r="TYZ210" s="268"/>
      <c r="TZA210" s="268"/>
      <c r="TZP210" s="279"/>
      <c r="TZQ210" s="268"/>
      <c r="TZR210" s="268"/>
      <c r="UAG210" s="279"/>
      <c r="UAH210" s="268"/>
      <c r="UAI210" s="268"/>
      <c r="UAX210" s="279"/>
      <c r="UAY210" s="268"/>
      <c r="UAZ210" s="268"/>
      <c r="UBO210" s="279"/>
      <c r="UBP210" s="268"/>
      <c r="UBQ210" s="268"/>
      <c r="UCF210" s="279"/>
      <c r="UCG210" s="268"/>
      <c r="UCH210" s="268"/>
      <c r="UCW210" s="279"/>
      <c r="UCX210" s="268"/>
      <c r="UCY210" s="268"/>
      <c r="UDN210" s="279"/>
      <c r="UDO210" s="268"/>
      <c r="UDP210" s="268"/>
      <c r="UEE210" s="279"/>
      <c r="UEF210" s="268"/>
      <c r="UEG210" s="268"/>
      <c r="UEV210" s="279"/>
      <c r="UEW210" s="268"/>
      <c r="UEX210" s="268"/>
      <c r="UFM210" s="279"/>
      <c r="UFN210" s="268"/>
      <c r="UFO210" s="268"/>
      <c r="UGD210" s="279"/>
      <c r="UGE210" s="268"/>
      <c r="UGF210" s="268"/>
      <c r="UGU210" s="279"/>
      <c r="UGV210" s="268"/>
      <c r="UGW210" s="268"/>
      <c r="UHL210" s="279"/>
      <c r="UHM210" s="268"/>
      <c r="UHN210" s="268"/>
      <c r="UIC210" s="279"/>
      <c r="UID210" s="268"/>
      <c r="UIE210" s="268"/>
      <c r="UIT210" s="279"/>
      <c r="UIU210" s="268"/>
      <c r="UIV210" s="268"/>
      <c r="UJK210" s="279"/>
      <c r="UJL210" s="268"/>
      <c r="UJM210" s="268"/>
      <c r="UKB210" s="279"/>
      <c r="UKC210" s="268"/>
      <c r="UKD210" s="268"/>
      <c r="UKS210" s="279"/>
      <c r="UKT210" s="268"/>
      <c r="UKU210" s="268"/>
      <c r="ULJ210" s="279"/>
      <c r="ULK210" s="268"/>
      <c r="ULL210" s="268"/>
      <c r="UMA210" s="279"/>
      <c r="UMB210" s="268"/>
      <c r="UMC210" s="268"/>
      <c r="UMR210" s="279"/>
      <c r="UMS210" s="268"/>
      <c r="UMT210" s="268"/>
      <c r="UNI210" s="279"/>
      <c r="UNJ210" s="268"/>
      <c r="UNK210" s="268"/>
      <c r="UNZ210" s="279"/>
      <c r="UOA210" s="268"/>
      <c r="UOB210" s="268"/>
      <c r="UOQ210" s="279"/>
      <c r="UOR210" s="268"/>
      <c r="UOS210" s="268"/>
      <c r="UPH210" s="279"/>
      <c r="UPI210" s="268"/>
      <c r="UPJ210" s="268"/>
      <c r="UPY210" s="279"/>
      <c r="UPZ210" s="268"/>
      <c r="UQA210" s="268"/>
      <c r="UQP210" s="279"/>
      <c r="UQQ210" s="268"/>
      <c r="UQR210" s="268"/>
      <c r="URG210" s="279"/>
      <c r="URH210" s="268"/>
      <c r="URI210" s="268"/>
      <c r="URX210" s="279"/>
      <c r="URY210" s="268"/>
      <c r="URZ210" s="268"/>
      <c r="USO210" s="279"/>
      <c r="USP210" s="268"/>
      <c r="USQ210" s="268"/>
      <c r="UTF210" s="279"/>
      <c r="UTG210" s="268"/>
      <c r="UTH210" s="268"/>
      <c r="UTW210" s="279"/>
      <c r="UTX210" s="268"/>
      <c r="UTY210" s="268"/>
      <c r="UUN210" s="279"/>
      <c r="UUO210" s="268"/>
      <c r="UUP210" s="268"/>
      <c r="UVE210" s="279"/>
      <c r="UVF210" s="268"/>
      <c r="UVG210" s="268"/>
      <c r="UVV210" s="279"/>
      <c r="UVW210" s="268"/>
      <c r="UVX210" s="268"/>
      <c r="UWM210" s="279"/>
      <c r="UWN210" s="268"/>
      <c r="UWO210" s="268"/>
      <c r="UXD210" s="279"/>
      <c r="UXE210" s="268"/>
      <c r="UXF210" s="268"/>
      <c r="UXU210" s="279"/>
      <c r="UXV210" s="268"/>
      <c r="UXW210" s="268"/>
      <c r="UYL210" s="279"/>
      <c r="UYM210" s="268"/>
      <c r="UYN210" s="268"/>
      <c r="UZC210" s="279"/>
      <c r="UZD210" s="268"/>
      <c r="UZE210" s="268"/>
      <c r="UZT210" s="279"/>
      <c r="UZU210" s="268"/>
      <c r="UZV210" s="268"/>
      <c r="VAK210" s="279"/>
      <c r="VAL210" s="268"/>
      <c r="VAM210" s="268"/>
      <c r="VBB210" s="279"/>
      <c r="VBC210" s="268"/>
      <c r="VBD210" s="268"/>
      <c r="VBS210" s="279"/>
      <c r="VBT210" s="268"/>
      <c r="VBU210" s="268"/>
      <c r="VCJ210" s="279"/>
      <c r="VCK210" s="268"/>
      <c r="VCL210" s="268"/>
      <c r="VDA210" s="279"/>
      <c r="VDB210" s="268"/>
      <c r="VDC210" s="268"/>
      <c r="VDR210" s="279"/>
      <c r="VDS210" s="268"/>
      <c r="VDT210" s="268"/>
      <c r="VEI210" s="279"/>
      <c r="VEJ210" s="268"/>
      <c r="VEK210" s="268"/>
      <c r="VEZ210" s="279"/>
      <c r="VFA210" s="268"/>
      <c r="VFB210" s="268"/>
      <c r="VFQ210" s="279"/>
      <c r="VFR210" s="268"/>
      <c r="VFS210" s="268"/>
      <c r="VGH210" s="279"/>
      <c r="VGI210" s="268"/>
      <c r="VGJ210" s="268"/>
      <c r="VGY210" s="279"/>
      <c r="VGZ210" s="268"/>
      <c r="VHA210" s="268"/>
      <c r="VHP210" s="279"/>
      <c r="VHQ210" s="268"/>
      <c r="VHR210" s="268"/>
      <c r="VIG210" s="279"/>
      <c r="VIH210" s="268"/>
      <c r="VII210" s="268"/>
      <c r="VIX210" s="279"/>
      <c r="VIY210" s="268"/>
      <c r="VIZ210" s="268"/>
      <c r="VJO210" s="279"/>
      <c r="VJP210" s="268"/>
      <c r="VJQ210" s="268"/>
      <c r="VKF210" s="279"/>
      <c r="VKG210" s="268"/>
      <c r="VKH210" s="268"/>
      <c r="VKW210" s="279"/>
      <c r="VKX210" s="268"/>
      <c r="VKY210" s="268"/>
      <c r="VLN210" s="279"/>
      <c r="VLO210" s="268"/>
      <c r="VLP210" s="268"/>
      <c r="VME210" s="279"/>
      <c r="VMF210" s="268"/>
      <c r="VMG210" s="268"/>
      <c r="VMV210" s="279"/>
      <c r="VMW210" s="268"/>
      <c r="VMX210" s="268"/>
      <c r="VNM210" s="279"/>
      <c r="VNN210" s="268"/>
      <c r="VNO210" s="268"/>
      <c r="VOD210" s="279"/>
      <c r="VOE210" s="268"/>
      <c r="VOF210" s="268"/>
      <c r="VOU210" s="279"/>
      <c r="VOV210" s="268"/>
      <c r="VOW210" s="268"/>
      <c r="VPL210" s="279"/>
      <c r="VPM210" s="268"/>
      <c r="VPN210" s="268"/>
      <c r="VQC210" s="279"/>
      <c r="VQD210" s="268"/>
      <c r="VQE210" s="268"/>
      <c r="VQT210" s="279"/>
      <c r="VQU210" s="268"/>
      <c r="VQV210" s="268"/>
      <c r="VRK210" s="279"/>
      <c r="VRL210" s="268"/>
      <c r="VRM210" s="268"/>
      <c r="VSB210" s="279"/>
      <c r="VSC210" s="268"/>
      <c r="VSD210" s="268"/>
      <c r="VSS210" s="279"/>
      <c r="VST210" s="268"/>
      <c r="VSU210" s="268"/>
      <c r="VTJ210" s="279"/>
      <c r="VTK210" s="268"/>
      <c r="VTL210" s="268"/>
      <c r="VUA210" s="279"/>
      <c r="VUB210" s="268"/>
      <c r="VUC210" s="268"/>
      <c r="VUR210" s="279"/>
      <c r="VUS210" s="268"/>
      <c r="VUT210" s="268"/>
      <c r="VVI210" s="279"/>
      <c r="VVJ210" s="268"/>
      <c r="VVK210" s="268"/>
      <c r="VVZ210" s="279"/>
      <c r="VWA210" s="268"/>
      <c r="VWB210" s="268"/>
      <c r="VWQ210" s="279"/>
      <c r="VWR210" s="268"/>
      <c r="VWS210" s="268"/>
      <c r="VXH210" s="279"/>
      <c r="VXI210" s="268"/>
      <c r="VXJ210" s="268"/>
      <c r="VXY210" s="279"/>
      <c r="VXZ210" s="268"/>
      <c r="VYA210" s="268"/>
      <c r="VYP210" s="279"/>
      <c r="VYQ210" s="268"/>
      <c r="VYR210" s="268"/>
      <c r="VZG210" s="279"/>
      <c r="VZH210" s="268"/>
      <c r="VZI210" s="268"/>
      <c r="VZX210" s="279"/>
      <c r="VZY210" s="268"/>
      <c r="VZZ210" s="268"/>
      <c r="WAO210" s="279"/>
      <c r="WAP210" s="268"/>
      <c r="WAQ210" s="268"/>
      <c r="WBF210" s="279"/>
      <c r="WBG210" s="268"/>
      <c r="WBH210" s="268"/>
      <c r="WBW210" s="279"/>
      <c r="WBX210" s="268"/>
      <c r="WBY210" s="268"/>
      <c r="WCN210" s="279"/>
      <c r="WCO210" s="268"/>
      <c r="WCP210" s="268"/>
      <c r="WDE210" s="279"/>
      <c r="WDF210" s="268"/>
      <c r="WDG210" s="268"/>
      <c r="WDV210" s="279"/>
      <c r="WDW210" s="268"/>
      <c r="WDX210" s="268"/>
      <c r="WEM210" s="279"/>
      <c r="WEN210" s="268"/>
      <c r="WEO210" s="268"/>
      <c r="WFD210" s="279"/>
      <c r="WFE210" s="268"/>
      <c r="WFF210" s="268"/>
      <c r="WFU210" s="279"/>
      <c r="WFV210" s="268"/>
      <c r="WFW210" s="268"/>
      <c r="WGL210" s="279"/>
      <c r="WGM210" s="268"/>
      <c r="WGN210" s="268"/>
      <c r="WHC210" s="279"/>
      <c r="WHD210" s="268"/>
      <c r="WHE210" s="268"/>
      <c r="WHT210" s="279"/>
      <c r="WHU210" s="268"/>
      <c r="WHV210" s="268"/>
      <c r="WIK210" s="279"/>
      <c r="WIL210" s="268"/>
      <c r="WIM210" s="268"/>
      <c r="WJB210" s="279"/>
      <c r="WJC210" s="268"/>
      <c r="WJD210" s="268"/>
      <c r="WJS210" s="279"/>
      <c r="WJT210" s="268"/>
      <c r="WJU210" s="268"/>
      <c r="WKJ210" s="279"/>
      <c r="WKK210" s="268"/>
      <c r="WKL210" s="268"/>
      <c r="WLA210" s="279"/>
      <c r="WLB210" s="268"/>
      <c r="WLC210" s="268"/>
      <c r="WLR210" s="279"/>
      <c r="WLS210" s="268"/>
      <c r="WLT210" s="268"/>
      <c r="WMI210" s="279"/>
      <c r="WMJ210" s="268"/>
      <c r="WMK210" s="268"/>
      <c r="WMZ210" s="279"/>
      <c r="WNA210" s="268"/>
      <c r="WNB210" s="268"/>
      <c r="WNQ210" s="279"/>
      <c r="WNR210" s="268"/>
      <c r="WNS210" s="268"/>
      <c r="WOH210" s="279"/>
      <c r="WOI210" s="268"/>
      <c r="WOJ210" s="268"/>
      <c r="WOY210" s="279"/>
      <c r="WOZ210" s="268"/>
      <c r="WPA210" s="268"/>
      <c r="WPP210" s="279"/>
      <c r="WPQ210" s="268"/>
      <c r="WPR210" s="268"/>
      <c r="WQG210" s="279"/>
      <c r="WQH210" s="268"/>
      <c r="WQI210" s="268"/>
      <c r="WQX210" s="279"/>
      <c r="WQY210" s="268"/>
      <c r="WQZ210" s="268"/>
      <c r="WRO210" s="279"/>
      <c r="WRP210" s="268"/>
      <c r="WRQ210" s="268"/>
      <c r="WSF210" s="279"/>
      <c r="WSG210" s="268"/>
      <c r="WSH210" s="268"/>
      <c r="WSW210" s="279"/>
      <c r="WSX210" s="268"/>
      <c r="WSY210" s="268"/>
      <c r="WTN210" s="279"/>
      <c r="WTO210" s="268"/>
      <c r="WTP210" s="268"/>
      <c r="WUE210" s="279"/>
      <c r="WUF210" s="268"/>
      <c r="WUG210" s="268"/>
      <c r="WUV210" s="279"/>
      <c r="WUW210" s="268"/>
      <c r="WUX210" s="268"/>
      <c r="WVM210" s="279"/>
      <c r="WVN210" s="268"/>
      <c r="WVO210" s="268"/>
      <c r="WWD210" s="279"/>
      <c r="WWE210" s="268"/>
      <c r="WWF210" s="268"/>
      <c r="WWU210" s="279"/>
      <c r="WWV210" s="268"/>
      <c r="WWW210" s="268"/>
      <c r="WXL210" s="279"/>
      <c r="WXM210" s="268"/>
      <c r="WXN210" s="268"/>
      <c r="WYC210" s="279"/>
      <c r="WYD210" s="268"/>
      <c r="WYE210" s="268"/>
      <c r="WYT210" s="279"/>
      <c r="WYU210" s="268"/>
      <c r="WYV210" s="268"/>
      <c r="WZK210" s="279"/>
      <c r="WZL210" s="268"/>
      <c r="WZM210" s="268"/>
      <c r="XAB210" s="279"/>
      <c r="XAC210" s="268"/>
      <c r="XAD210" s="268"/>
      <c r="XAS210" s="279"/>
      <c r="XAT210" s="268"/>
      <c r="XAU210" s="268"/>
      <c r="XBJ210" s="279"/>
      <c r="XBK210" s="268"/>
      <c r="XBL210" s="268"/>
      <c r="XCA210" s="279"/>
      <c r="XCB210" s="268"/>
      <c r="XCC210" s="268"/>
      <c r="XCR210" s="279"/>
      <c r="XCS210" s="268"/>
      <c r="XCT210" s="268"/>
      <c r="XDI210" s="279"/>
      <c r="XDJ210" s="268"/>
      <c r="XDK210" s="268"/>
      <c r="XDZ210" s="279"/>
      <c r="XEA210" s="268"/>
      <c r="XEB210" s="268"/>
      <c r="XEQ210" s="279"/>
      <c r="XER210" s="268"/>
      <c r="XES210" s="268"/>
    </row>
    <row r="211" s="265" customFormat="true" ht="17.35" hidden="false" customHeight="false" outlineLevel="0" collapsed="false">
      <c r="A211" s="265" t="s">
        <v>652</v>
      </c>
      <c r="R211" s="266"/>
      <c r="S211" s="266"/>
      <c r="T211" s="266"/>
      <c r="U211" s="267"/>
      <c r="V211" s="266"/>
      <c r="W211" s="267"/>
      <c r="X211" s="266"/>
      <c r="Y211" s="267"/>
      <c r="Z211" s="266"/>
      <c r="AA211" s="267"/>
      <c r="AB211" s="266"/>
      <c r="AC211" s="267"/>
      <c r="AD211" s="266"/>
      <c r="AE211" s="142"/>
      <c r="AF211" s="142"/>
      <c r="AG211" s="142"/>
      <c r="AH211" s="142"/>
      <c r="AI211" s="142"/>
      <c r="AT211" s="267"/>
      <c r="AU211" s="266"/>
      <c r="AV211" s="267"/>
      <c r="AW211" s="266"/>
      <c r="AX211" s="267"/>
      <c r="AZ211" s="266"/>
      <c r="BA211" s="267"/>
      <c r="BB211" s="266"/>
      <c r="BC211" s="267"/>
      <c r="BD211" s="266"/>
      <c r="BE211" s="267"/>
      <c r="BF211" s="266"/>
      <c r="BG211" s="267"/>
      <c r="BH211" s="266"/>
      <c r="BI211" s="267"/>
      <c r="BJ211" s="266"/>
      <c r="BK211" s="267"/>
      <c r="BL211" s="266"/>
      <c r="BM211" s="267"/>
      <c r="BN211" s="266"/>
      <c r="BO211" s="267"/>
      <c r="AEW211" s="265" t="s">
        <v>640</v>
      </c>
      <c r="AEX211" s="265" t="s">
        <v>641</v>
      </c>
    </row>
    <row r="212" s="269" customFormat="true" ht="15" hidden="false" customHeight="false" outlineLevel="0" collapsed="false">
      <c r="A212" s="268" t="s">
        <v>357</v>
      </c>
      <c r="B212" s="268"/>
      <c r="C212" s="269" t="n">
        <v>2050</v>
      </c>
      <c r="D212" s="269" t="n">
        <v>2050</v>
      </c>
      <c r="E212" s="269" t="n">
        <v>2050</v>
      </c>
      <c r="F212" s="269" t="n">
        <v>2050</v>
      </c>
      <c r="G212" s="269" t="n">
        <v>2050</v>
      </c>
      <c r="H212" s="269" t="n">
        <v>2050</v>
      </c>
      <c r="I212" s="269" t="n">
        <v>2050</v>
      </c>
      <c r="J212" s="269" t="n">
        <v>2050</v>
      </c>
      <c r="K212" s="269" t="n">
        <v>2050</v>
      </c>
      <c r="L212" s="269" t="n">
        <v>2050</v>
      </c>
      <c r="M212" s="269" t="n">
        <v>2050</v>
      </c>
      <c r="N212" s="269" t="n">
        <v>2050</v>
      </c>
      <c r="O212" s="269" t="n">
        <v>2050</v>
      </c>
      <c r="P212" s="269" t="n">
        <v>2050</v>
      </c>
      <c r="Q212" s="270" t="n">
        <v>2050</v>
      </c>
      <c r="R212" s="270" t="n">
        <v>2050</v>
      </c>
      <c r="S212" s="270" t="n">
        <v>2050</v>
      </c>
      <c r="T212" s="270" t="n">
        <v>2050</v>
      </c>
      <c r="U212" s="270" t="n">
        <v>2050</v>
      </c>
      <c r="V212" s="270" t="n">
        <v>2050</v>
      </c>
      <c r="W212" s="270" t="n">
        <v>2050</v>
      </c>
      <c r="X212" s="270" t="n">
        <v>2050</v>
      </c>
      <c r="Y212" s="270" t="n">
        <v>2050</v>
      </c>
      <c r="Z212" s="270" t="n">
        <v>2050</v>
      </c>
      <c r="AA212" s="270" t="n">
        <v>2050</v>
      </c>
      <c r="AB212" s="270" t="n">
        <v>2050</v>
      </c>
      <c r="AC212" s="270" t="n">
        <v>2050</v>
      </c>
      <c r="AD212" s="270" t="n">
        <v>2050</v>
      </c>
      <c r="AE212" s="142"/>
      <c r="AF212" s="142"/>
      <c r="AG212" s="142"/>
      <c r="AH212" s="142"/>
      <c r="AI212" s="142"/>
      <c r="AY212" s="270"/>
      <c r="AZ212" s="271"/>
      <c r="BA212" s="272"/>
      <c r="BP212" s="270"/>
      <c r="BQ212" s="268"/>
      <c r="BR212" s="268"/>
      <c r="CG212" s="270"/>
      <c r="CH212" s="268"/>
      <c r="CI212" s="268"/>
      <c r="CX212" s="270"/>
      <c r="CY212" s="268"/>
      <c r="CZ212" s="268"/>
      <c r="DO212" s="270"/>
      <c r="DP212" s="268"/>
      <c r="DQ212" s="268"/>
      <c r="EF212" s="270"/>
      <c r="EG212" s="268"/>
      <c r="EH212" s="268"/>
      <c r="EW212" s="270"/>
      <c r="EX212" s="268"/>
      <c r="EY212" s="268"/>
      <c r="FN212" s="270"/>
      <c r="FO212" s="268"/>
      <c r="FP212" s="268"/>
      <c r="GE212" s="270"/>
      <c r="GF212" s="268"/>
      <c r="GG212" s="268"/>
      <c r="GV212" s="270"/>
      <c r="GW212" s="268"/>
      <c r="GX212" s="268"/>
      <c r="HM212" s="270"/>
      <c r="HN212" s="268"/>
      <c r="HO212" s="268"/>
      <c r="ID212" s="270"/>
      <c r="IE212" s="268"/>
      <c r="IF212" s="268"/>
      <c r="IU212" s="270"/>
      <c r="IV212" s="268"/>
      <c r="IW212" s="268"/>
      <c r="JL212" s="270"/>
      <c r="JM212" s="268"/>
      <c r="JN212" s="268"/>
      <c r="KC212" s="270"/>
      <c r="KD212" s="268"/>
      <c r="KE212" s="268"/>
      <c r="KT212" s="270"/>
      <c r="KU212" s="268"/>
      <c r="KV212" s="268"/>
      <c r="LK212" s="270"/>
      <c r="LL212" s="268"/>
      <c r="LM212" s="268"/>
      <c r="MB212" s="270"/>
      <c r="MC212" s="268"/>
      <c r="MD212" s="268"/>
      <c r="MS212" s="270"/>
      <c r="MT212" s="268"/>
      <c r="MU212" s="268"/>
      <c r="NJ212" s="270"/>
      <c r="NK212" s="268"/>
      <c r="NL212" s="268"/>
      <c r="OA212" s="270"/>
      <c r="OB212" s="268"/>
      <c r="OC212" s="268"/>
      <c r="OR212" s="270"/>
      <c r="OS212" s="268"/>
      <c r="OT212" s="268"/>
      <c r="PI212" s="270"/>
      <c r="PJ212" s="268"/>
      <c r="PK212" s="268"/>
      <c r="PZ212" s="270"/>
      <c r="QA212" s="268"/>
      <c r="QB212" s="268"/>
      <c r="QQ212" s="270"/>
      <c r="QR212" s="268"/>
      <c r="QS212" s="268"/>
      <c r="RH212" s="270"/>
      <c r="RI212" s="268"/>
      <c r="RJ212" s="268"/>
      <c r="RY212" s="270"/>
      <c r="RZ212" s="268"/>
      <c r="SA212" s="268"/>
      <c r="SP212" s="270"/>
      <c r="SQ212" s="268"/>
      <c r="SR212" s="268"/>
      <c r="TG212" s="270"/>
      <c r="TH212" s="268"/>
      <c r="TI212" s="268"/>
      <c r="TX212" s="270"/>
      <c r="TY212" s="268"/>
      <c r="TZ212" s="268"/>
      <c r="UO212" s="270"/>
      <c r="UP212" s="268"/>
      <c r="UQ212" s="268"/>
      <c r="VF212" s="270"/>
      <c r="VG212" s="268"/>
      <c r="VH212" s="268"/>
      <c r="VW212" s="270"/>
      <c r="VX212" s="268"/>
      <c r="VY212" s="268"/>
      <c r="WN212" s="270"/>
      <c r="WO212" s="268"/>
      <c r="WP212" s="268"/>
      <c r="XE212" s="270"/>
      <c r="XF212" s="268"/>
      <c r="XG212" s="268"/>
      <c r="XV212" s="270"/>
      <c r="XW212" s="268"/>
      <c r="XX212" s="268"/>
      <c r="YM212" s="270"/>
      <c r="YN212" s="268"/>
      <c r="YO212" s="268"/>
      <c r="ZD212" s="270"/>
      <c r="ZE212" s="268"/>
      <c r="ZF212" s="268"/>
      <c r="ZU212" s="270"/>
      <c r="ZV212" s="268"/>
      <c r="ZW212" s="268"/>
      <c r="AAL212" s="270"/>
      <c r="AAM212" s="268"/>
      <c r="AAN212" s="268"/>
      <c r="ABC212" s="270"/>
      <c r="ABD212" s="268"/>
      <c r="ABE212" s="268"/>
      <c r="ABT212" s="270"/>
      <c r="ABU212" s="268"/>
      <c r="ABV212" s="268"/>
      <c r="ACK212" s="270"/>
      <c r="ACL212" s="268"/>
      <c r="ACM212" s="268"/>
      <c r="ADB212" s="270"/>
      <c r="ADC212" s="268"/>
      <c r="ADD212" s="268"/>
      <c r="ADS212" s="270"/>
      <c r="ADT212" s="268"/>
      <c r="ADU212" s="268"/>
      <c r="AEJ212" s="270"/>
      <c r="AEK212" s="268"/>
      <c r="AEL212" s="268"/>
      <c r="AEW212" s="269" t="s">
        <v>642</v>
      </c>
      <c r="AEX212" s="269" t="s">
        <v>643</v>
      </c>
      <c r="AFA212" s="270"/>
      <c r="AFB212" s="268"/>
      <c r="AFC212" s="268"/>
      <c r="AFR212" s="270"/>
      <c r="AFS212" s="268"/>
      <c r="AFT212" s="268"/>
      <c r="AGI212" s="270"/>
      <c r="AGJ212" s="268"/>
      <c r="AGK212" s="268"/>
      <c r="AGZ212" s="270"/>
      <c r="AHA212" s="268"/>
      <c r="AHB212" s="268"/>
      <c r="AHQ212" s="270"/>
      <c r="AHR212" s="268"/>
      <c r="AHS212" s="268"/>
      <c r="AIH212" s="270"/>
      <c r="AII212" s="268"/>
      <c r="AIJ212" s="268"/>
      <c r="AIY212" s="270"/>
      <c r="AIZ212" s="268"/>
      <c r="AJA212" s="268"/>
      <c r="AJP212" s="270"/>
      <c r="AJQ212" s="268"/>
      <c r="AJR212" s="268"/>
      <c r="AKG212" s="270"/>
      <c r="AKH212" s="268"/>
      <c r="AKI212" s="268"/>
      <c r="AKX212" s="270"/>
      <c r="AKY212" s="268"/>
      <c r="AKZ212" s="268"/>
      <c r="ALO212" s="270"/>
      <c r="ALP212" s="268"/>
      <c r="ALQ212" s="268"/>
      <c r="AMF212" s="270"/>
      <c r="AMG212" s="268"/>
      <c r="AMH212" s="268"/>
      <c r="AMW212" s="270"/>
      <c r="AMX212" s="268"/>
      <c r="AMY212" s="268"/>
      <c r="ANN212" s="270"/>
      <c r="ANO212" s="268"/>
      <c r="ANP212" s="268"/>
      <c r="AOE212" s="270"/>
      <c r="AOF212" s="268"/>
      <c r="AOG212" s="268"/>
      <c r="AOV212" s="270"/>
      <c r="AOW212" s="268"/>
      <c r="AOX212" s="268"/>
      <c r="APM212" s="270"/>
      <c r="APN212" s="268"/>
      <c r="APO212" s="268"/>
      <c r="AQD212" s="270"/>
      <c r="AQE212" s="268"/>
      <c r="AQF212" s="268"/>
      <c r="AQU212" s="270"/>
      <c r="AQV212" s="268"/>
      <c r="AQW212" s="268"/>
      <c r="ARL212" s="270"/>
      <c r="ARM212" s="268"/>
      <c r="ARN212" s="268"/>
      <c r="ASC212" s="270"/>
      <c r="ASD212" s="268"/>
      <c r="ASE212" s="268"/>
      <c r="AST212" s="270"/>
      <c r="ASU212" s="268"/>
      <c r="ASV212" s="268"/>
      <c r="ATK212" s="270"/>
      <c r="ATL212" s="268"/>
      <c r="ATM212" s="268"/>
      <c r="AUB212" s="270"/>
      <c r="AUC212" s="268"/>
      <c r="AUD212" s="268"/>
      <c r="AUS212" s="270"/>
      <c r="AUT212" s="268"/>
      <c r="AUU212" s="268"/>
      <c r="AVJ212" s="270"/>
      <c r="AVK212" s="268"/>
      <c r="AVL212" s="268"/>
      <c r="AWA212" s="270"/>
      <c r="AWB212" s="268"/>
      <c r="AWC212" s="268"/>
      <c r="AWR212" s="270"/>
      <c r="AWS212" s="268"/>
      <c r="AWT212" s="268"/>
      <c r="AXI212" s="270"/>
      <c r="AXJ212" s="268"/>
      <c r="AXK212" s="268"/>
      <c r="AXZ212" s="270"/>
      <c r="AYA212" s="268"/>
      <c r="AYB212" s="268"/>
      <c r="AYQ212" s="270"/>
      <c r="AYR212" s="268"/>
      <c r="AYS212" s="268"/>
      <c r="AZH212" s="270"/>
      <c r="AZI212" s="268"/>
      <c r="AZJ212" s="268"/>
      <c r="AZY212" s="270"/>
      <c r="AZZ212" s="268"/>
      <c r="BAA212" s="268"/>
      <c r="BAP212" s="270"/>
      <c r="BAQ212" s="268"/>
      <c r="BAR212" s="268"/>
      <c r="BBG212" s="270"/>
      <c r="BBH212" s="268"/>
      <c r="BBI212" s="268"/>
      <c r="BBX212" s="270"/>
      <c r="BBY212" s="268"/>
      <c r="BBZ212" s="268"/>
      <c r="BCO212" s="270"/>
      <c r="BCP212" s="268"/>
      <c r="BCQ212" s="268"/>
      <c r="BDF212" s="270"/>
      <c r="BDG212" s="268"/>
      <c r="BDH212" s="268"/>
      <c r="BDW212" s="270"/>
      <c r="BDX212" s="268"/>
      <c r="BDY212" s="268"/>
      <c r="BEN212" s="270"/>
      <c r="BEO212" s="268"/>
      <c r="BEP212" s="268"/>
      <c r="BFE212" s="270"/>
      <c r="BFF212" s="268"/>
      <c r="BFG212" s="268"/>
      <c r="BFV212" s="270"/>
      <c r="BFW212" s="268"/>
      <c r="BFX212" s="268"/>
      <c r="BGM212" s="270"/>
      <c r="BGN212" s="268"/>
      <c r="BGO212" s="268"/>
      <c r="BHD212" s="270"/>
      <c r="BHE212" s="268"/>
      <c r="BHF212" s="268"/>
      <c r="BHU212" s="270"/>
      <c r="BHV212" s="268"/>
      <c r="BHW212" s="268"/>
      <c r="BIL212" s="270"/>
      <c r="BIM212" s="268"/>
      <c r="BIN212" s="268"/>
      <c r="BJC212" s="270"/>
      <c r="BJD212" s="268"/>
      <c r="BJE212" s="268"/>
      <c r="BJT212" s="270"/>
      <c r="BJU212" s="268"/>
      <c r="BJV212" s="268"/>
      <c r="BKK212" s="270"/>
      <c r="BKL212" s="268"/>
      <c r="BKM212" s="268"/>
      <c r="BLB212" s="270"/>
      <c r="BLC212" s="268"/>
      <c r="BLD212" s="268"/>
      <c r="BLS212" s="270"/>
      <c r="BLT212" s="268"/>
      <c r="BLU212" s="268"/>
      <c r="BMJ212" s="270"/>
      <c r="BMK212" s="268"/>
      <c r="BML212" s="268"/>
      <c r="BNA212" s="270"/>
      <c r="BNB212" s="268"/>
      <c r="BNC212" s="268"/>
      <c r="BNR212" s="270"/>
      <c r="BNS212" s="268"/>
      <c r="BNT212" s="268"/>
      <c r="BOI212" s="270"/>
      <c r="BOJ212" s="268"/>
      <c r="BOK212" s="268"/>
      <c r="BOZ212" s="270"/>
      <c r="BPA212" s="268"/>
      <c r="BPB212" s="268"/>
      <c r="BPQ212" s="270"/>
      <c r="BPR212" s="268"/>
      <c r="BPS212" s="268"/>
      <c r="BQH212" s="270"/>
      <c r="BQI212" s="268"/>
      <c r="BQJ212" s="268"/>
      <c r="BQY212" s="270"/>
      <c r="BQZ212" s="268"/>
      <c r="BRA212" s="268"/>
      <c r="BRP212" s="270"/>
      <c r="BRQ212" s="268"/>
      <c r="BRR212" s="268"/>
      <c r="BSG212" s="270"/>
      <c r="BSH212" s="268"/>
      <c r="BSI212" s="268"/>
      <c r="BSX212" s="270"/>
      <c r="BSY212" s="268"/>
      <c r="BSZ212" s="268"/>
      <c r="BTO212" s="270"/>
      <c r="BTP212" s="268"/>
      <c r="BTQ212" s="268"/>
      <c r="BUF212" s="270"/>
      <c r="BUG212" s="268"/>
      <c r="BUH212" s="268"/>
      <c r="BUW212" s="270"/>
      <c r="BUX212" s="268"/>
      <c r="BUY212" s="268"/>
      <c r="BVN212" s="270"/>
      <c r="BVO212" s="268"/>
      <c r="BVP212" s="268"/>
      <c r="BWE212" s="270"/>
      <c r="BWF212" s="268"/>
      <c r="BWG212" s="268"/>
      <c r="BWV212" s="270"/>
      <c r="BWW212" s="268"/>
      <c r="BWX212" s="268"/>
      <c r="BXM212" s="270"/>
      <c r="BXN212" s="268"/>
      <c r="BXO212" s="268"/>
      <c r="BYD212" s="270"/>
      <c r="BYE212" s="268"/>
      <c r="BYF212" s="268"/>
      <c r="BYU212" s="270"/>
      <c r="BYV212" s="268"/>
      <c r="BYW212" s="268"/>
      <c r="BZL212" s="270"/>
      <c r="BZM212" s="268"/>
      <c r="BZN212" s="268"/>
      <c r="CAC212" s="270"/>
      <c r="CAD212" s="268"/>
      <c r="CAE212" s="268"/>
      <c r="CAT212" s="270"/>
      <c r="CAU212" s="268"/>
      <c r="CAV212" s="268"/>
      <c r="CBK212" s="270"/>
      <c r="CBL212" s="268"/>
      <c r="CBM212" s="268"/>
      <c r="CCB212" s="270"/>
      <c r="CCC212" s="268"/>
      <c r="CCD212" s="268"/>
      <c r="CCS212" s="270"/>
      <c r="CCT212" s="268"/>
      <c r="CCU212" s="268"/>
      <c r="CDJ212" s="270"/>
      <c r="CDK212" s="268"/>
      <c r="CDL212" s="268"/>
      <c r="CEA212" s="270"/>
      <c r="CEB212" s="268"/>
      <c r="CEC212" s="268"/>
      <c r="CER212" s="270"/>
      <c r="CES212" s="268"/>
      <c r="CET212" s="268"/>
      <c r="CFI212" s="270"/>
      <c r="CFJ212" s="268"/>
      <c r="CFK212" s="268"/>
      <c r="CFZ212" s="270"/>
      <c r="CGA212" s="268"/>
      <c r="CGB212" s="268"/>
      <c r="CGQ212" s="270"/>
      <c r="CGR212" s="268"/>
      <c r="CGS212" s="268"/>
      <c r="CHH212" s="270"/>
      <c r="CHI212" s="268"/>
      <c r="CHJ212" s="268"/>
      <c r="CHY212" s="270"/>
      <c r="CHZ212" s="268"/>
      <c r="CIA212" s="268"/>
      <c r="CIP212" s="270"/>
      <c r="CIQ212" s="268"/>
      <c r="CIR212" s="268"/>
      <c r="CJG212" s="270"/>
      <c r="CJH212" s="268"/>
      <c r="CJI212" s="268"/>
      <c r="CJX212" s="270"/>
      <c r="CJY212" s="268"/>
      <c r="CJZ212" s="268"/>
      <c r="CKO212" s="270"/>
      <c r="CKP212" s="268"/>
      <c r="CKQ212" s="268"/>
      <c r="CLF212" s="270"/>
      <c r="CLG212" s="268"/>
      <c r="CLH212" s="268"/>
      <c r="CLW212" s="270"/>
      <c r="CLX212" s="268"/>
      <c r="CLY212" s="268"/>
      <c r="CMN212" s="270"/>
      <c r="CMO212" s="268"/>
      <c r="CMP212" s="268"/>
      <c r="CNE212" s="270"/>
      <c r="CNF212" s="268"/>
      <c r="CNG212" s="268"/>
      <c r="CNV212" s="270"/>
      <c r="CNW212" s="268"/>
      <c r="CNX212" s="268"/>
      <c r="COM212" s="270"/>
      <c r="CON212" s="268"/>
      <c r="COO212" s="268"/>
      <c r="CPD212" s="270"/>
      <c r="CPE212" s="268"/>
      <c r="CPF212" s="268"/>
      <c r="CPU212" s="270"/>
      <c r="CPV212" s="268"/>
      <c r="CPW212" s="268"/>
      <c r="CQL212" s="270"/>
      <c r="CQM212" s="268"/>
      <c r="CQN212" s="268"/>
      <c r="CRC212" s="270"/>
      <c r="CRD212" s="268"/>
      <c r="CRE212" s="268"/>
      <c r="CRT212" s="270"/>
      <c r="CRU212" s="268"/>
      <c r="CRV212" s="268"/>
      <c r="CSK212" s="270"/>
      <c r="CSL212" s="268"/>
      <c r="CSM212" s="268"/>
      <c r="CTB212" s="270"/>
      <c r="CTC212" s="268"/>
      <c r="CTD212" s="268"/>
      <c r="CTS212" s="270"/>
      <c r="CTT212" s="268"/>
      <c r="CTU212" s="268"/>
      <c r="CUJ212" s="270"/>
      <c r="CUK212" s="268"/>
      <c r="CUL212" s="268"/>
      <c r="CVA212" s="270"/>
      <c r="CVB212" s="268"/>
      <c r="CVC212" s="268"/>
      <c r="CVR212" s="270"/>
      <c r="CVS212" s="268"/>
      <c r="CVT212" s="268"/>
      <c r="CWI212" s="270"/>
      <c r="CWJ212" s="268"/>
      <c r="CWK212" s="268"/>
      <c r="CWZ212" s="270"/>
      <c r="CXA212" s="268"/>
      <c r="CXB212" s="268"/>
      <c r="CXQ212" s="270"/>
      <c r="CXR212" s="268"/>
      <c r="CXS212" s="268"/>
      <c r="CYH212" s="270"/>
      <c r="CYI212" s="268"/>
      <c r="CYJ212" s="268"/>
      <c r="CYY212" s="270"/>
      <c r="CYZ212" s="268"/>
      <c r="CZA212" s="268"/>
      <c r="CZP212" s="270"/>
      <c r="CZQ212" s="268"/>
      <c r="CZR212" s="268"/>
      <c r="DAG212" s="270"/>
      <c r="DAH212" s="268"/>
      <c r="DAI212" s="268"/>
      <c r="DAX212" s="270"/>
      <c r="DAY212" s="268"/>
      <c r="DAZ212" s="268"/>
      <c r="DBO212" s="270"/>
      <c r="DBP212" s="268"/>
      <c r="DBQ212" s="268"/>
      <c r="DCF212" s="270"/>
      <c r="DCG212" s="268"/>
      <c r="DCH212" s="268"/>
      <c r="DCW212" s="270"/>
      <c r="DCX212" s="268"/>
      <c r="DCY212" s="268"/>
      <c r="DDN212" s="270"/>
      <c r="DDO212" s="268"/>
      <c r="DDP212" s="268"/>
      <c r="DEE212" s="270"/>
      <c r="DEF212" s="268"/>
      <c r="DEG212" s="268"/>
      <c r="DEV212" s="270"/>
      <c r="DEW212" s="268"/>
      <c r="DEX212" s="268"/>
      <c r="DFM212" s="270"/>
      <c r="DFN212" s="268"/>
      <c r="DFO212" s="268"/>
      <c r="DGD212" s="270"/>
      <c r="DGE212" s="268"/>
      <c r="DGF212" s="268"/>
      <c r="DGU212" s="270"/>
      <c r="DGV212" s="268"/>
      <c r="DGW212" s="268"/>
      <c r="DHL212" s="270"/>
      <c r="DHM212" s="268"/>
      <c r="DHN212" s="268"/>
      <c r="DIC212" s="270"/>
      <c r="DID212" s="268"/>
      <c r="DIE212" s="268"/>
      <c r="DIT212" s="270"/>
      <c r="DIU212" s="268"/>
      <c r="DIV212" s="268"/>
      <c r="DJK212" s="270"/>
      <c r="DJL212" s="268"/>
      <c r="DJM212" s="268"/>
      <c r="DKB212" s="270"/>
      <c r="DKC212" s="268"/>
      <c r="DKD212" s="268"/>
      <c r="DKS212" s="270"/>
      <c r="DKT212" s="268"/>
      <c r="DKU212" s="268"/>
      <c r="DLJ212" s="270"/>
      <c r="DLK212" s="268"/>
      <c r="DLL212" s="268"/>
      <c r="DMA212" s="270"/>
      <c r="DMB212" s="268"/>
      <c r="DMC212" s="268"/>
      <c r="DMR212" s="270"/>
      <c r="DMS212" s="268"/>
      <c r="DMT212" s="268"/>
      <c r="DNI212" s="270"/>
      <c r="DNJ212" s="268"/>
      <c r="DNK212" s="268"/>
      <c r="DNZ212" s="270"/>
      <c r="DOA212" s="268"/>
      <c r="DOB212" s="268"/>
      <c r="DOQ212" s="270"/>
      <c r="DOR212" s="268"/>
      <c r="DOS212" s="268"/>
      <c r="DPH212" s="270"/>
      <c r="DPI212" s="268"/>
      <c r="DPJ212" s="268"/>
      <c r="DPY212" s="270"/>
      <c r="DPZ212" s="268"/>
      <c r="DQA212" s="268"/>
      <c r="DQP212" s="270"/>
      <c r="DQQ212" s="268"/>
      <c r="DQR212" s="268"/>
      <c r="DRG212" s="270"/>
      <c r="DRH212" s="268"/>
      <c r="DRI212" s="268"/>
      <c r="DRX212" s="270"/>
      <c r="DRY212" s="268"/>
      <c r="DRZ212" s="268"/>
      <c r="DSO212" s="270"/>
      <c r="DSP212" s="268"/>
      <c r="DSQ212" s="268"/>
      <c r="DTF212" s="270"/>
      <c r="DTG212" s="268"/>
      <c r="DTH212" s="268"/>
      <c r="DTW212" s="270"/>
      <c r="DTX212" s="268"/>
      <c r="DTY212" s="268"/>
      <c r="DUN212" s="270"/>
      <c r="DUO212" s="268"/>
      <c r="DUP212" s="268"/>
      <c r="DVE212" s="270"/>
      <c r="DVF212" s="268"/>
      <c r="DVG212" s="268"/>
      <c r="DVV212" s="270"/>
      <c r="DVW212" s="268"/>
      <c r="DVX212" s="268"/>
      <c r="DWM212" s="270"/>
      <c r="DWN212" s="268"/>
      <c r="DWO212" s="268"/>
      <c r="DXD212" s="270"/>
      <c r="DXE212" s="268"/>
      <c r="DXF212" s="268"/>
      <c r="DXU212" s="270"/>
      <c r="DXV212" s="268"/>
      <c r="DXW212" s="268"/>
      <c r="DYL212" s="270"/>
      <c r="DYM212" s="268"/>
      <c r="DYN212" s="268"/>
      <c r="DZC212" s="270"/>
      <c r="DZD212" s="268"/>
      <c r="DZE212" s="268"/>
      <c r="DZT212" s="270"/>
      <c r="DZU212" s="268"/>
      <c r="DZV212" s="268"/>
      <c r="EAK212" s="270"/>
      <c r="EAL212" s="268"/>
      <c r="EAM212" s="268"/>
      <c r="EBB212" s="270"/>
      <c r="EBC212" s="268"/>
      <c r="EBD212" s="268"/>
      <c r="EBS212" s="270"/>
      <c r="EBT212" s="268"/>
      <c r="EBU212" s="268"/>
      <c r="ECJ212" s="270"/>
      <c r="ECK212" s="268"/>
      <c r="ECL212" s="268"/>
      <c r="EDA212" s="270"/>
      <c r="EDB212" s="268"/>
      <c r="EDC212" s="268"/>
      <c r="EDR212" s="270"/>
      <c r="EDS212" s="268"/>
      <c r="EDT212" s="268"/>
      <c r="EEI212" s="270"/>
      <c r="EEJ212" s="268"/>
      <c r="EEK212" s="268"/>
      <c r="EEZ212" s="270"/>
      <c r="EFA212" s="268"/>
      <c r="EFB212" s="268"/>
      <c r="EFQ212" s="270"/>
      <c r="EFR212" s="268"/>
      <c r="EFS212" s="268"/>
      <c r="EGH212" s="270"/>
      <c r="EGI212" s="268"/>
      <c r="EGJ212" s="268"/>
      <c r="EGY212" s="270"/>
      <c r="EGZ212" s="268"/>
      <c r="EHA212" s="268"/>
      <c r="EHP212" s="270"/>
      <c r="EHQ212" s="268"/>
      <c r="EHR212" s="268"/>
      <c r="EIG212" s="270"/>
      <c r="EIH212" s="268"/>
      <c r="EII212" s="268"/>
      <c r="EIX212" s="270"/>
      <c r="EIY212" s="268"/>
      <c r="EIZ212" s="268"/>
      <c r="EJO212" s="270"/>
      <c r="EJP212" s="268"/>
      <c r="EJQ212" s="268"/>
      <c r="EKF212" s="270"/>
      <c r="EKG212" s="268"/>
      <c r="EKH212" s="268"/>
      <c r="EKW212" s="270"/>
      <c r="EKX212" s="268"/>
      <c r="EKY212" s="268"/>
      <c r="ELN212" s="270"/>
      <c r="ELO212" s="268"/>
      <c r="ELP212" s="268"/>
      <c r="EME212" s="270"/>
      <c r="EMF212" s="268"/>
      <c r="EMG212" s="268"/>
      <c r="EMV212" s="270"/>
      <c r="EMW212" s="268"/>
      <c r="EMX212" s="268"/>
      <c r="ENM212" s="270"/>
      <c r="ENN212" s="268"/>
      <c r="ENO212" s="268"/>
      <c r="EOD212" s="270"/>
      <c r="EOE212" s="268"/>
      <c r="EOF212" s="268"/>
      <c r="EOU212" s="270"/>
      <c r="EOV212" s="268"/>
      <c r="EOW212" s="268"/>
      <c r="EPL212" s="270"/>
      <c r="EPM212" s="268"/>
      <c r="EPN212" s="268"/>
      <c r="EQC212" s="270"/>
      <c r="EQD212" s="268"/>
      <c r="EQE212" s="268"/>
      <c r="EQT212" s="270"/>
      <c r="EQU212" s="268"/>
      <c r="EQV212" s="268"/>
      <c r="ERK212" s="270"/>
      <c r="ERL212" s="268"/>
      <c r="ERM212" s="268"/>
      <c r="ESB212" s="270"/>
      <c r="ESC212" s="268"/>
      <c r="ESD212" s="268"/>
      <c r="ESS212" s="270"/>
      <c r="EST212" s="268"/>
      <c r="ESU212" s="268"/>
      <c r="ETJ212" s="270"/>
      <c r="ETK212" s="268"/>
      <c r="ETL212" s="268"/>
      <c r="EUA212" s="270"/>
      <c r="EUB212" s="268"/>
      <c r="EUC212" s="268"/>
      <c r="EUR212" s="270"/>
      <c r="EUS212" s="268"/>
      <c r="EUT212" s="268"/>
      <c r="EVI212" s="270"/>
      <c r="EVJ212" s="268"/>
      <c r="EVK212" s="268"/>
      <c r="EVZ212" s="270"/>
      <c r="EWA212" s="268"/>
      <c r="EWB212" s="268"/>
      <c r="EWQ212" s="270"/>
      <c r="EWR212" s="268"/>
      <c r="EWS212" s="268"/>
      <c r="EXH212" s="270"/>
      <c r="EXI212" s="268"/>
      <c r="EXJ212" s="268"/>
      <c r="EXY212" s="270"/>
      <c r="EXZ212" s="268"/>
      <c r="EYA212" s="268"/>
      <c r="EYP212" s="270"/>
      <c r="EYQ212" s="268"/>
      <c r="EYR212" s="268"/>
      <c r="EZG212" s="270"/>
      <c r="EZH212" s="268"/>
      <c r="EZI212" s="268"/>
      <c r="EZX212" s="270"/>
      <c r="EZY212" s="268"/>
      <c r="EZZ212" s="268"/>
      <c r="FAO212" s="270"/>
      <c r="FAP212" s="268"/>
      <c r="FAQ212" s="268"/>
      <c r="FBF212" s="270"/>
      <c r="FBG212" s="268"/>
      <c r="FBH212" s="268"/>
      <c r="FBW212" s="270"/>
      <c r="FBX212" s="268"/>
      <c r="FBY212" s="268"/>
      <c r="FCN212" s="270"/>
      <c r="FCO212" s="268"/>
      <c r="FCP212" s="268"/>
      <c r="FDE212" s="270"/>
      <c r="FDF212" s="268"/>
      <c r="FDG212" s="268"/>
      <c r="FDV212" s="270"/>
      <c r="FDW212" s="268"/>
      <c r="FDX212" s="268"/>
      <c r="FEM212" s="270"/>
      <c r="FEN212" s="268"/>
      <c r="FEO212" s="268"/>
      <c r="FFD212" s="270"/>
      <c r="FFE212" s="268"/>
      <c r="FFF212" s="268"/>
      <c r="FFU212" s="270"/>
      <c r="FFV212" s="268"/>
      <c r="FFW212" s="268"/>
      <c r="FGL212" s="270"/>
      <c r="FGM212" s="268"/>
      <c r="FGN212" s="268"/>
      <c r="FHC212" s="270"/>
      <c r="FHD212" s="268"/>
      <c r="FHE212" s="268"/>
      <c r="FHT212" s="270"/>
      <c r="FHU212" s="268"/>
      <c r="FHV212" s="268"/>
      <c r="FIK212" s="270"/>
      <c r="FIL212" s="268"/>
      <c r="FIM212" s="268"/>
      <c r="FJB212" s="270"/>
      <c r="FJC212" s="268"/>
      <c r="FJD212" s="268"/>
      <c r="FJS212" s="270"/>
      <c r="FJT212" s="268"/>
      <c r="FJU212" s="268"/>
      <c r="FKJ212" s="270"/>
      <c r="FKK212" s="268"/>
      <c r="FKL212" s="268"/>
      <c r="FLA212" s="270"/>
      <c r="FLB212" s="268"/>
      <c r="FLC212" s="268"/>
      <c r="FLR212" s="270"/>
      <c r="FLS212" s="268"/>
      <c r="FLT212" s="268"/>
      <c r="FMI212" s="270"/>
      <c r="FMJ212" s="268"/>
      <c r="FMK212" s="268"/>
      <c r="FMZ212" s="270"/>
      <c r="FNA212" s="268"/>
      <c r="FNB212" s="268"/>
      <c r="FNQ212" s="270"/>
      <c r="FNR212" s="268"/>
      <c r="FNS212" s="268"/>
      <c r="FOH212" s="270"/>
      <c r="FOI212" s="268"/>
      <c r="FOJ212" s="268"/>
      <c r="FOY212" s="270"/>
      <c r="FOZ212" s="268"/>
      <c r="FPA212" s="268"/>
      <c r="FPP212" s="270"/>
      <c r="FPQ212" s="268"/>
      <c r="FPR212" s="268"/>
      <c r="FQG212" s="270"/>
      <c r="FQH212" s="268"/>
      <c r="FQI212" s="268"/>
      <c r="FQX212" s="270"/>
      <c r="FQY212" s="268"/>
      <c r="FQZ212" s="268"/>
      <c r="FRO212" s="270"/>
      <c r="FRP212" s="268"/>
      <c r="FRQ212" s="268"/>
      <c r="FSF212" s="270"/>
      <c r="FSG212" s="268"/>
      <c r="FSH212" s="268"/>
      <c r="FSW212" s="270"/>
      <c r="FSX212" s="268"/>
      <c r="FSY212" s="268"/>
      <c r="FTN212" s="270"/>
      <c r="FTO212" s="268"/>
      <c r="FTP212" s="268"/>
      <c r="FUE212" s="270"/>
      <c r="FUF212" s="268"/>
      <c r="FUG212" s="268"/>
      <c r="FUV212" s="270"/>
      <c r="FUW212" s="268"/>
      <c r="FUX212" s="268"/>
      <c r="FVM212" s="270"/>
      <c r="FVN212" s="268"/>
      <c r="FVO212" s="268"/>
      <c r="FWD212" s="270"/>
      <c r="FWE212" s="268"/>
      <c r="FWF212" s="268"/>
      <c r="FWU212" s="270"/>
      <c r="FWV212" s="268"/>
      <c r="FWW212" s="268"/>
      <c r="FXL212" s="270"/>
      <c r="FXM212" s="268"/>
      <c r="FXN212" s="268"/>
      <c r="FYC212" s="270"/>
      <c r="FYD212" s="268"/>
      <c r="FYE212" s="268"/>
      <c r="FYT212" s="270"/>
      <c r="FYU212" s="268"/>
      <c r="FYV212" s="268"/>
      <c r="FZK212" s="270"/>
      <c r="FZL212" s="268"/>
      <c r="FZM212" s="268"/>
      <c r="GAB212" s="270"/>
      <c r="GAC212" s="268"/>
      <c r="GAD212" s="268"/>
      <c r="GAS212" s="270"/>
      <c r="GAT212" s="268"/>
      <c r="GAU212" s="268"/>
      <c r="GBJ212" s="270"/>
      <c r="GBK212" s="268"/>
      <c r="GBL212" s="268"/>
      <c r="GCA212" s="270"/>
      <c r="GCB212" s="268"/>
      <c r="GCC212" s="268"/>
      <c r="GCR212" s="270"/>
      <c r="GCS212" s="268"/>
      <c r="GCT212" s="268"/>
      <c r="GDI212" s="270"/>
      <c r="GDJ212" s="268"/>
      <c r="GDK212" s="268"/>
      <c r="GDZ212" s="270"/>
      <c r="GEA212" s="268"/>
      <c r="GEB212" s="268"/>
      <c r="GEQ212" s="270"/>
      <c r="GER212" s="268"/>
      <c r="GES212" s="268"/>
      <c r="GFH212" s="270"/>
      <c r="GFI212" s="268"/>
      <c r="GFJ212" s="268"/>
      <c r="GFY212" s="270"/>
      <c r="GFZ212" s="268"/>
      <c r="GGA212" s="268"/>
      <c r="GGP212" s="270"/>
      <c r="GGQ212" s="268"/>
      <c r="GGR212" s="268"/>
      <c r="GHG212" s="270"/>
      <c r="GHH212" s="268"/>
      <c r="GHI212" s="268"/>
      <c r="GHX212" s="270"/>
      <c r="GHY212" s="268"/>
      <c r="GHZ212" s="268"/>
      <c r="GIO212" s="270"/>
      <c r="GIP212" s="268"/>
      <c r="GIQ212" s="268"/>
      <c r="GJF212" s="270"/>
      <c r="GJG212" s="268"/>
      <c r="GJH212" s="268"/>
      <c r="GJW212" s="270"/>
      <c r="GJX212" s="268"/>
      <c r="GJY212" s="268"/>
      <c r="GKN212" s="270"/>
      <c r="GKO212" s="268"/>
      <c r="GKP212" s="268"/>
      <c r="GLE212" s="270"/>
      <c r="GLF212" s="268"/>
      <c r="GLG212" s="268"/>
      <c r="GLV212" s="270"/>
      <c r="GLW212" s="268"/>
      <c r="GLX212" s="268"/>
      <c r="GMM212" s="270"/>
      <c r="GMN212" s="268"/>
      <c r="GMO212" s="268"/>
      <c r="GND212" s="270"/>
      <c r="GNE212" s="268"/>
      <c r="GNF212" s="268"/>
      <c r="GNU212" s="270"/>
      <c r="GNV212" s="268"/>
      <c r="GNW212" s="268"/>
      <c r="GOL212" s="270"/>
      <c r="GOM212" s="268"/>
      <c r="GON212" s="268"/>
      <c r="GPC212" s="270"/>
      <c r="GPD212" s="268"/>
      <c r="GPE212" s="268"/>
      <c r="GPT212" s="270"/>
      <c r="GPU212" s="268"/>
      <c r="GPV212" s="268"/>
      <c r="GQK212" s="270"/>
      <c r="GQL212" s="268"/>
      <c r="GQM212" s="268"/>
      <c r="GRB212" s="270"/>
      <c r="GRC212" s="268"/>
      <c r="GRD212" s="268"/>
      <c r="GRS212" s="270"/>
      <c r="GRT212" s="268"/>
      <c r="GRU212" s="268"/>
      <c r="GSJ212" s="270"/>
      <c r="GSK212" s="268"/>
      <c r="GSL212" s="268"/>
      <c r="GTA212" s="270"/>
      <c r="GTB212" s="268"/>
      <c r="GTC212" s="268"/>
      <c r="GTR212" s="270"/>
      <c r="GTS212" s="268"/>
      <c r="GTT212" s="268"/>
      <c r="GUI212" s="270"/>
      <c r="GUJ212" s="268"/>
      <c r="GUK212" s="268"/>
      <c r="GUZ212" s="270"/>
      <c r="GVA212" s="268"/>
      <c r="GVB212" s="268"/>
      <c r="GVQ212" s="270"/>
      <c r="GVR212" s="268"/>
      <c r="GVS212" s="268"/>
      <c r="GWH212" s="270"/>
      <c r="GWI212" s="268"/>
      <c r="GWJ212" s="268"/>
      <c r="GWY212" s="270"/>
      <c r="GWZ212" s="268"/>
      <c r="GXA212" s="268"/>
      <c r="GXP212" s="270"/>
      <c r="GXQ212" s="268"/>
      <c r="GXR212" s="268"/>
      <c r="GYG212" s="270"/>
      <c r="GYH212" s="268"/>
      <c r="GYI212" s="268"/>
      <c r="GYX212" s="270"/>
      <c r="GYY212" s="268"/>
      <c r="GYZ212" s="268"/>
      <c r="GZO212" s="270"/>
      <c r="GZP212" s="268"/>
      <c r="GZQ212" s="268"/>
      <c r="HAF212" s="270"/>
      <c r="HAG212" s="268"/>
      <c r="HAH212" s="268"/>
      <c r="HAW212" s="270"/>
      <c r="HAX212" s="268"/>
      <c r="HAY212" s="268"/>
      <c r="HBN212" s="270"/>
      <c r="HBO212" s="268"/>
      <c r="HBP212" s="268"/>
      <c r="HCE212" s="270"/>
      <c r="HCF212" s="268"/>
      <c r="HCG212" s="268"/>
      <c r="HCV212" s="270"/>
      <c r="HCW212" s="268"/>
      <c r="HCX212" s="268"/>
      <c r="HDM212" s="270"/>
      <c r="HDN212" s="268"/>
      <c r="HDO212" s="268"/>
      <c r="HED212" s="270"/>
      <c r="HEE212" s="268"/>
      <c r="HEF212" s="268"/>
      <c r="HEU212" s="270"/>
      <c r="HEV212" s="268"/>
      <c r="HEW212" s="268"/>
      <c r="HFL212" s="270"/>
      <c r="HFM212" s="268"/>
      <c r="HFN212" s="268"/>
      <c r="HGC212" s="270"/>
      <c r="HGD212" s="268"/>
      <c r="HGE212" s="268"/>
      <c r="HGT212" s="270"/>
      <c r="HGU212" s="268"/>
      <c r="HGV212" s="268"/>
      <c r="HHK212" s="270"/>
      <c r="HHL212" s="268"/>
      <c r="HHM212" s="268"/>
      <c r="HIB212" s="270"/>
      <c r="HIC212" s="268"/>
      <c r="HID212" s="268"/>
      <c r="HIS212" s="270"/>
      <c r="HIT212" s="268"/>
      <c r="HIU212" s="268"/>
      <c r="HJJ212" s="270"/>
      <c r="HJK212" s="268"/>
      <c r="HJL212" s="268"/>
      <c r="HKA212" s="270"/>
      <c r="HKB212" s="268"/>
      <c r="HKC212" s="268"/>
      <c r="HKR212" s="270"/>
      <c r="HKS212" s="268"/>
      <c r="HKT212" s="268"/>
      <c r="HLI212" s="270"/>
      <c r="HLJ212" s="268"/>
      <c r="HLK212" s="268"/>
      <c r="HLZ212" s="270"/>
      <c r="HMA212" s="268"/>
      <c r="HMB212" s="268"/>
      <c r="HMQ212" s="270"/>
      <c r="HMR212" s="268"/>
      <c r="HMS212" s="268"/>
      <c r="HNH212" s="270"/>
      <c r="HNI212" s="268"/>
      <c r="HNJ212" s="268"/>
      <c r="HNY212" s="270"/>
      <c r="HNZ212" s="268"/>
      <c r="HOA212" s="268"/>
      <c r="HOP212" s="270"/>
      <c r="HOQ212" s="268"/>
      <c r="HOR212" s="268"/>
      <c r="HPG212" s="270"/>
      <c r="HPH212" s="268"/>
      <c r="HPI212" s="268"/>
      <c r="HPX212" s="270"/>
      <c r="HPY212" s="268"/>
      <c r="HPZ212" s="268"/>
      <c r="HQO212" s="270"/>
      <c r="HQP212" s="268"/>
      <c r="HQQ212" s="268"/>
      <c r="HRF212" s="270"/>
      <c r="HRG212" s="268"/>
      <c r="HRH212" s="268"/>
      <c r="HRW212" s="270"/>
      <c r="HRX212" s="268"/>
      <c r="HRY212" s="268"/>
      <c r="HSN212" s="270"/>
      <c r="HSO212" s="268"/>
      <c r="HSP212" s="268"/>
      <c r="HTE212" s="270"/>
      <c r="HTF212" s="268"/>
      <c r="HTG212" s="268"/>
      <c r="HTV212" s="270"/>
      <c r="HTW212" s="268"/>
      <c r="HTX212" s="268"/>
      <c r="HUM212" s="270"/>
      <c r="HUN212" s="268"/>
      <c r="HUO212" s="268"/>
      <c r="HVD212" s="270"/>
      <c r="HVE212" s="268"/>
      <c r="HVF212" s="268"/>
      <c r="HVU212" s="270"/>
      <c r="HVV212" s="268"/>
      <c r="HVW212" s="268"/>
      <c r="HWL212" s="270"/>
      <c r="HWM212" s="268"/>
      <c r="HWN212" s="268"/>
      <c r="HXC212" s="270"/>
      <c r="HXD212" s="268"/>
      <c r="HXE212" s="268"/>
      <c r="HXT212" s="270"/>
      <c r="HXU212" s="268"/>
      <c r="HXV212" s="268"/>
      <c r="HYK212" s="270"/>
      <c r="HYL212" s="268"/>
      <c r="HYM212" s="268"/>
      <c r="HZB212" s="270"/>
      <c r="HZC212" s="268"/>
      <c r="HZD212" s="268"/>
      <c r="HZS212" s="270"/>
      <c r="HZT212" s="268"/>
      <c r="HZU212" s="268"/>
      <c r="IAJ212" s="270"/>
      <c r="IAK212" s="268"/>
      <c r="IAL212" s="268"/>
      <c r="IBA212" s="270"/>
      <c r="IBB212" s="268"/>
      <c r="IBC212" s="268"/>
      <c r="IBR212" s="270"/>
      <c r="IBS212" s="268"/>
      <c r="IBT212" s="268"/>
      <c r="ICI212" s="270"/>
      <c r="ICJ212" s="268"/>
      <c r="ICK212" s="268"/>
      <c r="ICZ212" s="270"/>
      <c r="IDA212" s="268"/>
      <c r="IDB212" s="268"/>
      <c r="IDQ212" s="270"/>
      <c r="IDR212" s="268"/>
      <c r="IDS212" s="268"/>
      <c r="IEH212" s="270"/>
      <c r="IEI212" s="268"/>
      <c r="IEJ212" s="268"/>
      <c r="IEY212" s="270"/>
      <c r="IEZ212" s="268"/>
      <c r="IFA212" s="268"/>
      <c r="IFP212" s="270"/>
      <c r="IFQ212" s="268"/>
      <c r="IFR212" s="268"/>
      <c r="IGG212" s="270"/>
      <c r="IGH212" s="268"/>
      <c r="IGI212" s="268"/>
      <c r="IGX212" s="270"/>
      <c r="IGY212" s="268"/>
      <c r="IGZ212" s="268"/>
      <c r="IHO212" s="270"/>
      <c r="IHP212" s="268"/>
      <c r="IHQ212" s="268"/>
      <c r="IIF212" s="270"/>
      <c r="IIG212" s="268"/>
      <c r="IIH212" s="268"/>
      <c r="IIW212" s="270"/>
      <c r="IIX212" s="268"/>
      <c r="IIY212" s="268"/>
      <c r="IJN212" s="270"/>
      <c r="IJO212" s="268"/>
      <c r="IJP212" s="268"/>
      <c r="IKE212" s="270"/>
      <c r="IKF212" s="268"/>
      <c r="IKG212" s="268"/>
      <c r="IKV212" s="270"/>
      <c r="IKW212" s="268"/>
      <c r="IKX212" s="268"/>
      <c r="ILM212" s="270"/>
      <c r="ILN212" s="268"/>
      <c r="ILO212" s="268"/>
      <c r="IMD212" s="270"/>
      <c r="IME212" s="268"/>
      <c r="IMF212" s="268"/>
      <c r="IMU212" s="270"/>
      <c r="IMV212" s="268"/>
      <c r="IMW212" s="268"/>
      <c r="INL212" s="270"/>
      <c r="INM212" s="268"/>
      <c r="INN212" s="268"/>
      <c r="IOC212" s="270"/>
      <c r="IOD212" s="268"/>
      <c r="IOE212" s="268"/>
      <c r="IOT212" s="270"/>
      <c r="IOU212" s="268"/>
      <c r="IOV212" s="268"/>
      <c r="IPK212" s="270"/>
      <c r="IPL212" s="268"/>
      <c r="IPM212" s="268"/>
      <c r="IQB212" s="270"/>
      <c r="IQC212" s="268"/>
      <c r="IQD212" s="268"/>
      <c r="IQS212" s="270"/>
      <c r="IQT212" s="268"/>
      <c r="IQU212" s="268"/>
      <c r="IRJ212" s="270"/>
      <c r="IRK212" s="268"/>
      <c r="IRL212" s="268"/>
      <c r="ISA212" s="270"/>
      <c r="ISB212" s="268"/>
      <c r="ISC212" s="268"/>
      <c r="ISR212" s="270"/>
      <c r="ISS212" s="268"/>
      <c r="IST212" s="268"/>
      <c r="ITI212" s="270"/>
      <c r="ITJ212" s="268"/>
      <c r="ITK212" s="268"/>
      <c r="ITZ212" s="270"/>
      <c r="IUA212" s="268"/>
      <c r="IUB212" s="268"/>
      <c r="IUQ212" s="270"/>
      <c r="IUR212" s="268"/>
      <c r="IUS212" s="268"/>
      <c r="IVH212" s="270"/>
      <c r="IVI212" s="268"/>
      <c r="IVJ212" s="268"/>
      <c r="IVY212" s="270"/>
      <c r="IVZ212" s="268"/>
      <c r="IWA212" s="268"/>
      <c r="IWP212" s="270"/>
      <c r="IWQ212" s="268"/>
      <c r="IWR212" s="268"/>
      <c r="IXG212" s="270"/>
      <c r="IXH212" s="268"/>
      <c r="IXI212" s="268"/>
      <c r="IXX212" s="270"/>
      <c r="IXY212" s="268"/>
      <c r="IXZ212" s="268"/>
      <c r="IYO212" s="270"/>
      <c r="IYP212" s="268"/>
      <c r="IYQ212" s="268"/>
      <c r="IZF212" s="270"/>
      <c r="IZG212" s="268"/>
      <c r="IZH212" s="268"/>
      <c r="IZW212" s="270"/>
      <c r="IZX212" s="268"/>
      <c r="IZY212" s="268"/>
      <c r="JAN212" s="270"/>
      <c r="JAO212" s="268"/>
      <c r="JAP212" s="268"/>
      <c r="JBE212" s="270"/>
      <c r="JBF212" s="268"/>
      <c r="JBG212" s="268"/>
      <c r="JBV212" s="270"/>
      <c r="JBW212" s="268"/>
      <c r="JBX212" s="268"/>
      <c r="JCM212" s="270"/>
      <c r="JCN212" s="268"/>
      <c r="JCO212" s="268"/>
      <c r="JDD212" s="270"/>
      <c r="JDE212" s="268"/>
      <c r="JDF212" s="268"/>
      <c r="JDU212" s="270"/>
      <c r="JDV212" s="268"/>
      <c r="JDW212" s="268"/>
      <c r="JEL212" s="270"/>
      <c r="JEM212" s="268"/>
      <c r="JEN212" s="268"/>
      <c r="JFC212" s="270"/>
      <c r="JFD212" s="268"/>
      <c r="JFE212" s="268"/>
      <c r="JFT212" s="270"/>
      <c r="JFU212" s="268"/>
      <c r="JFV212" s="268"/>
      <c r="JGK212" s="270"/>
      <c r="JGL212" s="268"/>
      <c r="JGM212" s="268"/>
      <c r="JHB212" s="270"/>
      <c r="JHC212" s="268"/>
      <c r="JHD212" s="268"/>
      <c r="JHS212" s="270"/>
      <c r="JHT212" s="268"/>
      <c r="JHU212" s="268"/>
      <c r="JIJ212" s="270"/>
      <c r="JIK212" s="268"/>
      <c r="JIL212" s="268"/>
      <c r="JJA212" s="270"/>
      <c r="JJB212" s="268"/>
      <c r="JJC212" s="268"/>
      <c r="JJR212" s="270"/>
      <c r="JJS212" s="268"/>
      <c r="JJT212" s="268"/>
      <c r="JKI212" s="270"/>
      <c r="JKJ212" s="268"/>
      <c r="JKK212" s="268"/>
      <c r="JKZ212" s="270"/>
      <c r="JLA212" s="268"/>
      <c r="JLB212" s="268"/>
      <c r="JLQ212" s="270"/>
      <c r="JLR212" s="268"/>
      <c r="JLS212" s="268"/>
      <c r="JMH212" s="270"/>
      <c r="JMI212" s="268"/>
      <c r="JMJ212" s="268"/>
      <c r="JMY212" s="270"/>
      <c r="JMZ212" s="268"/>
      <c r="JNA212" s="268"/>
      <c r="JNP212" s="270"/>
      <c r="JNQ212" s="268"/>
      <c r="JNR212" s="268"/>
      <c r="JOG212" s="270"/>
      <c r="JOH212" s="268"/>
      <c r="JOI212" s="268"/>
      <c r="JOX212" s="270"/>
      <c r="JOY212" s="268"/>
      <c r="JOZ212" s="268"/>
      <c r="JPO212" s="270"/>
      <c r="JPP212" s="268"/>
      <c r="JPQ212" s="268"/>
      <c r="JQF212" s="270"/>
      <c r="JQG212" s="268"/>
      <c r="JQH212" s="268"/>
      <c r="JQW212" s="270"/>
      <c r="JQX212" s="268"/>
      <c r="JQY212" s="268"/>
      <c r="JRN212" s="270"/>
      <c r="JRO212" s="268"/>
      <c r="JRP212" s="268"/>
      <c r="JSE212" s="270"/>
      <c r="JSF212" s="268"/>
      <c r="JSG212" s="268"/>
      <c r="JSV212" s="270"/>
      <c r="JSW212" s="268"/>
      <c r="JSX212" s="268"/>
      <c r="JTM212" s="270"/>
      <c r="JTN212" s="268"/>
      <c r="JTO212" s="268"/>
      <c r="JUD212" s="270"/>
      <c r="JUE212" s="268"/>
      <c r="JUF212" s="268"/>
      <c r="JUU212" s="270"/>
      <c r="JUV212" s="268"/>
      <c r="JUW212" s="268"/>
      <c r="JVL212" s="270"/>
      <c r="JVM212" s="268"/>
      <c r="JVN212" s="268"/>
      <c r="JWC212" s="270"/>
      <c r="JWD212" s="268"/>
      <c r="JWE212" s="268"/>
      <c r="JWT212" s="270"/>
      <c r="JWU212" s="268"/>
      <c r="JWV212" s="268"/>
      <c r="JXK212" s="270"/>
      <c r="JXL212" s="268"/>
      <c r="JXM212" s="268"/>
      <c r="JYB212" s="270"/>
      <c r="JYC212" s="268"/>
      <c r="JYD212" s="268"/>
      <c r="JYS212" s="270"/>
      <c r="JYT212" s="268"/>
      <c r="JYU212" s="268"/>
      <c r="JZJ212" s="270"/>
      <c r="JZK212" s="268"/>
      <c r="JZL212" s="268"/>
      <c r="KAA212" s="270"/>
      <c r="KAB212" s="268"/>
      <c r="KAC212" s="268"/>
      <c r="KAR212" s="270"/>
      <c r="KAS212" s="268"/>
      <c r="KAT212" s="268"/>
      <c r="KBI212" s="270"/>
      <c r="KBJ212" s="268"/>
      <c r="KBK212" s="268"/>
      <c r="KBZ212" s="270"/>
      <c r="KCA212" s="268"/>
      <c r="KCB212" s="268"/>
      <c r="KCQ212" s="270"/>
      <c r="KCR212" s="268"/>
      <c r="KCS212" s="268"/>
      <c r="KDH212" s="270"/>
      <c r="KDI212" s="268"/>
      <c r="KDJ212" s="268"/>
      <c r="KDY212" s="270"/>
      <c r="KDZ212" s="268"/>
      <c r="KEA212" s="268"/>
      <c r="KEP212" s="270"/>
      <c r="KEQ212" s="268"/>
      <c r="KER212" s="268"/>
      <c r="KFG212" s="270"/>
      <c r="KFH212" s="268"/>
      <c r="KFI212" s="268"/>
      <c r="KFX212" s="270"/>
      <c r="KFY212" s="268"/>
      <c r="KFZ212" s="268"/>
      <c r="KGO212" s="270"/>
      <c r="KGP212" s="268"/>
      <c r="KGQ212" s="268"/>
      <c r="KHF212" s="270"/>
      <c r="KHG212" s="268"/>
      <c r="KHH212" s="268"/>
      <c r="KHW212" s="270"/>
      <c r="KHX212" s="268"/>
      <c r="KHY212" s="268"/>
      <c r="KIN212" s="270"/>
      <c r="KIO212" s="268"/>
      <c r="KIP212" s="268"/>
      <c r="KJE212" s="270"/>
      <c r="KJF212" s="268"/>
      <c r="KJG212" s="268"/>
      <c r="KJV212" s="270"/>
      <c r="KJW212" s="268"/>
      <c r="KJX212" s="268"/>
      <c r="KKM212" s="270"/>
      <c r="KKN212" s="268"/>
      <c r="KKO212" s="268"/>
      <c r="KLD212" s="270"/>
      <c r="KLE212" s="268"/>
      <c r="KLF212" s="268"/>
      <c r="KLU212" s="270"/>
      <c r="KLV212" s="268"/>
      <c r="KLW212" s="268"/>
      <c r="KML212" s="270"/>
      <c r="KMM212" s="268"/>
      <c r="KMN212" s="268"/>
      <c r="KNC212" s="270"/>
      <c r="KND212" s="268"/>
      <c r="KNE212" s="268"/>
      <c r="KNT212" s="270"/>
      <c r="KNU212" s="268"/>
      <c r="KNV212" s="268"/>
      <c r="KOK212" s="270"/>
      <c r="KOL212" s="268"/>
      <c r="KOM212" s="268"/>
      <c r="KPB212" s="270"/>
      <c r="KPC212" s="268"/>
      <c r="KPD212" s="268"/>
      <c r="KPS212" s="270"/>
      <c r="KPT212" s="268"/>
      <c r="KPU212" s="268"/>
      <c r="KQJ212" s="270"/>
      <c r="KQK212" s="268"/>
      <c r="KQL212" s="268"/>
      <c r="KRA212" s="270"/>
      <c r="KRB212" s="268"/>
      <c r="KRC212" s="268"/>
      <c r="KRR212" s="270"/>
      <c r="KRS212" s="268"/>
      <c r="KRT212" s="268"/>
      <c r="KSI212" s="270"/>
      <c r="KSJ212" s="268"/>
      <c r="KSK212" s="268"/>
      <c r="KSZ212" s="270"/>
      <c r="KTA212" s="268"/>
      <c r="KTB212" s="268"/>
      <c r="KTQ212" s="270"/>
      <c r="KTR212" s="268"/>
      <c r="KTS212" s="268"/>
      <c r="KUH212" s="270"/>
      <c r="KUI212" s="268"/>
      <c r="KUJ212" s="268"/>
      <c r="KUY212" s="270"/>
      <c r="KUZ212" s="268"/>
      <c r="KVA212" s="268"/>
      <c r="KVP212" s="270"/>
      <c r="KVQ212" s="268"/>
      <c r="KVR212" s="268"/>
      <c r="KWG212" s="270"/>
      <c r="KWH212" s="268"/>
      <c r="KWI212" s="268"/>
      <c r="KWX212" s="270"/>
      <c r="KWY212" s="268"/>
      <c r="KWZ212" s="268"/>
      <c r="KXO212" s="270"/>
      <c r="KXP212" s="268"/>
      <c r="KXQ212" s="268"/>
      <c r="KYF212" s="270"/>
      <c r="KYG212" s="268"/>
      <c r="KYH212" s="268"/>
      <c r="KYW212" s="270"/>
      <c r="KYX212" s="268"/>
      <c r="KYY212" s="268"/>
      <c r="KZN212" s="270"/>
      <c r="KZO212" s="268"/>
      <c r="KZP212" s="268"/>
      <c r="LAE212" s="270"/>
      <c r="LAF212" s="268"/>
      <c r="LAG212" s="268"/>
      <c r="LAV212" s="270"/>
      <c r="LAW212" s="268"/>
      <c r="LAX212" s="268"/>
      <c r="LBM212" s="270"/>
      <c r="LBN212" s="268"/>
      <c r="LBO212" s="268"/>
      <c r="LCD212" s="270"/>
      <c r="LCE212" s="268"/>
      <c r="LCF212" s="268"/>
      <c r="LCU212" s="270"/>
      <c r="LCV212" s="268"/>
      <c r="LCW212" s="268"/>
      <c r="LDL212" s="270"/>
      <c r="LDM212" s="268"/>
      <c r="LDN212" s="268"/>
      <c r="LEC212" s="270"/>
      <c r="LED212" s="268"/>
      <c r="LEE212" s="268"/>
      <c r="LET212" s="270"/>
      <c r="LEU212" s="268"/>
      <c r="LEV212" s="268"/>
      <c r="LFK212" s="270"/>
      <c r="LFL212" s="268"/>
      <c r="LFM212" s="268"/>
      <c r="LGB212" s="270"/>
      <c r="LGC212" s="268"/>
      <c r="LGD212" s="268"/>
      <c r="LGS212" s="270"/>
      <c r="LGT212" s="268"/>
      <c r="LGU212" s="268"/>
      <c r="LHJ212" s="270"/>
      <c r="LHK212" s="268"/>
      <c r="LHL212" s="268"/>
      <c r="LIA212" s="270"/>
      <c r="LIB212" s="268"/>
      <c r="LIC212" s="268"/>
      <c r="LIR212" s="270"/>
      <c r="LIS212" s="268"/>
      <c r="LIT212" s="268"/>
      <c r="LJI212" s="270"/>
      <c r="LJJ212" s="268"/>
      <c r="LJK212" s="268"/>
      <c r="LJZ212" s="270"/>
      <c r="LKA212" s="268"/>
      <c r="LKB212" s="268"/>
      <c r="LKQ212" s="270"/>
      <c r="LKR212" s="268"/>
      <c r="LKS212" s="268"/>
      <c r="LLH212" s="270"/>
      <c r="LLI212" s="268"/>
      <c r="LLJ212" s="268"/>
      <c r="LLY212" s="270"/>
      <c r="LLZ212" s="268"/>
      <c r="LMA212" s="268"/>
      <c r="LMP212" s="270"/>
      <c r="LMQ212" s="268"/>
      <c r="LMR212" s="268"/>
      <c r="LNG212" s="270"/>
      <c r="LNH212" s="268"/>
      <c r="LNI212" s="268"/>
      <c r="LNX212" s="270"/>
      <c r="LNY212" s="268"/>
      <c r="LNZ212" s="268"/>
      <c r="LOO212" s="270"/>
      <c r="LOP212" s="268"/>
      <c r="LOQ212" s="268"/>
      <c r="LPF212" s="270"/>
      <c r="LPG212" s="268"/>
      <c r="LPH212" s="268"/>
      <c r="LPW212" s="270"/>
      <c r="LPX212" s="268"/>
      <c r="LPY212" s="268"/>
      <c r="LQN212" s="270"/>
      <c r="LQO212" s="268"/>
      <c r="LQP212" s="268"/>
      <c r="LRE212" s="270"/>
      <c r="LRF212" s="268"/>
      <c r="LRG212" s="268"/>
      <c r="LRV212" s="270"/>
      <c r="LRW212" s="268"/>
      <c r="LRX212" s="268"/>
      <c r="LSM212" s="270"/>
      <c r="LSN212" s="268"/>
      <c r="LSO212" s="268"/>
      <c r="LTD212" s="270"/>
      <c r="LTE212" s="268"/>
      <c r="LTF212" s="268"/>
      <c r="LTU212" s="270"/>
      <c r="LTV212" s="268"/>
      <c r="LTW212" s="268"/>
      <c r="LUL212" s="270"/>
      <c r="LUM212" s="268"/>
      <c r="LUN212" s="268"/>
      <c r="LVC212" s="270"/>
      <c r="LVD212" s="268"/>
      <c r="LVE212" s="268"/>
      <c r="LVT212" s="270"/>
      <c r="LVU212" s="268"/>
      <c r="LVV212" s="268"/>
      <c r="LWK212" s="270"/>
      <c r="LWL212" s="268"/>
      <c r="LWM212" s="268"/>
      <c r="LXB212" s="270"/>
      <c r="LXC212" s="268"/>
      <c r="LXD212" s="268"/>
      <c r="LXS212" s="270"/>
      <c r="LXT212" s="268"/>
      <c r="LXU212" s="268"/>
      <c r="LYJ212" s="270"/>
      <c r="LYK212" s="268"/>
      <c r="LYL212" s="268"/>
      <c r="LZA212" s="270"/>
      <c r="LZB212" s="268"/>
      <c r="LZC212" s="268"/>
      <c r="LZR212" s="270"/>
      <c r="LZS212" s="268"/>
      <c r="LZT212" s="268"/>
      <c r="MAI212" s="270"/>
      <c r="MAJ212" s="268"/>
      <c r="MAK212" s="268"/>
      <c r="MAZ212" s="270"/>
      <c r="MBA212" s="268"/>
      <c r="MBB212" s="268"/>
      <c r="MBQ212" s="270"/>
      <c r="MBR212" s="268"/>
      <c r="MBS212" s="268"/>
      <c r="MCH212" s="270"/>
      <c r="MCI212" s="268"/>
      <c r="MCJ212" s="268"/>
      <c r="MCY212" s="270"/>
      <c r="MCZ212" s="268"/>
      <c r="MDA212" s="268"/>
      <c r="MDP212" s="270"/>
      <c r="MDQ212" s="268"/>
      <c r="MDR212" s="268"/>
      <c r="MEG212" s="270"/>
      <c r="MEH212" s="268"/>
      <c r="MEI212" s="268"/>
      <c r="MEX212" s="270"/>
      <c r="MEY212" s="268"/>
      <c r="MEZ212" s="268"/>
      <c r="MFO212" s="270"/>
      <c r="MFP212" s="268"/>
      <c r="MFQ212" s="268"/>
      <c r="MGF212" s="270"/>
      <c r="MGG212" s="268"/>
      <c r="MGH212" s="268"/>
      <c r="MGW212" s="270"/>
      <c r="MGX212" s="268"/>
      <c r="MGY212" s="268"/>
      <c r="MHN212" s="270"/>
      <c r="MHO212" s="268"/>
      <c r="MHP212" s="268"/>
      <c r="MIE212" s="270"/>
      <c r="MIF212" s="268"/>
      <c r="MIG212" s="268"/>
      <c r="MIV212" s="270"/>
      <c r="MIW212" s="268"/>
      <c r="MIX212" s="268"/>
      <c r="MJM212" s="270"/>
      <c r="MJN212" s="268"/>
      <c r="MJO212" s="268"/>
      <c r="MKD212" s="270"/>
      <c r="MKE212" s="268"/>
      <c r="MKF212" s="268"/>
      <c r="MKU212" s="270"/>
      <c r="MKV212" s="268"/>
      <c r="MKW212" s="268"/>
      <c r="MLL212" s="270"/>
      <c r="MLM212" s="268"/>
      <c r="MLN212" s="268"/>
      <c r="MMC212" s="270"/>
      <c r="MMD212" s="268"/>
      <c r="MME212" s="268"/>
      <c r="MMT212" s="270"/>
      <c r="MMU212" s="268"/>
      <c r="MMV212" s="268"/>
      <c r="MNK212" s="270"/>
      <c r="MNL212" s="268"/>
      <c r="MNM212" s="268"/>
      <c r="MOB212" s="270"/>
      <c r="MOC212" s="268"/>
      <c r="MOD212" s="268"/>
      <c r="MOS212" s="270"/>
      <c r="MOT212" s="268"/>
      <c r="MOU212" s="268"/>
      <c r="MPJ212" s="270"/>
      <c r="MPK212" s="268"/>
      <c r="MPL212" s="268"/>
      <c r="MQA212" s="270"/>
      <c r="MQB212" s="268"/>
      <c r="MQC212" s="268"/>
      <c r="MQR212" s="270"/>
      <c r="MQS212" s="268"/>
      <c r="MQT212" s="268"/>
      <c r="MRI212" s="270"/>
      <c r="MRJ212" s="268"/>
      <c r="MRK212" s="268"/>
      <c r="MRZ212" s="270"/>
      <c r="MSA212" s="268"/>
      <c r="MSB212" s="268"/>
      <c r="MSQ212" s="270"/>
      <c r="MSR212" s="268"/>
      <c r="MSS212" s="268"/>
      <c r="MTH212" s="270"/>
      <c r="MTI212" s="268"/>
      <c r="MTJ212" s="268"/>
      <c r="MTY212" s="270"/>
      <c r="MTZ212" s="268"/>
      <c r="MUA212" s="268"/>
      <c r="MUP212" s="270"/>
      <c r="MUQ212" s="268"/>
      <c r="MUR212" s="268"/>
      <c r="MVG212" s="270"/>
      <c r="MVH212" s="268"/>
      <c r="MVI212" s="268"/>
      <c r="MVX212" s="270"/>
      <c r="MVY212" s="268"/>
      <c r="MVZ212" s="268"/>
      <c r="MWO212" s="270"/>
      <c r="MWP212" s="268"/>
      <c r="MWQ212" s="268"/>
      <c r="MXF212" s="270"/>
      <c r="MXG212" s="268"/>
      <c r="MXH212" s="268"/>
      <c r="MXW212" s="270"/>
      <c r="MXX212" s="268"/>
      <c r="MXY212" s="268"/>
      <c r="MYN212" s="270"/>
      <c r="MYO212" s="268"/>
      <c r="MYP212" s="268"/>
      <c r="MZE212" s="270"/>
      <c r="MZF212" s="268"/>
      <c r="MZG212" s="268"/>
      <c r="MZV212" s="270"/>
      <c r="MZW212" s="268"/>
      <c r="MZX212" s="268"/>
      <c r="NAM212" s="270"/>
      <c r="NAN212" s="268"/>
      <c r="NAO212" s="268"/>
      <c r="NBD212" s="270"/>
      <c r="NBE212" s="268"/>
      <c r="NBF212" s="268"/>
      <c r="NBU212" s="270"/>
      <c r="NBV212" s="268"/>
      <c r="NBW212" s="268"/>
      <c r="NCL212" s="270"/>
      <c r="NCM212" s="268"/>
      <c r="NCN212" s="268"/>
      <c r="NDC212" s="270"/>
      <c r="NDD212" s="268"/>
      <c r="NDE212" s="268"/>
      <c r="NDT212" s="270"/>
      <c r="NDU212" s="268"/>
      <c r="NDV212" s="268"/>
      <c r="NEK212" s="270"/>
      <c r="NEL212" s="268"/>
      <c r="NEM212" s="268"/>
      <c r="NFB212" s="270"/>
      <c r="NFC212" s="268"/>
      <c r="NFD212" s="268"/>
      <c r="NFS212" s="270"/>
      <c r="NFT212" s="268"/>
      <c r="NFU212" s="268"/>
      <c r="NGJ212" s="270"/>
      <c r="NGK212" s="268"/>
      <c r="NGL212" s="268"/>
      <c r="NHA212" s="270"/>
      <c r="NHB212" s="268"/>
      <c r="NHC212" s="268"/>
      <c r="NHR212" s="270"/>
      <c r="NHS212" s="268"/>
      <c r="NHT212" s="268"/>
      <c r="NII212" s="270"/>
      <c r="NIJ212" s="268"/>
      <c r="NIK212" s="268"/>
      <c r="NIZ212" s="270"/>
      <c r="NJA212" s="268"/>
      <c r="NJB212" s="268"/>
      <c r="NJQ212" s="270"/>
      <c r="NJR212" s="268"/>
      <c r="NJS212" s="268"/>
      <c r="NKH212" s="270"/>
      <c r="NKI212" s="268"/>
      <c r="NKJ212" s="268"/>
      <c r="NKY212" s="270"/>
      <c r="NKZ212" s="268"/>
      <c r="NLA212" s="268"/>
      <c r="NLP212" s="270"/>
      <c r="NLQ212" s="268"/>
      <c r="NLR212" s="268"/>
      <c r="NMG212" s="270"/>
      <c r="NMH212" s="268"/>
      <c r="NMI212" s="268"/>
      <c r="NMX212" s="270"/>
      <c r="NMY212" s="268"/>
      <c r="NMZ212" s="268"/>
      <c r="NNO212" s="270"/>
      <c r="NNP212" s="268"/>
      <c r="NNQ212" s="268"/>
      <c r="NOF212" s="270"/>
      <c r="NOG212" s="268"/>
      <c r="NOH212" s="268"/>
      <c r="NOW212" s="270"/>
      <c r="NOX212" s="268"/>
      <c r="NOY212" s="268"/>
      <c r="NPN212" s="270"/>
      <c r="NPO212" s="268"/>
      <c r="NPP212" s="268"/>
      <c r="NQE212" s="270"/>
      <c r="NQF212" s="268"/>
      <c r="NQG212" s="268"/>
      <c r="NQV212" s="270"/>
      <c r="NQW212" s="268"/>
      <c r="NQX212" s="268"/>
      <c r="NRM212" s="270"/>
      <c r="NRN212" s="268"/>
      <c r="NRO212" s="268"/>
      <c r="NSD212" s="270"/>
      <c r="NSE212" s="268"/>
      <c r="NSF212" s="268"/>
      <c r="NSU212" s="270"/>
      <c r="NSV212" s="268"/>
      <c r="NSW212" s="268"/>
      <c r="NTL212" s="270"/>
      <c r="NTM212" s="268"/>
      <c r="NTN212" s="268"/>
      <c r="NUC212" s="270"/>
      <c r="NUD212" s="268"/>
      <c r="NUE212" s="268"/>
      <c r="NUT212" s="270"/>
      <c r="NUU212" s="268"/>
      <c r="NUV212" s="268"/>
      <c r="NVK212" s="270"/>
      <c r="NVL212" s="268"/>
      <c r="NVM212" s="268"/>
      <c r="NWB212" s="270"/>
      <c r="NWC212" s="268"/>
      <c r="NWD212" s="268"/>
      <c r="NWS212" s="270"/>
      <c r="NWT212" s="268"/>
      <c r="NWU212" s="268"/>
      <c r="NXJ212" s="270"/>
      <c r="NXK212" s="268"/>
      <c r="NXL212" s="268"/>
      <c r="NYA212" s="270"/>
      <c r="NYB212" s="268"/>
      <c r="NYC212" s="268"/>
      <c r="NYR212" s="270"/>
      <c r="NYS212" s="268"/>
      <c r="NYT212" s="268"/>
      <c r="NZI212" s="270"/>
      <c r="NZJ212" s="268"/>
      <c r="NZK212" s="268"/>
      <c r="NZZ212" s="270"/>
      <c r="OAA212" s="268"/>
      <c r="OAB212" s="268"/>
      <c r="OAQ212" s="270"/>
      <c r="OAR212" s="268"/>
      <c r="OAS212" s="268"/>
      <c r="OBH212" s="270"/>
      <c r="OBI212" s="268"/>
      <c r="OBJ212" s="268"/>
      <c r="OBY212" s="270"/>
      <c r="OBZ212" s="268"/>
      <c r="OCA212" s="268"/>
      <c r="OCP212" s="270"/>
      <c r="OCQ212" s="268"/>
      <c r="OCR212" s="268"/>
      <c r="ODG212" s="270"/>
      <c r="ODH212" s="268"/>
      <c r="ODI212" s="268"/>
      <c r="ODX212" s="270"/>
      <c r="ODY212" s="268"/>
      <c r="ODZ212" s="268"/>
      <c r="OEO212" s="270"/>
      <c r="OEP212" s="268"/>
      <c r="OEQ212" s="268"/>
      <c r="OFF212" s="270"/>
      <c r="OFG212" s="268"/>
      <c r="OFH212" s="268"/>
      <c r="OFW212" s="270"/>
      <c r="OFX212" s="268"/>
      <c r="OFY212" s="268"/>
      <c r="OGN212" s="270"/>
      <c r="OGO212" s="268"/>
      <c r="OGP212" s="268"/>
      <c r="OHE212" s="270"/>
      <c r="OHF212" s="268"/>
      <c r="OHG212" s="268"/>
      <c r="OHV212" s="270"/>
      <c r="OHW212" s="268"/>
      <c r="OHX212" s="268"/>
      <c r="OIM212" s="270"/>
      <c r="OIN212" s="268"/>
      <c r="OIO212" s="268"/>
      <c r="OJD212" s="270"/>
      <c r="OJE212" s="268"/>
      <c r="OJF212" s="268"/>
      <c r="OJU212" s="270"/>
      <c r="OJV212" s="268"/>
      <c r="OJW212" s="268"/>
      <c r="OKL212" s="270"/>
      <c r="OKM212" s="268"/>
      <c r="OKN212" s="268"/>
      <c r="OLC212" s="270"/>
      <c r="OLD212" s="268"/>
      <c r="OLE212" s="268"/>
      <c r="OLT212" s="270"/>
      <c r="OLU212" s="268"/>
      <c r="OLV212" s="268"/>
      <c r="OMK212" s="270"/>
      <c r="OML212" s="268"/>
      <c r="OMM212" s="268"/>
      <c r="ONB212" s="270"/>
      <c r="ONC212" s="268"/>
      <c r="OND212" s="268"/>
      <c r="ONS212" s="270"/>
      <c r="ONT212" s="268"/>
      <c r="ONU212" s="268"/>
      <c r="OOJ212" s="270"/>
      <c r="OOK212" s="268"/>
      <c r="OOL212" s="268"/>
      <c r="OPA212" s="270"/>
      <c r="OPB212" s="268"/>
      <c r="OPC212" s="268"/>
      <c r="OPR212" s="270"/>
      <c r="OPS212" s="268"/>
      <c r="OPT212" s="268"/>
      <c r="OQI212" s="270"/>
      <c r="OQJ212" s="268"/>
      <c r="OQK212" s="268"/>
      <c r="OQZ212" s="270"/>
      <c r="ORA212" s="268"/>
      <c r="ORB212" s="268"/>
      <c r="ORQ212" s="270"/>
      <c r="ORR212" s="268"/>
      <c r="ORS212" s="268"/>
      <c r="OSH212" s="270"/>
      <c r="OSI212" s="268"/>
      <c r="OSJ212" s="268"/>
      <c r="OSY212" s="270"/>
      <c r="OSZ212" s="268"/>
      <c r="OTA212" s="268"/>
      <c r="OTP212" s="270"/>
      <c r="OTQ212" s="268"/>
      <c r="OTR212" s="268"/>
      <c r="OUG212" s="270"/>
      <c r="OUH212" s="268"/>
      <c r="OUI212" s="268"/>
      <c r="OUX212" s="270"/>
      <c r="OUY212" s="268"/>
      <c r="OUZ212" s="268"/>
      <c r="OVO212" s="270"/>
      <c r="OVP212" s="268"/>
      <c r="OVQ212" s="268"/>
      <c r="OWF212" s="270"/>
      <c r="OWG212" s="268"/>
      <c r="OWH212" s="268"/>
      <c r="OWW212" s="270"/>
      <c r="OWX212" s="268"/>
      <c r="OWY212" s="268"/>
      <c r="OXN212" s="270"/>
      <c r="OXO212" s="268"/>
      <c r="OXP212" s="268"/>
      <c r="OYE212" s="270"/>
      <c r="OYF212" s="268"/>
      <c r="OYG212" s="268"/>
      <c r="OYV212" s="270"/>
      <c r="OYW212" s="268"/>
      <c r="OYX212" s="268"/>
      <c r="OZM212" s="270"/>
      <c r="OZN212" s="268"/>
      <c r="OZO212" s="268"/>
      <c r="PAD212" s="270"/>
      <c r="PAE212" s="268"/>
      <c r="PAF212" s="268"/>
      <c r="PAU212" s="270"/>
      <c r="PAV212" s="268"/>
      <c r="PAW212" s="268"/>
      <c r="PBL212" s="270"/>
      <c r="PBM212" s="268"/>
      <c r="PBN212" s="268"/>
      <c r="PCC212" s="270"/>
      <c r="PCD212" s="268"/>
      <c r="PCE212" s="268"/>
      <c r="PCT212" s="270"/>
      <c r="PCU212" s="268"/>
      <c r="PCV212" s="268"/>
      <c r="PDK212" s="270"/>
      <c r="PDL212" s="268"/>
      <c r="PDM212" s="268"/>
      <c r="PEB212" s="270"/>
      <c r="PEC212" s="268"/>
      <c r="PED212" s="268"/>
      <c r="PES212" s="270"/>
      <c r="PET212" s="268"/>
      <c r="PEU212" s="268"/>
      <c r="PFJ212" s="270"/>
      <c r="PFK212" s="268"/>
      <c r="PFL212" s="268"/>
      <c r="PGA212" s="270"/>
      <c r="PGB212" s="268"/>
      <c r="PGC212" s="268"/>
      <c r="PGR212" s="270"/>
      <c r="PGS212" s="268"/>
      <c r="PGT212" s="268"/>
      <c r="PHI212" s="270"/>
      <c r="PHJ212" s="268"/>
      <c r="PHK212" s="268"/>
      <c r="PHZ212" s="270"/>
      <c r="PIA212" s="268"/>
      <c r="PIB212" s="268"/>
      <c r="PIQ212" s="270"/>
      <c r="PIR212" s="268"/>
      <c r="PIS212" s="268"/>
      <c r="PJH212" s="270"/>
      <c r="PJI212" s="268"/>
      <c r="PJJ212" s="268"/>
      <c r="PJY212" s="270"/>
      <c r="PJZ212" s="268"/>
      <c r="PKA212" s="268"/>
      <c r="PKP212" s="270"/>
      <c r="PKQ212" s="268"/>
      <c r="PKR212" s="268"/>
      <c r="PLG212" s="270"/>
      <c r="PLH212" s="268"/>
      <c r="PLI212" s="268"/>
      <c r="PLX212" s="270"/>
      <c r="PLY212" s="268"/>
      <c r="PLZ212" s="268"/>
      <c r="PMO212" s="270"/>
      <c r="PMP212" s="268"/>
      <c r="PMQ212" s="268"/>
      <c r="PNF212" s="270"/>
      <c r="PNG212" s="268"/>
      <c r="PNH212" s="268"/>
      <c r="PNW212" s="270"/>
      <c r="PNX212" s="268"/>
      <c r="PNY212" s="268"/>
      <c r="PON212" s="270"/>
      <c r="POO212" s="268"/>
      <c r="POP212" s="268"/>
      <c r="PPE212" s="270"/>
      <c r="PPF212" s="268"/>
      <c r="PPG212" s="268"/>
      <c r="PPV212" s="270"/>
      <c r="PPW212" s="268"/>
      <c r="PPX212" s="268"/>
      <c r="PQM212" s="270"/>
      <c r="PQN212" s="268"/>
      <c r="PQO212" s="268"/>
      <c r="PRD212" s="270"/>
      <c r="PRE212" s="268"/>
      <c r="PRF212" s="268"/>
      <c r="PRU212" s="270"/>
      <c r="PRV212" s="268"/>
      <c r="PRW212" s="268"/>
      <c r="PSL212" s="270"/>
      <c r="PSM212" s="268"/>
      <c r="PSN212" s="268"/>
      <c r="PTC212" s="270"/>
      <c r="PTD212" s="268"/>
      <c r="PTE212" s="268"/>
      <c r="PTT212" s="270"/>
      <c r="PTU212" s="268"/>
      <c r="PTV212" s="268"/>
      <c r="PUK212" s="270"/>
      <c r="PUL212" s="268"/>
      <c r="PUM212" s="268"/>
      <c r="PVB212" s="270"/>
      <c r="PVC212" s="268"/>
      <c r="PVD212" s="268"/>
      <c r="PVS212" s="270"/>
      <c r="PVT212" s="268"/>
      <c r="PVU212" s="268"/>
      <c r="PWJ212" s="270"/>
      <c r="PWK212" s="268"/>
      <c r="PWL212" s="268"/>
      <c r="PXA212" s="270"/>
      <c r="PXB212" s="268"/>
      <c r="PXC212" s="268"/>
      <c r="PXR212" s="270"/>
      <c r="PXS212" s="268"/>
      <c r="PXT212" s="268"/>
      <c r="PYI212" s="270"/>
      <c r="PYJ212" s="268"/>
      <c r="PYK212" s="268"/>
      <c r="PYZ212" s="270"/>
      <c r="PZA212" s="268"/>
      <c r="PZB212" s="268"/>
      <c r="PZQ212" s="270"/>
      <c r="PZR212" s="268"/>
      <c r="PZS212" s="268"/>
      <c r="QAH212" s="270"/>
      <c r="QAI212" s="268"/>
      <c r="QAJ212" s="268"/>
      <c r="QAY212" s="270"/>
      <c r="QAZ212" s="268"/>
      <c r="QBA212" s="268"/>
      <c r="QBP212" s="270"/>
      <c r="QBQ212" s="268"/>
      <c r="QBR212" s="268"/>
      <c r="QCG212" s="270"/>
      <c r="QCH212" s="268"/>
      <c r="QCI212" s="268"/>
      <c r="QCX212" s="270"/>
      <c r="QCY212" s="268"/>
      <c r="QCZ212" s="268"/>
      <c r="QDO212" s="270"/>
      <c r="QDP212" s="268"/>
      <c r="QDQ212" s="268"/>
      <c r="QEF212" s="270"/>
      <c r="QEG212" s="268"/>
      <c r="QEH212" s="268"/>
      <c r="QEW212" s="270"/>
      <c r="QEX212" s="268"/>
      <c r="QEY212" s="268"/>
      <c r="QFN212" s="270"/>
      <c r="QFO212" s="268"/>
      <c r="QFP212" s="268"/>
      <c r="QGE212" s="270"/>
      <c r="QGF212" s="268"/>
      <c r="QGG212" s="268"/>
      <c r="QGV212" s="270"/>
      <c r="QGW212" s="268"/>
      <c r="QGX212" s="268"/>
      <c r="QHM212" s="270"/>
      <c r="QHN212" s="268"/>
      <c r="QHO212" s="268"/>
      <c r="QID212" s="270"/>
      <c r="QIE212" s="268"/>
      <c r="QIF212" s="268"/>
      <c r="QIU212" s="270"/>
      <c r="QIV212" s="268"/>
      <c r="QIW212" s="268"/>
      <c r="QJL212" s="270"/>
      <c r="QJM212" s="268"/>
      <c r="QJN212" s="268"/>
      <c r="QKC212" s="270"/>
      <c r="QKD212" s="268"/>
      <c r="QKE212" s="268"/>
      <c r="QKT212" s="270"/>
      <c r="QKU212" s="268"/>
      <c r="QKV212" s="268"/>
      <c r="QLK212" s="270"/>
      <c r="QLL212" s="268"/>
      <c r="QLM212" s="268"/>
      <c r="QMB212" s="270"/>
      <c r="QMC212" s="268"/>
      <c r="QMD212" s="268"/>
      <c r="QMS212" s="270"/>
      <c r="QMT212" s="268"/>
      <c r="QMU212" s="268"/>
      <c r="QNJ212" s="270"/>
      <c r="QNK212" s="268"/>
      <c r="QNL212" s="268"/>
      <c r="QOA212" s="270"/>
      <c r="QOB212" s="268"/>
      <c r="QOC212" s="268"/>
      <c r="QOR212" s="270"/>
      <c r="QOS212" s="268"/>
      <c r="QOT212" s="268"/>
      <c r="QPI212" s="270"/>
      <c r="QPJ212" s="268"/>
      <c r="QPK212" s="268"/>
      <c r="QPZ212" s="270"/>
      <c r="QQA212" s="268"/>
      <c r="QQB212" s="268"/>
      <c r="QQQ212" s="270"/>
      <c r="QQR212" s="268"/>
      <c r="QQS212" s="268"/>
      <c r="QRH212" s="270"/>
      <c r="QRI212" s="268"/>
      <c r="QRJ212" s="268"/>
      <c r="QRY212" s="270"/>
      <c r="QRZ212" s="268"/>
      <c r="QSA212" s="268"/>
      <c r="QSP212" s="270"/>
      <c r="QSQ212" s="268"/>
      <c r="QSR212" s="268"/>
      <c r="QTG212" s="270"/>
      <c r="QTH212" s="268"/>
      <c r="QTI212" s="268"/>
      <c r="QTX212" s="270"/>
      <c r="QTY212" s="268"/>
      <c r="QTZ212" s="268"/>
      <c r="QUO212" s="270"/>
      <c r="QUP212" s="268"/>
      <c r="QUQ212" s="268"/>
      <c r="QVF212" s="270"/>
      <c r="QVG212" s="268"/>
      <c r="QVH212" s="268"/>
      <c r="QVW212" s="270"/>
      <c r="QVX212" s="268"/>
      <c r="QVY212" s="268"/>
      <c r="QWN212" s="270"/>
      <c r="QWO212" s="268"/>
      <c r="QWP212" s="268"/>
      <c r="QXE212" s="270"/>
      <c r="QXF212" s="268"/>
      <c r="QXG212" s="268"/>
      <c r="QXV212" s="270"/>
      <c r="QXW212" s="268"/>
      <c r="QXX212" s="268"/>
      <c r="QYM212" s="270"/>
      <c r="QYN212" s="268"/>
      <c r="QYO212" s="268"/>
      <c r="QZD212" s="270"/>
      <c r="QZE212" s="268"/>
      <c r="QZF212" s="268"/>
      <c r="QZU212" s="270"/>
      <c r="QZV212" s="268"/>
      <c r="QZW212" s="268"/>
      <c r="RAL212" s="270"/>
      <c r="RAM212" s="268"/>
      <c r="RAN212" s="268"/>
      <c r="RBC212" s="270"/>
      <c r="RBD212" s="268"/>
      <c r="RBE212" s="268"/>
      <c r="RBT212" s="270"/>
      <c r="RBU212" s="268"/>
      <c r="RBV212" s="268"/>
      <c r="RCK212" s="270"/>
      <c r="RCL212" s="268"/>
      <c r="RCM212" s="268"/>
      <c r="RDB212" s="270"/>
      <c r="RDC212" s="268"/>
      <c r="RDD212" s="268"/>
      <c r="RDS212" s="270"/>
      <c r="RDT212" s="268"/>
      <c r="RDU212" s="268"/>
      <c r="REJ212" s="270"/>
      <c r="REK212" s="268"/>
      <c r="REL212" s="268"/>
      <c r="RFA212" s="270"/>
      <c r="RFB212" s="268"/>
      <c r="RFC212" s="268"/>
      <c r="RFR212" s="270"/>
      <c r="RFS212" s="268"/>
      <c r="RFT212" s="268"/>
      <c r="RGI212" s="270"/>
      <c r="RGJ212" s="268"/>
      <c r="RGK212" s="268"/>
      <c r="RGZ212" s="270"/>
      <c r="RHA212" s="268"/>
      <c r="RHB212" s="268"/>
      <c r="RHQ212" s="270"/>
      <c r="RHR212" s="268"/>
      <c r="RHS212" s="268"/>
      <c r="RIH212" s="270"/>
      <c r="RII212" s="268"/>
      <c r="RIJ212" s="268"/>
      <c r="RIY212" s="270"/>
      <c r="RIZ212" s="268"/>
      <c r="RJA212" s="268"/>
      <c r="RJP212" s="270"/>
      <c r="RJQ212" s="268"/>
      <c r="RJR212" s="268"/>
      <c r="RKG212" s="270"/>
      <c r="RKH212" s="268"/>
      <c r="RKI212" s="268"/>
      <c r="RKX212" s="270"/>
      <c r="RKY212" s="268"/>
      <c r="RKZ212" s="268"/>
      <c r="RLO212" s="270"/>
      <c r="RLP212" s="268"/>
      <c r="RLQ212" s="268"/>
      <c r="RMF212" s="270"/>
      <c r="RMG212" s="268"/>
      <c r="RMH212" s="268"/>
      <c r="RMW212" s="270"/>
      <c r="RMX212" s="268"/>
      <c r="RMY212" s="268"/>
      <c r="RNN212" s="270"/>
      <c r="RNO212" s="268"/>
      <c r="RNP212" s="268"/>
      <c r="ROE212" s="270"/>
      <c r="ROF212" s="268"/>
      <c r="ROG212" s="268"/>
      <c r="ROV212" s="270"/>
      <c r="ROW212" s="268"/>
      <c r="ROX212" s="268"/>
      <c r="RPM212" s="270"/>
      <c r="RPN212" s="268"/>
      <c r="RPO212" s="268"/>
      <c r="RQD212" s="270"/>
      <c r="RQE212" s="268"/>
      <c r="RQF212" s="268"/>
      <c r="RQU212" s="270"/>
      <c r="RQV212" s="268"/>
      <c r="RQW212" s="268"/>
      <c r="RRL212" s="270"/>
      <c r="RRM212" s="268"/>
      <c r="RRN212" s="268"/>
      <c r="RSC212" s="270"/>
      <c r="RSD212" s="268"/>
      <c r="RSE212" s="268"/>
      <c r="RST212" s="270"/>
      <c r="RSU212" s="268"/>
      <c r="RSV212" s="268"/>
      <c r="RTK212" s="270"/>
      <c r="RTL212" s="268"/>
      <c r="RTM212" s="268"/>
      <c r="RUB212" s="270"/>
      <c r="RUC212" s="268"/>
      <c r="RUD212" s="268"/>
      <c r="RUS212" s="270"/>
      <c r="RUT212" s="268"/>
      <c r="RUU212" s="268"/>
      <c r="RVJ212" s="270"/>
      <c r="RVK212" s="268"/>
      <c r="RVL212" s="268"/>
      <c r="RWA212" s="270"/>
      <c r="RWB212" s="268"/>
      <c r="RWC212" s="268"/>
      <c r="RWR212" s="270"/>
      <c r="RWS212" s="268"/>
      <c r="RWT212" s="268"/>
      <c r="RXI212" s="270"/>
      <c r="RXJ212" s="268"/>
      <c r="RXK212" s="268"/>
      <c r="RXZ212" s="270"/>
      <c r="RYA212" s="268"/>
      <c r="RYB212" s="268"/>
      <c r="RYQ212" s="270"/>
      <c r="RYR212" s="268"/>
      <c r="RYS212" s="268"/>
      <c r="RZH212" s="270"/>
      <c r="RZI212" s="268"/>
      <c r="RZJ212" s="268"/>
      <c r="RZY212" s="270"/>
      <c r="RZZ212" s="268"/>
      <c r="SAA212" s="268"/>
      <c r="SAP212" s="270"/>
      <c r="SAQ212" s="268"/>
      <c r="SAR212" s="268"/>
      <c r="SBG212" s="270"/>
      <c r="SBH212" s="268"/>
      <c r="SBI212" s="268"/>
      <c r="SBX212" s="270"/>
      <c r="SBY212" s="268"/>
      <c r="SBZ212" s="268"/>
      <c r="SCO212" s="270"/>
      <c r="SCP212" s="268"/>
      <c r="SCQ212" s="268"/>
      <c r="SDF212" s="270"/>
      <c r="SDG212" s="268"/>
      <c r="SDH212" s="268"/>
      <c r="SDW212" s="270"/>
      <c r="SDX212" s="268"/>
      <c r="SDY212" s="268"/>
      <c r="SEN212" s="270"/>
      <c r="SEO212" s="268"/>
      <c r="SEP212" s="268"/>
      <c r="SFE212" s="270"/>
      <c r="SFF212" s="268"/>
      <c r="SFG212" s="268"/>
      <c r="SFV212" s="270"/>
      <c r="SFW212" s="268"/>
      <c r="SFX212" s="268"/>
      <c r="SGM212" s="270"/>
      <c r="SGN212" s="268"/>
      <c r="SGO212" s="268"/>
      <c r="SHD212" s="270"/>
      <c r="SHE212" s="268"/>
      <c r="SHF212" s="268"/>
      <c r="SHU212" s="270"/>
      <c r="SHV212" s="268"/>
      <c r="SHW212" s="268"/>
      <c r="SIL212" s="270"/>
      <c r="SIM212" s="268"/>
      <c r="SIN212" s="268"/>
      <c r="SJC212" s="270"/>
      <c r="SJD212" s="268"/>
      <c r="SJE212" s="268"/>
      <c r="SJT212" s="270"/>
      <c r="SJU212" s="268"/>
      <c r="SJV212" s="268"/>
      <c r="SKK212" s="270"/>
      <c r="SKL212" s="268"/>
      <c r="SKM212" s="268"/>
      <c r="SLB212" s="270"/>
      <c r="SLC212" s="268"/>
      <c r="SLD212" s="268"/>
      <c r="SLS212" s="270"/>
      <c r="SLT212" s="268"/>
      <c r="SLU212" s="268"/>
      <c r="SMJ212" s="270"/>
      <c r="SMK212" s="268"/>
      <c r="SML212" s="268"/>
      <c r="SNA212" s="270"/>
      <c r="SNB212" s="268"/>
      <c r="SNC212" s="268"/>
      <c r="SNR212" s="270"/>
      <c r="SNS212" s="268"/>
      <c r="SNT212" s="268"/>
      <c r="SOI212" s="270"/>
      <c r="SOJ212" s="268"/>
      <c r="SOK212" s="268"/>
      <c r="SOZ212" s="270"/>
      <c r="SPA212" s="268"/>
      <c r="SPB212" s="268"/>
      <c r="SPQ212" s="270"/>
      <c r="SPR212" s="268"/>
      <c r="SPS212" s="268"/>
      <c r="SQH212" s="270"/>
      <c r="SQI212" s="268"/>
      <c r="SQJ212" s="268"/>
      <c r="SQY212" s="270"/>
      <c r="SQZ212" s="268"/>
      <c r="SRA212" s="268"/>
      <c r="SRP212" s="270"/>
      <c r="SRQ212" s="268"/>
      <c r="SRR212" s="268"/>
      <c r="SSG212" s="270"/>
      <c r="SSH212" s="268"/>
      <c r="SSI212" s="268"/>
      <c r="SSX212" s="270"/>
      <c r="SSY212" s="268"/>
      <c r="SSZ212" s="268"/>
      <c r="STO212" s="270"/>
      <c r="STP212" s="268"/>
      <c r="STQ212" s="268"/>
      <c r="SUF212" s="270"/>
      <c r="SUG212" s="268"/>
      <c r="SUH212" s="268"/>
      <c r="SUW212" s="270"/>
      <c r="SUX212" s="268"/>
      <c r="SUY212" s="268"/>
      <c r="SVN212" s="270"/>
      <c r="SVO212" s="268"/>
      <c r="SVP212" s="268"/>
      <c r="SWE212" s="270"/>
      <c r="SWF212" s="268"/>
      <c r="SWG212" s="268"/>
      <c r="SWV212" s="270"/>
      <c r="SWW212" s="268"/>
      <c r="SWX212" s="268"/>
      <c r="SXM212" s="270"/>
      <c r="SXN212" s="268"/>
      <c r="SXO212" s="268"/>
      <c r="SYD212" s="270"/>
      <c r="SYE212" s="268"/>
      <c r="SYF212" s="268"/>
      <c r="SYU212" s="270"/>
      <c r="SYV212" s="268"/>
      <c r="SYW212" s="268"/>
      <c r="SZL212" s="270"/>
      <c r="SZM212" s="268"/>
      <c r="SZN212" s="268"/>
      <c r="TAC212" s="270"/>
      <c r="TAD212" s="268"/>
      <c r="TAE212" s="268"/>
      <c r="TAT212" s="270"/>
      <c r="TAU212" s="268"/>
      <c r="TAV212" s="268"/>
      <c r="TBK212" s="270"/>
      <c r="TBL212" s="268"/>
      <c r="TBM212" s="268"/>
      <c r="TCB212" s="270"/>
      <c r="TCC212" s="268"/>
      <c r="TCD212" s="268"/>
      <c r="TCS212" s="270"/>
      <c r="TCT212" s="268"/>
      <c r="TCU212" s="268"/>
      <c r="TDJ212" s="270"/>
      <c r="TDK212" s="268"/>
      <c r="TDL212" s="268"/>
      <c r="TEA212" s="270"/>
      <c r="TEB212" s="268"/>
      <c r="TEC212" s="268"/>
      <c r="TER212" s="270"/>
      <c r="TES212" s="268"/>
      <c r="TET212" s="268"/>
      <c r="TFI212" s="270"/>
      <c r="TFJ212" s="268"/>
      <c r="TFK212" s="268"/>
      <c r="TFZ212" s="270"/>
      <c r="TGA212" s="268"/>
      <c r="TGB212" s="268"/>
      <c r="TGQ212" s="270"/>
      <c r="TGR212" s="268"/>
      <c r="TGS212" s="268"/>
      <c r="THH212" s="270"/>
      <c r="THI212" s="268"/>
      <c r="THJ212" s="268"/>
      <c r="THY212" s="270"/>
      <c r="THZ212" s="268"/>
      <c r="TIA212" s="268"/>
      <c r="TIP212" s="270"/>
      <c r="TIQ212" s="268"/>
      <c r="TIR212" s="268"/>
      <c r="TJG212" s="270"/>
      <c r="TJH212" s="268"/>
      <c r="TJI212" s="268"/>
      <c r="TJX212" s="270"/>
      <c r="TJY212" s="268"/>
      <c r="TJZ212" s="268"/>
      <c r="TKO212" s="270"/>
      <c r="TKP212" s="268"/>
      <c r="TKQ212" s="268"/>
      <c r="TLF212" s="270"/>
      <c r="TLG212" s="268"/>
      <c r="TLH212" s="268"/>
      <c r="TLW212" s="270"/>
      <c r="TLX212" s="268"/>
      <c r="TLY212" s="268"/>
      <c r="TMN212" s="270"/>
      <c r="TMO212" s="268"/>
      <c r="TMP212" s="268"/>
      <c r="TNE212" s="270"/>
      <c r="TNF212" s="268"/>
      <c r="TNG212" s="268"/>
      <c r="TNV212" s="270"/>
      <c r="TNW212" s="268"/>
      <c r="TNX212" s="268"/>
      <c r="TOM212" s="270"/>
      <c r="TON212" s="268"/>
      <c r="TOO212" s="268"/>
      <c r="TPD212" s="270"/>
      <c r="TPE212" s="268"/>
      <c r="TPF212" s="268"/>
      <c r="TPU212" s="270"/>
      <c r="TPV212" s="268"/>
      <c r="TPW212" s="268"/>
      <c r="TQL212" s="270"/>
      <c r="TQM212" s="268"/>
      <c r="TQN212" s="268"/>
      <c r="TRC212" s="270"/>
      <c r="TRD212" s="268"/>
      <c r="TRE212" s="268"/>
      <c r="TRT212" s="270"/>
      <c r="TRU212" s="268"/>
      <c r="TRV212" s="268"/>
      <c r="TSK212" s="270"/>
      <c r="TSL212" s="268"/>
      <c r="TSM212" s="268"/>
      <c r="TTB212" s="270"/>
      <c r="TTC212" s="268"/>
      <c r="TTD212" s="268"/>
      <c r="TTS212" s="270"/>
      <c r="TTT212" s="268"/>
      <c r="TTU212" s="268"/>
      <c r="TUJ212" s="270"/>
      <c r="TUK212" s="268"/>
      <c r="TUL212" s="268"/>
      <c r="TVA212" s="270"/>
      <c r="TVB212" s="268"/>
      <c r="TVC212" s="268"/>
      <c r="TVR212" s="270"/>
      <c r="TVS212" s="268"/>
      <c r="TVT212" s="268"/>
      <c r="TWI212" s="270"/>
      <c r="TWJ212" s="268"/>
      <c r="TWK212" s="268"/>
      <c r="TWZ212" s="270"/>
      <c r="TXA212" s="268"/>
      <c r="TXB212" s="268"/>
      <c r="TXQ212" s="270"/>
      <c r="TXR212" s="268"/>
      <c r="TXS212" s="268"/>
      <c r="TYH212" s="270"/>
      <c r="TYI212" s="268"/>
      <c r="TYJ212" s="268"/>
      <c r="TYY212" s="270"/>
      <c r="TYZ212" s="268"/>
      <c r="TZA212" s="268"/>
      <c r="TZP212" s="270"/>
      <c r="TZQ212" s="268"/>
      <c r="TZR212" s="268"/>
      <c r="UAG212" s="270"/>
      <c r="UAH212" s="268"/>
      <c r="UAI212" s="268"/>
      <c r="UAX212" s="270"/>
      <c r="UAY212" s="268"/>
      <c r="UAZ212" s="268"/>
      <c r="UBO212" s="270"/>
      <c r="UBP212" s="268"/>
      <c r="UBQ212" s="268"/>
      <c r="UCF212" s="270"/>
      <c r="UCG212" s="268"/>
      <c r="UCH212" s="268"/>
      <c r="UCW212" s="270"/>
      <c r="UCX212" s="268"/>
      <c r="UCY212" s="268"/>
      <c r="UDN212" s="270"/>
      <c r="UDO212" s="268"/>
      <c r="UDP212" s="268"/>
      <c r="UEE212" s="270"/>
      <c r="UEF212" s="268"/>
      <c r="UEG212" s="268"/>
      <c r="UEV212" s="270"/>
      <c r="UEW212" s="268"/>
      <c r="UEX212" s="268"/>
      <c r="UFM212" s="270"/>
      <c r="UFN212" s="268"/>
      <c r="UFO212" s="268"/>
      <c r="UGD212" s="270"/>
      <c r="UGE212" s="268"/>
      <c r="UGF212" s="268"/>
      <c r="UGU212" s="270"/>
      <c r="UGV212" s="268"/>
      <c r="UGW212" s="268"/>
      <c r="UHL212" s="270"/>
      <c r="UHM212" s="268"/>
      <c r="UHN212" s="268"/>
      <c r="UIC212" s="270"/>
      <c r="UID212" s="268"/>
      <c r="UIE212" s="268"/>
      <c r="UIT212" s="270"/>
      <c r="UIU212" s="268"/>
      <c r="UIV212" s="268"/>
      <c r="UJK212" s="270"/>
      <c r="UJL212" s="268"/>
      <c r="UJM212" s="268"/>
      <c r="UKB212" s="270"/>
      <c r="UKC212" s="268"/>
      <c r="UKD212" s="268"/>
      <c r="UKS212" s="270"/>
      <c r="UKT212" s="268"/>
      <c r="UKU212" s="268"/>
      <c r="ULJ212" s="270"/>
      <c r="ULK212" s="268"/>
      <c r="ULL212" s="268"/>
      <c r="UMA212" s="270"/>
      <c r="UMB212" s="268"/>
      <c r="UMC212" s="268"/>
      <c r="UMR212" s="270"/>
      <c r="UMS212" s="268"/>
      <c r="UMT212" s="268"/>
      <c r="UNI212" s="270"/>
      <c r="UNJ212" s="268"/>
      <c r="UNK212" s="268"/>
      <c r="UNZ212" s="270"/>
      <c r="UOA212" s="268"/>
      <c r="UOB212" s="268"/>
      <c r="UOQ212" s="270"/>
      <c r="UOR212" s="268"/>
      <c r="UOS212" s="268"/>
      <c r="UPH212" s="270"/>
      <c r="UPI212" s="268"/>
      <c r="UPJ212" s="268"/>
      <c r="UPY212" s="270"/>
      <c r="UPZ212" s="268"/>
      <c r="UQA212" s="268"/>
      <c r="UQP212" s="270"/>
      <c r="UQQ212" s="268"/>
      <c r="UQR212" s="268"/>
      <c r="URG212" s="270"/>
      <c r="URH212" s="268"/>
      <c r="URI212" s="268"/>
      <c r="URX212" s="270"/>
      <c r="URY212" s="268"/>
      <c r="URZ212" s="268"/>
      <c r="USO212" s="270"/>
      <c r="USP212" s="268"/>
      <c r="USQ212" s="268"/>
      <c r="UTF212" s="270"/>
      <c r="UTG212" s="268"/>
      <c r="UTH212" s="268"/>
      <c r="UTW212" s="270"/>
      <c r="UTX212" s="268"/>
      <c r="UTY212" s="268"/>
      <c r="UUN212" s="270"/>
      <c r="UUO212" s="268"/>
      <c r="UUP212" s="268"/>
      <c r="UVE212" s="270"/>
      <c r="UVF212" s="268"/>
      <c r="UVG212" s="268"/>
      <c r="UVV212" s="270"/>
      <c r="UVW212" s="268"/>
      <c r="UVX212" s="268"/>
      <c r="UWM212" s="270"/>
      <c r="UWN212" s="268"/>
      <c r="UWO212" s="268"/>
      <c r="UXD212" s="270"/>
      <c r="UXE212" s="268"/>
      <c r="UXF212" s="268"/>
      <c r="UXU212" s="270"/>
      <c r="UXV212" s="268"/>
      <c r="UXW212" s="268"/>
      <c r="UYL212" s="270"/>
      <c r="UYM212" s="268"/>
      <c r="UYN212" s="268"/>
      <c r="UZC212" s="270"/>
      <c r="UZD212" s="268"/>
      <c r="UZE212" s="268"/>
      <c r="UZT212" s="270"/>
      <c r="UZU212" s="268"/>
      <c r="UZV212" s="268"/>
      <c r="VAK212" s="270"/>
      <c r="VAL212" s="268"/>
      <c r="VAM212" s="268"/>
      <c r="VBB212" s="270"/>
      <c r="VBC212" s="268"/>
      <c r="VBD212" s="268"/>
      <c r="VBS212" s="270"/>
      <c r="VBT212" s="268"/>
      <c r="VBU212" s="268"/>
      <c r="VCJ212" s="270"/>
      <c r="VCK212" s="268"/>
      <c r="VCL212" s="268"/>
      <c r="VDA212" s="270"/>
      <c r="VDB212" s="268"/>
      <c r="VDC212" s="268"/>
      <c r="VDR212" s="270"/>
      <c r="VDS212" s="268"/>
      <c r="VDT212" s="268"/>
      <c r="VEI212" s="270"/>
      <c r="VEJ212" s="268"/>
      <c r="VEK212" s="268"/>
      <c r="VEZ212" s="270"/>
      <c r="VFA212" s="268"/>
      <c r="VFB212" s="268"/>
      <c r="VFQ212" s="270"/>
      <c r="VFR212" s="268"/>
      <c r="VFS212" s="268"/>
      <c r="VGH212" s="270"/>
      <c r="VGI212" s="268"/>
      <c r="VGJ212" s="268"/>
      <c r="VGY212" s="270"/>
      <c r="VGZ212" s="268"/>
      <c r="VHA212" s="268"/>
      <c r="VHP212" s="270"/>
      <c r="VHQ212" s="268"/>
      <c r="VHR212" s="268"/>
      <c r="VIG212" s="270"/>
      <c r="VIH212" s="268"/>
      <c r="VII212" s="268"/>
      <c r="VIX212" s="270"/>
      <c r="VIY212" s="268"/>
      <c r="VIZ212" s="268"/>
      <c r="VJO212" s="270"/>
      <c r="VJP212" s="268"/>
      <c r="VJQ212" s="268"/>
      <c r="VKF212" s="270"/>
      <c r="VKG212" s="268"/>
      <c r="VKH212" s="268"/>
      <c r="VKW212" s="270"/>
      <c r="VKX212" s="268"/>
      <c r="VKY212" s="268"/>
      <c r="VLN212" s="270"/>
      <c r="VLO212" s="268"/>
      <c r="VLP212" s="268"/>
      <c r="VME212" s="270"/>
      <c r="VMF212" s="268"/>
      <c r="VMG212" s="268"/>
      <c r="VMV212" s="270"/>
      <c r="VMW212" s="268"/>
      <c r="VMX212" s="268"/>
      <c r="VNM212" s="270"/>
      <c r="VNN212" s="268"/>
      <c r="VNO212" s="268"/>
      <c r="VOD212" s="270"/>
      <c r="VOE212" s="268"/>
      <c r="VOF212" s="268"/>
      <c r="VOU212" s="270"/>
      <c r="VOV212" s="268"/>
      <c r="VOW212" s="268"/>
      <c r="VPL212" s="270"/>
      <c r="VPM212" s="268"/>
      <c r="VPN212" s="268"/>
      <c r="VQC212" s="270"/>
      <c r="VQD212" s="268"/>
      <c r="VQE212" s="268"/>
      <c r="VQT212" s="270"/>
      <c r="VQU212" s="268"/>
      <c r="VQV212" s="268"/>
      <c r="VRK212" s="270"/>
      <c r="VRL212" s="268"/>
      <c r="VRM212" s="268"/>
      <c r="VSB212" s="270"/>
      <c r="VSC212" s="268"/>
      <c r="VSD212" s="268"/>
      <c r="VSS212" s="270"/>
      <c r="VST212" s="268"/>
      <c r="VSU212" s="268"/>
      <c r="VTJ212" s="270"/>
      <c r="VTK212" s="268"/>
      <c r="VTL212" s="268"/>
      <c r="VUA212" s="270"/>
      <c r="VUB212" s="268"/>
      <c r="VUC212" s="268"/>
      <c r="VUR212" s="270"/>
      <c r="VUS212" s="268"/>
      <c r="VUT212" s="268"/>
      <c r="VVI212" s="270"/>
      <c r="VVJ212" s="268"/>
      <c r="VVK212" s="268"/>
      <c r="VVZ212" s="270"/>
      <c r="VWA212" s="268"/>
      <c r="VWB212" s="268"/>
      <c r="VWQ212" s="270"/>
      <c r="VWR212" s="268"/>
      <c r="VWS212" s="268"/>
      <c r="VXH212" s="270"/>
      <c r="VXI212" s="268"/>
      <c r="VXJ212" s="268"/>
      <c r="VXY212" s="270"/>
      <c r="VXZ212" s="268"/>
      <c r="VYA212" s="268"/>
      <c r="VYP212" s="270"/>
      <c r="VYQ212" s="268"/>
      <c r="VYR212" s="268"/>
      <c r="VZG212" s="270"/>
      <c r="VZH212" s="268"/>
      <c r="VZI212" s="268"/>
      <c r="VZX212" s="270"/>
      <c r="VZY212" s="268"/>
      <c r="VZZ212" s="268"/>
      <c r="WAO212" s="270"/>
      <c r="WAP212" s="268"/>
      <c r="WAQ212" s="268"/>
      <c r="WBF212" s="270"/>
      <c r="WBG212" s="268"/>
      <c r="WBH212" s="268"/>
      <c r="WBW212" s="270"/>
      <c r="WBX212" s="268"/>
      <c r="WBY212" s="268"/>
      <c r="WCN212" s="270"/>
      <c r="WCO212" s="268"/>
      <c r="WCP212" s="268"/>
      <c r="WDE212" s="270"/>
      <c r="WDF212" s="268"/>
      <c r="WDG212" s="268"/>
      <c r="WDV212" s="270"/>
      <c r="WDW212" s="268"/>
      <c r="WDX212" s="268"/>
      <c r="WEM212" s="270"/>
      <c r="WEN212" s="268"/>
      <c r="WEO212" s="268"/>
      <c r="WFD212" s="270"/>
      <c r="WFE212" s="268"/>
      <c r="WFF212" s="268"/>
      <c r="WFU212" s="270"/>
      <c r="WFV212" s="268"/>
      <c r="WFW212" s="268"/>
      <c r="WGL212" s="270"/>
      <c r="WGM212" s="268"/>
      <c r="WGN212" s="268"/>
      <c r="WHC212" s="270"/>
      <c r="WHD212" s="268"/>
      <c r="WHE212" s="268"/>
      <c r="WHT212" s="270"/>
      <c r="WHU212" s="268"/>
      <c r="WHV212" s="268"/>
      <c r="WIK212" s="270"/>
      <c r="WIL212" s="268"/>
      <c r="WIM212" s="268"/>
      <c r="WJB212" s="270"/>
      <c r="WJC212" s="268"/>
      <c r="WJD212" s="268"/>
      <c r="WJS212" s="270"/>
      <c r="WJT212" s="268"/>
      <c r="WJU212" s="268"/>
      <c r="WKJ212" s="270"/>
      <c r="WKK212" s="268"/>
      <c r="WKL212" s="268"/>
      <c r="WLA212" s="270"/>
      <c r="WLB212" s="268"/>
      <c r="WLC212" s="268"/>
      <c r="WLR212" s="270"/>
      <c r="WLS212" s="268"/>
      <c r="WLT212" s="268"/>
      <c r="WMI212" s="270"/>
      <c r="WMJ212" s="268"/>
      <c r="WMK212" s="268"/>
      <c r="WMZ212" s="270"/>
      <c r="WNA212" s="268"/>
      <c r="WNB212" s="268"/>
      <c r="WNQ212" s="270"/>
      <c r="WNR212" s="268"/>
      <c r="WNS212" s="268"/>
      <c r="WOH212" s="270"/>
      <c r="WOI212" s="268"/>
      <c r="WOJ212" s="268"/>
      <c r="WOY212" s="270"/>
      <c r="WOZ212" s="268"/>
      <c r="WPA212" s="268"/>
      <c r="WPP212" s="270"/>
      <c r="WPQ212" s="268"/>
      <c r="WPR212" s="268"/>
      <c r="WQG212" s="270"/>
      <c r="WQH212" s="268"/>
      <c r="WQI212" s="268"/>
      <c r="WQX212" s="270"/>
      <c r="WQY212" s="268"/>
      <c r="WQZ212" s="268"/>
      <c r="WRO212" s="270"/>
      <c r="WRP212" s="268"/>
      <c r="WRQ212" s="268"/>
      <c r="WSF212" s="270"/>
      <c r="WSG212" s="268"/>
      <c r="WSH212" s="268"/>
      <c r="WSW212" s="270"/>
      <c r="WSX212" s="268"/>
      <c r="WSY212" s="268"/>
      <c r="WTN212" s="270"/>
      <c r="WTO212" s="268"/>
      <c r="WTP212" s="268"/>
      <c r="WUE212" s="270"/>
      <c r="WUF212" s="268"/>
      <c r="WUG212" s="268"/>
      <c r="WUV212" s="270"/>
      <c r="WUW212" s="268"/>
      <c r="WUX212" s="268"/>
      <c r="WVM212" s="270"/>
      <c r="WVN212" s="268"/>
      <c r="WVO212" s="268"/>
      <c r="WWD212" s="270"/>
      <c r="WWE212" s="268"/>
      <c r="WWF212" s="268"/>
      <c r="WWU212" s="270"/>
      <c r="WWV212" s="268"/>
      <c r="WWW212" s="268"/>
      <c r="WXL212" s="270"/>
      <c r="WXM212" s="268"/>
      <c r="WXN212" s="268"/>
      <c r="WYC212" s="270"/>
      <c r="WYD212" s="268"/>
      <c r="WYE212" s="268"/>
      <c r="WYT212" s="270"/>
      <c r="WYU212" s="268"/>
      <c r="WYV212" s="268"/>
      <c r="WZK212" s="270"/>
      <c r="WZL212" s="268"/>
      <c r="WZM212" s="268"/>
      <c r="XAB212" s="270"/>
      <c r="XAC212" s="268"/>
      <c r="XAD212" s="268"/>
      <c r="XAS212" s="270"/>
      <c r="XAT212" s="268"/>
      <c r="XAU212" s="268"/>
      <c r="XBJ212" s="270"/>
      <c r="XBK212" s="268"/>
      <c r="XBL212" s="268"/>
      <c r="XCA212" s="270"/>
      <c r="XCB212" s="268"/>
      <c r="XCC212" s="268"/>
      <c r="XCR212" s="270"/>
      <c r="XCS212" s="268"/>
      <c r="XCT212" s="268"/>
      <c r="XDI212" s="270"/>
      <c r="XDJ212" s="268"/>
      <c r="XDK212" s="268"/>
      <c r="XDZ212" s="270"/>
      <c r="XEA212" s="268"/>
      <c r="XEB212" s="268"/>
      <c r="XEQ212" s="270"/>
      <c r="XER212" s="268"/>
      <c r="XES212" s="268"/>
    </row>
    <row r="213" s="269" customFormat="true" ht="15" hidden="false" customHeight="false" outlineLevel="0" collapsed="false">
      <c r="A213" s="268" t="s">
        <v>358</v>
      </c>
      <c r="B213" s="268"/>
      <c r="C213" s="269" t="n">
        <v>2050</v>
      </c>
      <c r="D213" s="269" t="n">
        <v>2050</v>
      </c>
      <c r="E213" s="269" t="n">
        <v>2050</v>
      </c>
      <c r="F213" s="269" t="n">
        <v>2050</v>
      </c>
      <c r="G213" s="269" t="n">
        <v>2050</v>
      </c>
      <c r="H213" s="269" t="n">
        <v>2050</v>
      </c>
      <c r="I213" s="269" t="n">
        <v>2050</v>
      </c>
      <c r="J213" s="269" t="n">
        <v>2050</v>
      </c>
      <c r="K213" s="269" t="n">
        <v>2050</v>
      </c>
      <c r="L213" s="269" t="n">
        <v>2050</v>
      </c>
      <c r="M213" s="269" t="n">
        <v>2050</v>
      </c>
      <c r="N213" s="269" t="n">
        <v>2050</v>
      </c>
      <c r="O213" s="269" t="n">
        <v>2050</v>
      </c>
      <c r="P213" s="269" t="n">
        <v>2050</v>
      </c>
      <c r="Q213" s="270" t="n">
        <v>2050</v>
      </c>
      <c r="R213" s="270" t="n">
        <v>2050</v>
      </c>
      <c r="S213" s="270" t="n">
        <v>2050</v>
      </c>
      <c r="T213" s="270" t="n">
        <v>2050</v>
      </c>
      <c r="U213" s="270" t="n">
        <v>2050</v>
      </c>
      <c r="V213" s="270" t="n">
        <v>2050</v>
      </c>
      <c r="W213" s="270" t="n">
        <v>2050</v>
      </c>
      <c r="X213" s="270" t="n">
        <v>2050</v>
      </c>
      <c r="Y213" s="270" t="n">
        <v>2050</v>
      </c>
      <c r="Z213" s="270" t="n">
        <v>2050</v>
      </c>
      <c r="AA213" s="270" t="n">
        <v>2050</v>
      </c>
      <c r="AB213" s="270" t="n">
        <v>2050</v>
      </c>
      <c r="AC213" s="270" t="n">
        <v>2050</v>
      </c>
      <c r="AD213" s="270" t="n">
        <v>2050</v>
      </c>
      <c r="AE213" s="142"/>
      <c r="AF213" s="142"/>
      <c r="AG213" s="142"/>
      <c r="AH213" s="142"/>
      <c r="AI213" s="142"/>
      <c r="AY213" s="270"/>
      <c r="AZ213" s="271"/>
      <c r="BA213" s="272"/>
      <c r="BP213" s="270"/>
      <c r="BQ213" s="268"/>
      <c r="BR213" s="268"/>
      <c r="CG213" s="270"/>
      <c r="CH213" s="268"/>
      <c r="CI213" s="268"/>
      <c r="CX213" s="270"/>
      <c r="CY213" s="268"/>
      <c r="CZ213" s="268"/>
      <c r="DO213" s="270"/>
      <c r="DP213" s="268"/>
      <c r="DQ213" s="268"/>
      <c r="EF213" s="270"/>
      <c r="EG213" s="268"/>
      <c r="EH213" s="268"/>
      <c r="EW213" s="270"/>
      <c r="EX213" s="268"/>
      <c r="EY213" s="268"/>
      <c r="FN213" s="270"/>
      <c r="FO213" s="268"/>
      <c r="FP213" s="268"/>
      <c r="GE213" s="270"/>
      <c r="GF213" s="268"/>
      <c r="GG213" s="268"/>
      <c r="GV213" s="270"/>
      <c r="GW213" s="268"/>
      <c r="GX213" s="268"/>
      <c r="HM213" s="270"/>
      <c r="HN213" s="268"/>
      <c r="HO213" s="268"/>
      <c r="ID213" s="270"/>
      <c r="IE213" s="268"/>
      <c r="IF213" s="268"/>
      <c r="IU213" s="270"/>
      <c r="IV213" s="268"/>
      <c r="IW213" s="268"/>
      <c r="JL213" s="270"/>
      <c r="JM213" s="268"/>
      <c r="JN213" s="268"/>
      <c r="KC213" s="270"/>
      <c r="KD213" s="268"/>
      <c r="KE213" s="268"/>
      <c r="KT213" s="270"/>
      <c r="KU213" s="268"/>
      <c r="KV213" s="268"/>
      <c r="LK213" s="270"/>
      <c r="LL213" s="268"/>
      <c r="LM213" s="268"/>
      <c r="MB213" s="270"/>
      <c r="MC213" s="268"/>
      <c r="MD213" s="268"/>
      <c r="MS213" s="270"/>
      <c r="MT213" s="268"/>
      <c r="MU213" s="268"/>
      <c r="NJ213" s="270"/>
      <c r="NK213" s="268"/>
      <c r="NL213" s="268"/>
      <c r="OA213" s="270"/>
      <c r="OB213" s="268"/>
      <c r="OC213" s="268"/>
      <c r="OR213" s="270"/>
      <c r="OS213" s="268"/>
      <c r="OT213" s="268"/>
      <c r="PI213" s="270"/>
      <c r="PJ213" s="268"/>
      <c r="PK213" s="268"/>
      <c r="PZ213" s="270"/>
      <c r="QA213" s="268"/>
      <c r="QB213" s="268"/>
      <c r="QQ213" s="270"/>
      <c r="QR213" s="268"/>
      <c r="QS213" s="268"/>
      <c r="RH213" s="270"/>
      <c r="RI213" s="268"/>
      <c r="RJ213" s="268"/>
      <c r="RY213" s="270"/>
      <c r="RZ213" s="268"/>
      <c r="SA213" s="268"/>
      <c r="SP213" s="270"/>
      <c r="SQ213" s="268"/>
      <c r="SR213" s="268"/>
      <c r="TG213" s="270"/>
      <c r="TH213" s="268"/>
      <c r="TI213" s="268"/>
      <c r="TX213" s="270"/>
      <c r="TY213" s="268"/>
      <c r="TZ213" s="268"/>
      <c r="UO213" s="270"/>
      <c r="UP213" s="268"/>
      <c r="UQ213" s="268"/>
      <c r="VF213" s="270"/>
      <c r="VG213" s="268"/>
      <c r="VH213" s="268"/>
      <c r="VW213" s="270"/>
      <c r="VX213" s="268"/>
      <c r="VY213" s="268"/>
      <c r="WN213" s="270"/>
      <c r="WO213" s="268"/>
      <c r="WP213" s="268"/>
      <c r="XE213" s="270"/>
      <c r="XF213" s="268"/>
      <c r="XG213" s="268"/>
      <c r="XV213" s="270"/>
      <c r="XW213" s="268"/>
      <c r="XX213" s="268"/>
      <c r="YM213" s="270"/>
      <c r="YN213" s="268"/>
      <c r="YO213" s="268"/>
      <c r="ZD213" s="270"/>
      <c r="ZE213" s="268"/>
      <c r="ZF213" s="268"/>
      <c r="ZU213" s="270"/>
      <c r="ZV213" s="268"/>
      <c r="ZW213" s="268"/>
      <c r="AAL213" s="270"/>
      <c r="AAM213" s="268"/>
      <c r="AAN213" s="268"/>
      <c r="ABC213" s="270"/>
      <c r="ABD213" s="268"/>
      <c r="ABE213" s="268"/>
      <c r="ABT213" s="270"/>
      <c r="ABU213" s="268"/>
      <c r="ABV213" s="268"/>
      <c r="ACK213" s="270"/>
      <c r="ACL213" s="268"/>
      <c r="ACM213" s="268"/>
      <c r="ADB213" s="270"/>
      <c r="ADC213" s="268"/>
      <c r="ADD213" s="268"/>
      <c r="ADS213" s="270"/>
      <c r="ADT213" s="268"/>
      <c r="ADU213" s="268"/>
      <c r="AEJ213" s="270"/>
      <c r="AEK213" s="268"/>
      <c r="AEL213" s="268"/>
      <c r="AEW213" s="269" t="s">
        <v>644</v>
      </c>
      <c r="AEX213" s="269" t="s">
        <v>645</v>
      </c>
      <c r="AFA213" s="270"/>
      <c r="AFB213" s="268"/>
      <c r="AFC213" s="268"/>
      <c r="AFR213" s="270"/>
      <c r="AFS213" s="268"/>
      <c r="AFT213" s="268"/>
      <c r="AGI213" s="270"/>
      <c r="AGJ213" s="268"/>
      <c r="AGK213" s="268"/>
      <c r="AGZ213" s="270"/>
      <c r="AHA213" s="268"/>
      <c r="AHB213" s="268"/>
      <c r="AHQ213" s="270"/>
      <c r="AHR213" s="268"/>
      <c r="AHS213" s="268"/>
      <c r="AIH213" s="270"/>
      <c r="AII213" s="268"/>
      <c r="AIJ213" s="268"/>
      <c r="AIY213" s="270"/>
      <c r="AIZ213" s="268"/>
      <c r="AJA213" s="268"/>
      <c r="AJP213" s="270"/>
      <c r="AJQ213" s="268"/>
      <c r="AJR213" s="268"/>
      <c r="AKG213" s="270"/>
      <c r="AKH213" s="268"/>
      <c r="AKI213" s="268"/>
      <c r="AKX213" s="270"/>
      <c r="AKY213" s="268"/>
      <c r="AKZ213" s="268"/>
      <c r="ALO213" s="270"/>
      <c r="ALP213" s="268"/>
      <c r="ALQ213" s="268"/>
      <c r="AMF213" s="270"/>
      <c r="AMG213" s="268"/>
      <c r="AMH213" s="268"/>
      <c r="AMW213" s="270"/>
      <c r="AMX213" s="268"/>
      <c r="AMY213" s="268"/>
      <c r="ANN213" s="270"/>
      <c r="ANO213" s="268"/>
      <c r="ANP213" s="268"/>
      <c r="AOE213" s="270"/>
      <c r="AOF213" s="268"/>
      <c r="AOG213" s="268"/>
      <c r="AOV213" s="270"/>
      <c r="AOW213" s="268"/>
      <c r="AOX213" s="268"/>
      <c r="APM213" s="270"/>
      <c r="APN213" s="268"/>
      <c r="APO213" s="268"/>
      <c r="AQD213" s="270"/>
      <c r="AQE213" s="268"/>
      <c r="AQF213" s="268"/>
      <c r="AQU213" s="270"/>
      <c r="AQV213" s="268"/>
      <c r="AQW213" s="268"/>
      <c r="ARL213" s="270"/>
      <c r="ARM213" s="268"/>
      <c r="ARN213" s="268"/>
      <c r="ASC213" s="270"/>
      <c r="ASD213" s="268"/>
      <c r="ASE213" s="268"/>
      <c r="AST213" s="270"/>
      <c r="ASU213" s="268"/>
      <c r="ASV213" s="268"/>
      <c r="ATK213" s="270"/>
      <c r="ATL213" s="268"/>
      <c r="ATM213" s="268"/>
      <c r="AUB213" s="270"/>
      <c r="AUC213" s="268"/>
      <c r="AUD213" s="268"/>
      <c r="AUS213" s="270"/>
      <c r="AUT213" s="268"/>
      <c r="AUU213" s="268"/>
      <c r="AVJ213" s="270"/>
      <c r="AVK213" s="268"/>
      <c r="AVL213" s="268"/>
      <c r="AWA213" s="270"/>
      <c r="AWB213" s="268"/>
      <c r="AWC213" s="268"/>
      <c r="AWR213" s="270"/>
      <c r="AWS213" s="268"/>
      <c r="AWT213" s="268"/>
      <c r="AXI213" s="270"/>
      <c r="AXJ213" s="268"/>
      <c r="AXK213" s="268"/>
      <c r="AXZ213" s="270"/>
      <c r="AYA213" s="268"/>
      <c r="AYB213" s="268"/>
      <c r="AYQ213" s="270"/>
      <c r="AYR213" s="268"/>
      <c r="AYS213" s="268"/>
      <c r="AZH213" s="270"/>
      <c r="AZI213" s="268"/>
      <c r="AZJ213" s="268"/>
      <c r="AZY213" s="270"/>
      <c r="AZZ213" s="268"/>
      <c r="BAA213" s="268"/>
      <c r="BAP213" s="270"/>
      <c r="BAQ213" s="268"/>
      <c r="BAR213" s="268"/>
      <c r="BBG213" s="270"/>
      <c r="BBH213" s="268"/>
      <c r="BBI213" s="268"/>
      <c r="BBX213" s="270"/>
      <c r="BBY213" s="268"/>
      <c r="BBZ213" s="268"/>
      <c r="BCO213" s="270"/>
      <c r="BCP213" s="268"/>
      <c r="BCQ213" s="268"/>
      <c r="BDF213" s="270"/>
      <c r="BDG213" s="268"/>
      <c r="BDH213" s="268"/>
      <c r="BDW213" s="270"/>
      <c r="BDX213" s="268"/>
      <c r="BDY213" s="268"/>
      <c r="BEN213" s="270"/>
      <c r="BEO213" s="268"/>
      <c r="BEP213" s="268"/>
      <c r="BFE213" s="270"/>
      <c r="BFF213" s="268"/>
      <c r="BFG213" s="268"/>
      <c r="BFV213" s="270"/>
      <c r="BFW213" s="268"/>
      <c r="BFX213" s="268"/>
      <c r="BGM213" s="270"/>
      <c r="BGN213" s="268"/>
      <c r="BGO213" s="268"/>
      <c r="BHD213" s="270"/>
      <c r="BHE213" s="268"/>
      <c r="BHF213" s="268"/>
      <c r="BHU213" s="270"/>
      <c r="BHV213" s="268"/>
      <c r="BHW213" s="268"/>
      <c r="BIL213" s="270"/>
      <c r="BIM213" s="268"/>
      <c r="BIN213" s="268"/>
      <c r="BJC213" s="270"/>
      <c r="BJD213" s="268"/>
      <c r="BJE213" s="268"/>
      <c r="BJT213" s="270"/>
      <c r="BJU213" s="268"/>
      <c r="BJV213" s="268"/>
      <c r="BKK213" s="270"/>
      <c r="BKL213" s="268"/>
      <c r="BKM213" s="268"/>
      <c r="BLB213" s="270"/>
      <c r="BLC213" s="268"/>
      <c r="BLD213" s="268"/>
      <c r="BLS213" s="270"/>
      <c r="BLT213" s="268"/>
      <c r="BLU213" s="268"/>
      <c r="BMJ213" s="270"/>
      <c r="BMK213" s="268"/>
      <c r="BML213" s="268"/>
      <c r="BNA213" s="270"/>
      <c r="BNB213" s="268"/>
      <c r="BNC213" s="268"/>
      <c r="BNR213" s="270"/>
      <c r="BNS213" s="268"/>
      <c r="BNT213" s="268"/>
      <c r="BOI213" s="270"/>
      <c r="BOJ213" s="268"/>
      <c r="BOK213" s="268"/>
      <c r="BOZ213" s="270"/>
      <c r="BPA213" s="268"/>
      <c r="BPB213" s="268"/>
      <c r="BPQ213" s="270"/>
      <c r="BPR213" s="268"/>
      <c r="BPS213" s="268"/>
      <c r="BQH213" s="270"/>
      <c r="BQI213" s="268"/>
      <c r="BQJ213" s="268"/>
      <c r="BQY213" s="270"/>
      <c r="BQZ213" s="268"/>
      <c r="BRA213" s="268"/>
      <c r="BRP213" s="270"/>
      <c r="BRQ213" s="268"/>
      <c r="BRR213" s="268"/>
      <c r="BSG213" s="270"/>
      <c r="BSH213" s="268"/>
      <c r="BSI213" s="268"/>
      <c r="BSX213" s="270"/>
      <c r="BSY213" s="268"/>
      <c r="BSZ213" s="268"/>
      <c r="BTO213" s="270"/>
      <c r="BTP213" s="268"/>
      <c r="BTQ213" s="268"/>
      <c r="BUF213" s="270"/>
      <c r="BUG213" s="268"/>
      <c r="BUH213" s="268"/>
      <c r="BUW213" s="270"/>
      <c r="BUX213" s="268"/>
      <c r="BUY213" s="268"/>
      <c r="BVN213" s="270"/>
      <c r="BVO213" s="268"/>
      <c r="BVP213" s="268"/>
      <c r="BWE213" s="270"/>
      <c r="BWF213" s="268"/>
      <c r="BWG213" s="268"/>
      <c r="BWV213" s="270"/>
      <c r="BWW213" s="268"/>
      <c r="BWX213" s="268"/>
      <c r="BXM213" s="270"/>
      <c r="BXN213" s="268"/>
      <c r="BXO213" s="268"/>
      <c r="BYD213" s="270"/>
      <c r="BYE213" s="268"/>
      <c r="BYF213" s="268"/>
      <c r="BYU213" s="270"/>
      <c r="BYV213" s="268"/>
      <c r="BYW213" s="268"/>
      <c r="BZL213" s="270"/>
      <c r="BZM213" s="268"/>
      <c r="BZN213" s="268"/>
      <c r="CAC213" s="270"/>
      <c r="CAD213" s="268"/>
      <c r="CAE213" s="268"/>
      <c r="CAT213" s="270"/>
      <c r="CAU213" s="268"/>
      <c r="CAV213" s="268"/>
      <c r="CBK213" s="270"/>
      <c r="CBL213" s="268"/>
      <c r="CBM213" s="268"/>
      <c r="CCB213" s="270"/>
      <c r="CCC213" s="268"/>
      <c r="CCD213" s="268"/>
      <c r="CCS213" s="270"/>
      <c r="CCT213" s="268"/>
      <c r="CCU213" s="268"/>
      <c r="CDJ213" s="270"/>
      <c r="CDK213" s="268"/>
      <c r="CDL213" s="268"/>
      <c r="CEA213" s="270"/>
      <c r="CEB213" s="268"/>
      <c r="CEC213" s="268"/>
      <c r="CER213" s="270"/>
      <c r="CES213" s="268"/>
      <c r="CET213" s="268"/>
      <c r="CFI213" s="270"/>
      <c r="CFJ213" s="268"/>
      <c r="CFK213" s="268"/>
      <c r="CFZ213" s="270"/>
      <c r="CGA213" s="268"/>
      <c r="CGB213" s="268"/>
      <c r="CGQ213" s="270"/>
      <c r="CGR213" s="268"/>
      <c r="CGS213" s="268"/>
      <c r="CHH213" s="270"/>
      <c r="CHI213" s="268"/>
      <c r="CHJ213" s="268"/>
      <c r="CHY213" s="270"/>
      <c r="CHZ213" s="268"/>
      <c r="CIA213" s="268"/>
      <c r="CIP213" s="270"/>
      <c r="CIQ213" s="268"/>
      <c r="CIR213" s="268"/>
      <c r="CJG213" s="270"/>
      <c r="CJH213" s="268"/>
      <c r="CJI213" s="268"/>
      <c r="CJX213" s="270"/>
      <c r="CJY213" s="268"/>
      <c r="CJZ213" s="268"/>
      <c r="CKO213" s="270"/>
      <c r="CKP213" s="268"/>
      <c r="CKQ213" s="268"/>
      <c r="CLF213" s="270"/>
      <c r="CLG213" s="268"/>
      <c r="CLH213" s="268"/>
      <c r="CLW213" s="270"/>
      <c r="CLX213" s="268"/>
      <c r="CLY213" s="268"/>
      <c r="CMN213" s="270"/>
      <c r="CMO213" s="268"/>
      <c r="CMP213" s="268"/>
      <c r="CNE213" s="270"/>
      <c r="CNF213" s="268"/>
      <c r="CNG213" s="268"/>
      <c r="CNV213" s="270"/>
      <c r="CNW213" s="268"/>
      <c r="CNX213" s="268"/>
      <c r="COM213" s="270"/>
      <c r="CON213" s="268"/>
      <c r="COO213" s="268"/>
      <c r="CPD213" s="270"/>
      <c r="CPE213" s="268"/>
      <c r="CPF213" s="268"/>
      <c r="CPU213" s="270"/>
      <c r="CPV213" s="268"/>
      <c r="CPW213" s="268"/>
      <c r="CQL213" s="270"/>
      <c r="CQM213" s="268"/>
      <c r="CQN213" s="268"/>
      <c r="CRC213" s="270"/>
      <c r="CRD213" s="268"/>
      <c r="CRE213" s="268"/>
      <c r="CRT213" s="270"/>
      <c r="CRU213" s="268"/>
      <c r="CRV213" s="268"/>
      <c r="CSK213" s="270"/>
      <c r="CSL213" s="268"/>
      <c r="CSM213" s="268"/>
      <c r="CTB213" s="270"/>
      <c r="CTC213" s="268"/>
      <c r="CTD213" s="268"/>
      <c r="CTS213" s="270"/>
      <c r="CTT213" s="268"/>
      <c r="CTU213" s="268"/>
      <c r="CUJ213" s="270"/>
      <c r="CUK213" s="268"/>
      <c r="CUL213" s="268"/>
      <c r="CVA213" s="270"/>
      <c r="CVB213" s="268"/>
      <c r="CVC213" s="268"/>
      <c r="CVR213" s="270"/>
      <c r="CVS213" s="268"/>
      <c r="CVT213" s="268"/>
      <c r="CWI213" s="270"/>
      <c r="CWJ213" s="268"/>
      <c r="CWK213" s="268"/>
      <c r="CWZ213" s="270"/>
      <c r="CXA213" s="268"/>
      <c r="CXB213" s="268"/>
      <c r="CXQ213" s="270"/>
      <c r="CXR213" s="268"/>
      <c r="CXS213" s="268"/>
      <c r="CYH213" s="270"/>
      <c r="CYI213" s="268"/>
      <c r="CYJ213" s="268"/>
      <c r="CYY213" s="270"/>
      <c r="CYZ213" s="268"/>
      <c r="CZA213" s="268"/>
      <c r="CZP213" s="270"/>
      <c r="CZQ213" s="268"/>
      <c r="CZR213" s="268"/>
      <c r="DAG213" s="270"/>
      <c r="DAH213" s="268"/>
      <c r="DAI213" s="268"/>
      <c r="DAX213" s="270"/>
      <c r="DAY213" s="268"/>
      <c r="DAZ213" s="268"/>
      <c r="DBO213" s="270"/>
      <c r="DBP213" s="268"/>
      <c r="DBQ213" s="268"/>
      <c r="DCF213" s="270"/>
      <c r="DCG213" s="268"/>
      <c r="DCH213" s="268"/>
      <c r="DCW213" s="270"/>
      <c r="DCX213" s="268"/>
      <c r="DCY213" s="268"/>
      <c r="DDN213" s="270"/>
      <c r="DDO213" s="268"/>
      <c r="DDP213" s="268"/>
      <c r="DEE213" s="270"/>
      <c r="DEF213" s="268"/>
      <c r="DEG213" s="268"/>
      <c r="DEV213" s="270"/>
      <c r="DEW213" s="268"/>
      <c r="DEX213" s="268"/>
      <c r="DFM213" s="270"/>
      <c r="DFN213" s="268"/>
      <c r="DFO213" s="268"/>
      <c r="DGD213" s="270"/>
      <c r="DGE213" s="268"/>
      <c r="DGF213" s="268"/>
      <c r="DGU213" s="270"/>
      <c r="DGV213" s="268"/>
      <c r="DGW213" s="268"/>
      <c r="DHL213" s="270"/>
      <c r="DHM213" s="268"/>
      <c r="DHN213" s="268"/>
      <c r="DIC213" s="270"/>
      <c r="DID213" s="268"/>
      <c r="DIE213" s="268"/>
      <c r="DIT213" s="270"/>
      <c r="DIU213" s="268"/>
      <c r="DIV213" s="268"/>
      <c r="DJK213" s="270"/>
      <c r="DJL213" s="268"/>
      <c r="DJM213" s="268"/>
      <c r="DKB213" s="270"/>
      <c r="DKC213" s="268"/>
      <c r="DKD213" s="268"/>
      <c r="DKS213" s="270"/>
      <c r="DKT213" s="268"/>
      <c r="DKU213" s="268"/>
      <c r="DLJ213" s="270"/>
      <c r="DLK213" s="268"/>
      <c r="DLL213" s="268"/>
      <c r="DMA213" s="270"/>
      <c r="DMB213" s="268"/>
      <c r="DMC213" s="268"/>
      <c r="DMR213" s="270"/>
      <c r="DMS213" s="268"/>
      <c r="DMT213" s="268"/>
      <c r="DNI213" s="270"/>
      <c r="DNJ213" s="268"/>
      <c r="DNK213" s="268"/>
      <c r="DNZ213" s="270"/>
      <c r="DOA213" s="268"/>
      <c r="DOB213" s="268"/>
      <c r="DOQ213" s="270"/>
      <c r="DOR213" s="268"/>
      <c r="DOS213" s="268"/>
      <c r="DPH213" s="270"/>
      <c r="DPI213" s="268"/>
      <c r="DPJ213" s="268"/>
      <c r="DPY213" s="270"/>
      <c r="DPZ213" s="268"/>
      <c r="DQA213" s="268"/>
      <c r="DQP213" s="270"/>
      <c r="DQQ213" s="268"/>
      <c r="DQR213" s="268"/>
      <c r="DRG213" s="270"/>
      <c r="DRH213" s="268"/>
      <c r="DRI213" s="268"/>
      <c r="DRX213" s="270"/>
      <c r="DRY213" s="268"/>
      <c r="DRZ213" s="268"/>
      <c r="DSO213" s="270"/>
      <c r="DSP213" s="268"/>
      <c r="DSQ213" s="268"/>
      <c r="DTF213" s="270"/>
      <c r="DTG213" s="268"/>
      <c r="DTH213" s="268"/>
      <c r="DTW213" s="270"/>
      <c r="DTX213" s="268"/>
      <c r="DTY213" s="268"/>
      <c r="DUN213" s="270"/>
      <c r="DUO213" s="268"/>
      <c r="DUP213" s="268"/>
      <c r="DVE213" s="270"/>
      <c r="DVF213" s="268"/>
      <c r="DVG213" s="268"/>
      <c r="DVV213" s="270"/>
      <c r="DVW213" s="268"/>
      <c r="DVX213" s="268"/>
      <c r="DWM213" s="270"/>
      <c r="DWN213" s="268"/>
      <c r="DWO213" s="268"/>
      <c r="DXD213" s="270"/>
      <c r="DXE213" s="268"/>
      <c r="DXF213" s="268"/>
      <c r="DXU213" s="270"/>
      <c r="DXV213" s="268"/>
      <c r="DXW213" s="268"/>
      <c r="DYL213" s="270"/>
      <c r="DYM213" s="268"/>
      <c r="DYN213" s="268"/>
      <c r="DZC213" s="270"/>
      <c r="DZD213" s="268"/>
      <c r="DZE213" s="268"/>
      <c r="DZT213" s="270"/>
      <c r="DZU213" s="268"/>
      <c r="DZV213" s="268"/>
      <c r="EAK213" s="270"/>
      <c r="EAL213" s="268"/>
      <c r="EAM213" s="268"/>
      <c r="EBB213" s="270"/>
      <c r="EBC213" s="268"/>
      <c r="EBD213" s="268"/>
      <c r="EBS213" s="270"/>
      <c r="EBT213" s="268"/>
      <c r="EBU213" s="268"/>
      <c r="ECJ213" s="270"/>
      <c r="ECK213" s="268"/>
      <c r="ECL213" s="268"/>
      <c r="EDA213" s="270"/>
      <c r="EDB213" s="268"/>
      <c r="EDC213" s="268"/>
      <c r="EDR213" s="270"/>
      <c r="EDS213" s="268"/>
      <c r="EDT213" s="268"/>
      <c r="EEI213" s="270"/>
      <c r="EEJ213" s="268"/>
      <c r="EEK213" s="268"/>
      <c r="EEZ213" s="270"/>
      <c r="EFA213" s="268"/>
      <c r="EFB213" s="268"/>
      <c r="EFQ213" s="270"/>
      <c r="EFR213" s="268"/>
      <c r="EFS213" s="268"/>
      <c r="EGH213" s="270"/>
      <c r="EGI213" s="268"/>
      <c r="EGJ213" s="268"/>
      <c r="EGY213" s="270"/>
      <c r="EGZ213" s="268"/>
      <c r="EHA213" s="268"/>
      <c r="EHP213" s="270"/>
      <c r="EHQ213" s="268"/>
      <c r="EHR213" s="268"/>
      <c r="EIG213" s="270"/>
      <c r="EIH213" s="268"/>
      <c r="EII213" s="268"/>
      <c r="EIX213" s="270"/>
      <c r="EIY213" s="268"/>
      <c r="EIZ213" s="268"/>
      <c r="EJO213" s="270"/>
      <c r="EJP213" s="268"/>
      <c r="EJQ213" s="268"/>
      <c r="EKF213" s="270"/>
      <c r="EKG213" s="268"/>
      <c r="EKH213" s="268"/>
      <c r="EKW213" s="270"/>
      <c r="EKX213" s="268"/>
      <c r="EKY213" s="268"/>
      <c r="ELN213" s="270"/>
      <c r="ELO213" s="268"/>
      <c r="ELP213" s="268"/>
      <c r="EME213" s="270"/>
      <c r="EMF213" s="268"/>
      <c r="EMG213" s="268"/>
      <c r="EMV213" s="270"/>
      <c r="EMW213" s="268"/>
      <c r="EMX213" s="268"/>
      <c r="ENM213" s="270"/>
      <c r="ENN213" s="268"/>
      <c r="ENO213" s="268"/>
      <c r="EOD213" s="270"/>
      <c r="EOE213" s="268"/>
      <c r="EOF213" s="268"/>
      <c r="EOU213" s="270"/>
      <c r="EOV213" s="268"/>
      <c r="EOW213" s="268"/>
      <c r="EPL213" s="270"/>
      <c r="EPM213" s="268"/>
      <c r="EPN213" s="268"/>
      <c r="EQC213" s="270"/>
      <c r="EQD213" s="268"/>
      <c r="EQE213" s="268"/>
      <c r="EQT213" s="270"/>
      <c r="EQU213" s="268"/>
      <c r="EQV213" s="268"/>
      <c r="ERK213" s="270"/>
      <c r="ERL213" s="268"/>
      <c r="ERM213" s="268"/>
      <c r="ESB213" s="270"/>
      <c r="ESC213" s="268"/>
      <c r="ESD213" s="268"/>
      <c r="ESS213" s="270"/>
      <c r="EST213" s="268"/>
      <c r="ESU213" s="268"/>
      <c r="ETJ213" s="270"/>
      <c r="ETK213" s="268"/>
      <c r="ETL213" s="268"/>
      <c r="EUA213" s="270"/>
      <c r="EUB213" s="268"/>
      <c r="EUC213" s="268"/>
      <c r="EUR213" s="270"/>
      <c r="EUS213" s="268"/>
      <c r="EUT213" s="268"/>
      <c r="EVI213" s="270"/>
      <c r="EVJ213" s="268"/>
      <c r="EVK213" s="268"/>
      <c r="EVZ213" s="270"/>
      <c r="EWA213" s="268"/>
      <c r="EWB213" s="268"/>
      <c r="EWQ213" s="270"/>
      <c r="EWR213" s="268"/>
      <c r="EWS213" s="268"/>
      <c r="EXH213" s="270"/>
      <c r="EXI213" s="268"/>
      <c r="EXJ213" s="268"/>
      <c r="EXY213" s="270"/>
      <c r="EXZ213" s="268"/>
      <c r="EYA213" s="268"/>
      <c r="EYP213" s="270"/>
      <c r="EYQ213" s="268"/>
      <c r="EYR213" s="268"/>
      <c r="EZG213" s="270"/>
      <c r="EZH213" s="268"/>
      <c r="EZI213" s="268"/>
      <c r="EZX213" s="270"/>
      <c r="EZY213" s="268"/>
      <c r="EZZ213" s="268"/>
      <c r="FAO213" s="270"/>
      <c r="FAP213" s="268"/>
      <c r="FAQ213" s="268"/>
      <c r="FBF213" s="270"/>
      <c r="FBG213" s="268"/>
      <c r="FBH213" s="268"/>
      <c r="FBW213" s="270"/>
      <c r="FBX213" s="268"/>
      <c r="FBY213" s="268"/>
      <c r="FCN213" s="270"/>
      <c r="FCO213" s="268"/>
      <c r="FCP213" s="268"/>
      <c r="FDE213" s="270"/>
      <c r="FDF213" s="268"/>
      <c r="FDG213" s="268"/>
      <c r="FDV213" s="270"/>
      <c r="FDW213" s="268"/>
      <c r="FDX213" s="268"/>
      <c r="FEM213" s="270"/>
      <c r="FEN213" s="268"/>
      <c r="FEO213" s="268"/>
      <c r="FFD213" s="270"/>
      <c r="FFE213" s="268"/>
      <c r="FFF213" s="268"/>
      <c r="FFU213" s="270"/>
      <c r="FFV213" s="268"/>
      <c r="FFW213" s="268"/>
      <c r="FGL213" s="270"/>
      <c r="FGM213" s="268"/>
      <c r="FGN213" s="268"/>
      <c r="FHC213" s="270"/>
      <c r="FHD213" s="268"/>
      <c r="FHE213" s="268"/>
      <c r="FHT213" s="270"/>
      <c r="FHU213" s="268"/>
      <c r="FHV213" s="268"/>
      <c r="FIK213" s="270"/>
      <c r="FIL213" s="268"/>
      <c r="FIM213" s="268"/>
      <c r="FJB213" s="270"/>
      <c r="FJC213" s="268"/>
      <c r="FJD213" s="268"/>
      <c r="FJS213" s="270"/>
      <c r="FJT213" s="268"/>
      <c r="FJU213" s="268"/>
      <c r="FKJ213" s="270"/>
      <c r="FKK213" s="268"/>
      <c r="FKL213" s="268"/>
      <c r="FLA213" s="270"/>
      <c r="FLB213" s="268"/>
      <c r="FLC213" s="268"/>
      <c r="FLR213" s="270"/>
      <c r="FLS213" s="268"/>
      <c r="FLT213" s="268"/>
      <c r="FMI213" s="270"/>
      <c r="FMJ213" s="268"/>
      <c r="FMK213" s="268"/>
      <c r="FMZ213" s="270"/>
      <c r="FNA213" s="268"/>
      <c r="FNB213" s="268"/>
      <c r="FNQ213" s="270"/>
      <c r="FNR213" s="268"/>
      <c r="FNS213" s="268"/>
      <c r="FOH213" s="270"/>
      <c r="FOI213" s="268"/>
      <c r="FOJ213" s="268"/>
      <c r="FOY213" s="270"/>
      <c r="FOZ213" s="268"/>
      <c r="FPA213" s="268"/>
      <c r="FPP213" s="270"/>
      <c r="FPQ213" s="268"/>
      <c r="FPR213" s="268"/>
      <c r="FQG213" s="270"/>
      <c r="FQH213" s="268"/>
      <c r="FQI213" s="268"/>
      <c r="FQX213" s="270"/>
      <c r="FQY213" s="268"/>
      <c r="FQZ213" s="268"/>
      <c r="FRO213" s="270"/>
      <c r="FRP213" s="268"/>
      <c r="FRQ213" s="268"/>
      <c r="FSF213" s="270"/>
      <c r="FSG213" s="268"/>
      <c r="FSH213" s="268"/>
      <c r="FSW213" s="270"/>
      <c r="FSX213" s="268"/>
      <c r="FSY213" s="268"/>
      <c r="FTN213" s="270"/>
      <c r="FTO213" s="268"/>
      <c r="FTP213" s="268"/>
      <c r="FUE213" s="270"/>
      <c r="FUF213" s="268"/>
      <c r="FUG213" s="268"/>
      <c r="FUV213" s="270"/>
      <c r="FUW213" s="268"/>
      <c r="FUX213" s="268"/>
      <c r="FVM213" s="270"/>
      <c r="FVN213" s="268"/>
      <c r="FVO213" s="268"/>
      <c r="FWD213" s="270"/>
      <c r="FWE213" s="268"/>
      <c r="FWF213" s="268"/>
      <c r="FWU213" s="270"/>
      <c r="FWV213" s="268"/>
      <c r="FWW213" s="268"/>
      <c r="FXL213" s="270"/>
      <c r="FXM213" s="268"/>
      <c r="FXN213" s="268"/>
      <c r="FYC213" s="270"/>
      <c r="FYD213" s="268"/>
      <c r="FYE213" s="268"/>
      <c r="FYT213" s="270"/>
      <c r="FYU213" s="268"/>
      <c r="FYV213" s="268"/>
      <c r="FZK213" s="270"/>
      <c r="FZL213" s="268"/>
      <c r="FZM213" s="268"/>
      <c r="GAB213" s="270"/>
      <c r="GAC213" s="268"/>
      <c r="GAD213" s="268"/>
      <c r="GAS213" s="270"/>
      <c r="GAT213" s="268"/>
      <c r="GAU213" s="268"/>
      <c r="GBJ213" s="270"/>
      <c r="GBK213" s="268"/>
      <c r="GBL213" s="268"/>
      <c r="GCA213" s="270"/>
      <c r="GCB213" s="268"/>
      <c r="GCC213" s="268"/>
      <c r="GCR213" s="270"/>
      <c r="GCS213" s="268"/>
      <c r="GCT213" s="268"/>
      <c r="GDI213" s="270"/>
      <c r="GDJ213" s="268"/>
      <c r="GDK213" s="268"/>
      <c r="GDZ213" s="270"/>
      <c r="GEA213" s="268"/>
      <c r="GEB213" s="268"/>
      <c r="GEQ213" s="270"/>
      <c r="GER213" s="268"/>
      <c r="GES213" s="268"/>
      <c r="GFH213" s="270"/>
      <c r="GFI213" s="268"/>
      <c r="GFJ213" s="268"/>
      <c r="GFY213" s="270"/>
      <c r="GFZ213" s="268"/>
      <c r="GGA213" s="268"/>
      <c r="GGP213" s="270"/>
      <c r="GGQ213" s="268"/>
      <c r="GGR213" s="268"/>
      <c r="GHG213" s="270"/>
      <c r="GHH213" s="268"/>
      <c r="GHI213" s="268"/>
      <c r="GHX213" s="270"/>
      <c r="GHY213" s="268"/>
      <c r="GHZ213" s="268"/>
      <c r="GIO213" s="270"/>
      <c r="GIP213" s="268"/>
      <c r="GIQ213" s="268"/>
      <c r="GJF213" s="270"/>
      <c r="GJG213" s="268"/>
      <c r="GJH213" s="268"/>
      <c r="GJW213" s="270"/>
      <c r="GJX213" s="268"/>
      <c r="GJY213" s="268"/>
      <c r="GKN213" s="270"/>
      <c r="GKO213" s="268"/>
      <c r="GKP213" s="268"/>
      <c r="GLE213" s="270"/>
      <c r="GLF213" s="268"/>
      <c r="GLG213" s="268"/>
      <c r="GLV213" s="270"/>
      <c r="GLW213" s="268"/>
      <c r="GLX213" s="268"/>
      <c r="GMM213" s="270"/>
      <c r="GMN213" s="268"/>
      <c r="GMO213" s="268"/>
      <c r="GND213" s="270"/>
      <c r="GNE213" s="268"/>
      <c r="GNF213" s="268"/>
      <c r="GNU213" s="270"/>
      <c r="GNV213" s="268"/>
      <c r="GNW213" s="268"/>
      <c r="GOL213" s="270"/>
      <c r="GOM213" s="268"/>
      <c r="GON213" s="268"/>
      <c r="GPC213" s="270"/>
      <c r="GPD213" s="268"/>
      <c r="GPE213" s="268"/>
      <c r="GPT213" s="270"/>
      <c r="GPU213" s="268"/>
      <c r="GPV213" s="268"/>
      <c r="GQK213" s="270"/>
      <c r="GQL213" s="268"/>
      <c r="GQM213" s="268"/>
      <c r="GRB213" s="270"/>
      <c r="GRC213" s="268"/>
      <c r="GRD213" s="268"/>
      <c r="GRS213" s="270"/>
      <c r="GRT213" s="268"/>
      <c r="GRU213" s="268"/>
      <c r="GSJ213" s="270"/>
      <c r="GSK213" s="268"/>
      <c r="GSL213" s="268"/>
      <c r="GTA213" s="270"/>
      <c r="GTB213" s="268"/>
      <c r="GTC213" s="268"/>
      <c r="GTR213" s="270"/>
      <c r="GTS213" s="268"/>
      <c r="GTT213" s="268"/>
      <c r="GUI213" s="270"/>
      <c r="GUJ213" s="268"/>
      <c r="GUK213" s="268"/>
      <c r="GUZ213" s="270"/>
      <c r="GVA213" s="268"/>
      <c r="GVB213" s="268"/>
      <c r="GVQ213" s="270"/>
      <c r="GVR213" s="268"/>
      <c r="GVS213" s="268"/>
      <c r="GWH213" s="270"/>
      <c r="GWI213" s="268"/>
      <c r="GWJ213" s="268"/>
      <c r="GWY213" s="270"/>
      <c r="GWZ213" s="268"/>
      <c r="GXA213" s="268"/>
      <c r="GXP213" s="270"/>
      <c r="GXQ213" s="268"/>
      <c r="GXR213" s="268"/>
      <c r="GYG213" s="270"/>
      <c r="GYH213" s="268"/>
      <c r="GYI213" s="268"/>
      <c r="GYX213" s="270"/>
      <c r="GYY213" s="268"/>
      <c r="GYZ213" s="268"/>
      <c r="GZO213" s="270"/>
      <c r="GZP213" s="268"/>
      <c r="GZQ213" s="268"/>
      <c r="HAF213" s="270"/>
      <c r="HAG213" s="268"/>
      <c r="HAH213" s="268"/>
      <c r="HAW213" s="270"/>
      <c r="HAX213" s="268"/>
      <c r="HAY213" s="268"/>
      <c r="HBN213" s="270"/>
      <c r="HBO213" s="268"/>
      <c r="HBP213" s="268"/>
      <c r="HCE213" s="270"/>
      <c r="HCF213" s="268"/>
      <c r="HCG213" s="268"/>
      <c r="HCV213" s="270"/>
      <c r="HCW213" s="268"/>
      <c r="HCX213" s="268"/>
      <c r="HDM213" s="270"/>
      <c r="HDN213" s="268"/>
      <c r="HDO213" s="268"/>
      <c r="HED213" s="270"/>
      <c r="HEE213" s="268"/>
      <c r="HEF213" s="268"/>
      <c r="HEU213" s="270"/>
      <c r="HEV213" s="268"/>
      <c r="HEW213" s="268"/>
      <c r="HFL213" s="270"/>
      <c r="HFM213" s="268"/>
      <c r="HFN213" s="268"/>
      <c r="HGC213" s="270"/>
      <c r="HGD213" s="268"/>
      <c r="HGE213" s="268"/>
      <c r="HGT213" s="270"/>
      <c r="HGU213" s="268"/>
      <c r="HGV213" s="268"/>
      <c r="HHK213" s="270"/>
      <c r="HHL213" s="268"/>
      <c r="HHM213" s="268"/>
      <c r="HIB213" s="270"/>
      <c r="HIC213" s="268"/>
      <c r="HID213" s="268"/>
      <c r="HIS213" s="270"/>
      <c r="HIT213" s="268"/>
      <c r="HIU213" s="268"/>
      <c r="HJJ213" s="270"/>
      <c r="HJK213" s="268"/>
      <c r="HJL213" s="268"/>
      <c r="HKA213" s="270"/>
      <c r="HKB213" s="268"/>
      <c r="HKC213" s="268"/>
      <c r="HKR213" s="270"/>
      <c r="HKS213" s="268"/>
      <c r="HKT213" s="268"/>
      <c r="HLI213" s="270"/>
      <c r="HLJ213" s="268"/>
      <c r="HLK213" s="268"/>
      <c r="HLZ213" s="270"/>
      <c r="HMA213" s="268"/>
      <c r="HMB213" s="268"/>
      <c r="HMQ213" s="270"/>
      <c r="HMR213" s="268"/>
      <c r="HMS213" s="268"/>
      <c r="HNH213" s="270"/>
      <c r="HNI213" s="268"/>
      <c r="HNJ213" s="268"/>
      <c r="HNY213" s="270"/>
      <c r="HNZ213" s="268"/>
      <c r="HOA213" s="268"/>
      <c r="HOP213" s="270"/>
      <c r="HOQ213" s="268"/>
      <c r="HOR213" s="268"/>
      <c r="HPG213" s="270"/>
      <c r="HPH213" s="268"/>
      <c r="HPI213" s="268"/>
      <c r="HPX213" s="270"/>
      <c r="HPY213" s="268"/>
      <c r="HPZ213" s="268"/>
      <c r="HQO213" s="270"/>
      <c r="HQP213" s="268"/>
      <c r="HQQ213" s="268"/>
      <c r="HRF213" s="270"/>
      <c r="HRG213" s="268"/>
      <c r="HRH213" s="268"/>
      <c r="HRW213" s="270"/>
      <c r="HRX213" s="268"/>
      <c r="HRY213" s="268"/>
      <c r="HSN213" s="270"/>
      <c r="HSO213" s="268"/>
      <c r="HSP213" s="268"/>
      <c r="HTE213" s="270"/>
      <c r="HTF213" s="268"/>
      <c r="HTG213" s="268"/>
      <c r="HTV213" s="270"/>
      <c r="HTW213" s="268"/>
      <c r="HTX213" s="268"/>
      <c r="HUM213" s="270"/>
      <c r="HUN213" s="268"/>
      <c r="HUO213" s="268"/>
      <c r="HVD213" s="270"/>
      <c r="HVE213" s="268"/>
      <c r="HVF213" s="268"/>
      <c r="HVU213" s="270"/>
      <c r="HVV213" s="268"/>
      <c r="HVW213" s="268"/>
      <c r="HWL213" s="270"/>
      <c r="HWM213" s="268"/>
      <c r="HWN213" s="268"/>
      <c r="HXC213" s="270"/>
      <c r="HXD213" s="268"/>
      <c r="HXE213" s="268"/>
      <c r="HXT213" s="270"/>
      <c r="HXU213" s="268"/>
      <c r="HXV213" s="268"/>
      <c r="HYK213" s="270"/>
      <c r="HYL213" s="268"/>
      <c r="HYM213" s="268"/>
      <c r="HZB213" s="270"/>
      <c r="HZC213" s="268"/>
      <c r="HZD213" s="268"/>
      <c r="HZS213" s="270"/>
      <c r="HZT213" s="268"/>
      <c r="HZU213" s="268"/>
      <c r="IAJ213" s="270"/>
      <c r="IAK213" s="268"/>
      <c r="IAL213" s="268"/>
      <c r="IBA213" s="270"/>
      <c r="IBB213" s="268"/>
      <c r="IBC213" s="268"/>
      <c r="IBR213" s="270"/>
      <c r="IBS213" s="268"/>
      <c r="IBT213" s="268"/>
      <c r="ICI213" s="270"/>
      <c r="ICJ213" s="268"/>
      <c r="ICK213" s="268"/>
      <c r="ICZ213" s="270"/>
      <c r="IDA213" s="268"/>
      <c r="IDB213" s="268"/>
      <c r="IDQ213" s="270"/>
      <c r="IDR213" s="268"/>
      <c r="IDS213" s="268"/>
      <c r="IEH213" s="270"/>
      <c r="IEI213" s="268"/>
      <c r="IEJ213" s="268"/>
      <c r="IEY213" s="270"/>
      <c r="IEZ213" s="268"/>
      <c r="IFA213" s="268"/>
      <c r="IFP213" s="270"/>
      <c r="IFQ213" s="268"/>
      <c r="IFR213" s="268"/>
      <c r="IGG213" s="270"/>
      <c r="IGH213" s="268"/>
      <c r="IGI213" s="268"/>
      <c r="IGX213" s="270"/>
      <c r="IGY213" s="268"/>
      <c r="IGZ213" s="268"/>
      <c r="IHO213" s="270"/>
      <c r="IHP213" s="268"/>
      <c r="IHQ213" s="268"/>
      <c r="IIF213" s="270"/>
      <c r="IIG213" s="268"/>
      <c r="IIH213" s="268"/>
      <c r="IIW213" s="270"/>
      <c r="IIX213" s="268"/>
      <c r="IIY213" s="268"/>
      <c r="IJN213" s="270"/>
      <c r="IJO213" s="268"/>
      <c r="IJP213" s="268"/>
      <c r="IKE213" s="270"/>
      <c r="IKF213" s="268"/>
      <c r="IKG213" s="268"/>
      <c r="IKV213" s="270"/>
      <c r="IKW213" s="268"/>
      <c r="IKX213" s="268"/>
      <c r="ILM213" s="270"/>
      <c r="ILN213" s="268"/>
      <c r="ILO213" s="268"/>
      <c r="IMD213" s="270"/>
      <c r="IME213" s="268"/>
      <c r="IMF213" s="268"/>
      <c r="IMU213" s="270"/>
      <c r="IMV213" s="268"/>
      <c r="IMW213" s="268"/>
      <c r="INL213" s="270"/>
      <c r="INM213" s="268"/>
      <c r="INN213" s="268"/>
      <c r="IOC213" s="270"/>
      <c r="IOD213" s="268"/>
      <c r="IOE213" s="268"/>
      <c r="IOT213" s="270"/>
      <c r="IOU213" s="268"/>
      <c r="IOV213" s="268"/>
      <c r="IPK213" s="270"/>
      <c r="IPL213" s="268"/>
      <c r="IPM213" s="268"/>
      <c r="IQB213" s="270"/>
      <c r="IQC213" s="268"/>
      <c r="IQD213" s="268"/>
      <c r="IQS213" s="270"/>
      <c r="IQT213" s="268"/>
      <c r="IQU213" s="268"/>
      <c r="IRJ213" s="270"/>
      <c r="IRK213" s="268"/>
      <c r="IRL213" s="268"/>
      <c r="ISA213" s="270"/>
      <c r="ISB213" s="268"/>
      <c r="ISC213" s="268"/>
      <c r="ISR213" s="270"/>
      <c r="ISS213" s="268"/>
      <c r="IST213" s="268"/>
      <c r="ITI213" s="270"/>
      <c r="ITJ213" s="268"/>
      <c r="ITK213" s="268"/>
      <c r="ITZ213" s="270"/>
      <c r="IUA213" s="268"/>
      <c r="IUB213" s="268"/>
      <c r="IUQ213" s="270"/>
      <c r="IUR213" s="268"/>
      <c r="IUS213" s="268"/>
      <c r="IVH213" s="270"/>
      <c r="IVI213" s="268"/>
      <c r="IVJ213" s="268"/>
      <c r="IVY213" s="270"/>
      <c r="IVZ213" s="268"/>
      <c r="IWA213" s="268"/>
      <c r="IWP213" s="270"/>
      <c r="IWQ213" s="268"/>
      <c r="IWR213" s="268"/>
      <c r="IXG213" s="270"/>
      <c r="IXH213" s="268"/>
      <c r="IXI213" s="268"/>
      <c r="IXX213" s="270"/>
      <c r="IXY213" s="268"/>
      <c r="IXZ213" s="268"/>
      <c r="IYO213" s="270"/>
      <c r="IYP213" s="268"/>
      <c r="IYQ213" s="268"/>
      <c r="IZF213" s="270"/>
      <c r="IZG213" s="268"/>
      <c r="IZH213" s="268"/>
      <c r="IZW213" s="270"/>
      <c r="IZX213" s="268"/>
      <c r="IZY213" s="268"/>
      <c r="JAN213" s="270"/>
      <c r="JAO213" s="268"/>
      <c r="JAP213" s="268"/>
      <c r="JBE213" s="270"/>
      <c r="JBF213" s="268"/>
      <c r="JBG213" s="268"/>
      <c r="JBV213" s="270"/>
      <c r="JBW213" s="268"/>
      <c r="JBX213" s="268"/>
      <c r="JCM213" s="270"/>
      <c r="JCN213" s="268"/>
      <c r="JCO213" s="268"/>
      <c r="JDD213" s="270"/>
      <c r="JDE213" s="268"/>
      <c r="JDF213" s="268"/>
      <c r="JDU213" s="270"/>
      <c r="JDV213" s="268"/>
      <c r="JDW213" s="268"/>
      <c r="JEL213" s="270"/>
      <c r="JEM213" s="268"/>
      <c r="JEN213" s="268"/>
      <c r="JFC213" s="270"/>
      <c r="JFD213" s="268"/>
      <c r="JFE213" s="268"/>
      <c r="JFT213" s="270"/>
      <c r="JFU213" s="268"/>
      <c r="JFV213" s="268"/>
      <c r="JGK213" s="270"/>
      <c r="JGL213" s="268"/>
      <c r="JGM213" s="268"/>
      <c r="JHB213" s="270"/>
      <c r="JHC213" s="268"/>
      <c r="JHD213" s="268"/>
      <c r="JHS213" s="270"/>
      <c r="JHT213" s="268"/>
      <c r="JHU213" s="268"/>
      <c r="JIJ213" s="270"/>
      <c r="JIK213" s="268"/>
      <c r="JIL213" s="268"/>
      <c r="JJA213" s="270"/>
      <c r="JJB213" s="268"/>
      <c r="JJC213" s="268"/>
      <c r="JJR213" s="270"/>
      <c r="JJS213" s="268"/>
      <c r="JJT213" s="268"/>
      <c r="JKI213" s="270"/>
      <c r="JKJ213" s="268"/>
      <c r="JKK213" s="268"/>
      <c r="JKZ213" s="270"/>
      <c r="JLA213" s="268"/>
      <c r="JLB213" s="268"/>
      <c r="JLQ213" s="270"/>
      <c r="JLR213" s="268"/>
      <c r="JLS213" s="268"/>
      <c r="JMH213" s="270"/>
      <c r="JMI213" s="268"/>
      <c r="JMJ213" s="268"/>
      <c r="JMY213" s="270"/>
      <c r="JMZ213" s="268"/>
      <c r="JNA213" s="268"/>
      <c r="JNP213" s="270"/>
      <c r="JNQ213" s="268"/>
      <c r="JNR213" s="268"/>
      <c r="JOG213" s="270"/>
      <c r="JOH213" s="268"/>
      <c r="JOI213" s="268"/>
      <c r="JOX213" s="270"/>
      <c r="JOY213" s="268"/>
      <c r="JOZ213" s="268"/>
      <c r="JPO213" s="270"/>
      <c r="JPP213" s="268"/>
      <c r="JPQ213" s="268"/>
      <c r="JQF213" s="270"/>
      <c r="JQG213" s="268"/>
      <c r="JQH213" s="268"/>
      <c r="JQW213" s="270"/>
      <c r="JQX213" s="268"/>
      <c r="JQY213" s="268"/>
      <c r="JRN213" s="270"/>
      <c r="JRO213" s="268"/>
      <c r="JRP213" s="268"/>
      <c r="JSE213" s="270"/>
      <c r="JSF213" s="268"/>
      <c r="JSG213" s="268"/>
      <c r="JSV213" s="270"/>
      <c r="JSW213" s="268"/>
      <c r="JSX213" s="268"/>
      <c r="JTM213" s="270"/>
      <c r="JTN213" s="268"/>
      <c r="JTO213" s="268"/>
      <c r="JUD213" s="270"/>
      <c r="JUE213" s="268"/>
      <c r="JUF213" s="268"/>
      <c r="JUU213" s="270"/>
      <c r="JUV213" s="268"/>
      <c r="JUW213" s="268"/>
      <c r="JVL213" s="270"/>
      <c r="JVM213" s="268"/>
      <c r="JVN213" s="268"/>
      <c r="JWC213" s="270"/>
      <c r="JWD213" s="268"/>
      <c r="JWE213" s="268"/>
      <c r="JWT213" s="270"/>
      <c r="JWU213" s="268"/>
      <c r="JWV213" s="268"/>
      <c r="JXK213" s="270"/>
      <c r="JXL213" s="268"/>
      <c r="JXM213" s="268"/>
      <c r="JYB213" s="270"/>
      <c r="JYC213" s="268"/>
      <c r="JYD213" s="268"/>
      <c r="JYS213" s="270"/>
      <c r="JYT213" s="268"/>
      <c r="JYU213" s="268"/>
      <c r="JZJ213" s="270"/>
      <c r="JZK213" s="268"/>
      <c r="JZL213" s="268"/>
      <c r="KAA213" s="270"/>
      <c r="KAB213" s="268"/>
      <c r="KAC213" s="268"/>
      <c r="KAR213" s="270"/>
      <c r="KAS213" s="268"/>
      <c r="KAT213" s="268"/>
      <c r="KBI213" s="270"/>
      <c r="KBJ213" s="268"/>
      <c r="KBK213" s="268"/>
      <c r="KBZ213" s="270"/>
      <c r="KCA213" s="268"/>
      <c r="KCB213" s="268"/>
      <c r="KCQ213" s="270"/>
      <c r="KCR213" s="268"/>
      <c r="KCS213" s="268"/>
      <c r="KDH213" s="270"/>
      <c r="KDI213" s="268"/>
      <c r="KDJ213" s="268"/>
      <c r="KDY213" s="270"/>
      <c r="KDZ213" s="268"/>
      <c r="KEA213" s="268"/>
      <c r="KEP213" s="270"/>
      <c r="KEQ213" s="268"/>
      <c r="KER213" s="268"/>
      <c r="KFG213" s="270"/>
      <c r="KFH213" s="268"/>
      <c r="KFI213" s="268"/>
      <c r="KFX213" s="270"/>
      <c r="KFY213" s="268"/>
      <c r="KFZ213" s="268"/>
      <c r="KGO213" s="270"/>
      <c r="KGP213" s="268"/>
      <c r="KGQ213" s="268"/>
      <c r="KHF213" s="270"/>
      <c r="KHG213" s="268"/>
      <c r="KHH213" s="268"/>
      <c r="KHW213" s="270"/>
      <c r="KHX213" s="268"/>
      <c r="KHY213" s="268"/>
      <c r="KIN213" s="270"/>
      <c r="KIO213" s="268"/>
      <c r="KIP213" s="268"/>
      <c r="KJE213" s="270"/>
      <c r="KJF213" s="268"/>
      <c r="KJG213" s="268"/>
      <c r="KJV213" s="270"/>
      <c r="KJW213" s="268"/>
      <c r="KJX213" s="268"/>
      <c r="KKM213" s="270"/>
      <c r="KKN213" s="268"/>
      <c r="KKO213" s="268"/>
      <c r="KLD213" s="270"/>
      <c r="KLE213" s="268"/>
      <c r="KLF213" s="268"/>
      <c r="KLU213" s="270"/>
      <c r="KLV213" s="268"/>
      <c r="KLW213" s="268"/>
      <c r="KML213" s="270"/>
      <c r="KMM213" s="268"/>
      <c r="KMN213" s="268"/>
      <c r="KNC213" s="270"/>
      <c r="KND213" s="268"/>
      <c r="KNE213" s="268"/>
      <c r="KNT213" s="270"/>
      <c r="KNU213" s="268"/>
      <c r="KNV213" s="268"/>
      <c r="KOK213" s="270"/>
      <c r="KOL213" s="268"/>
      <c r="KOM213" s="268"/>
      <c r="KPB213" s="270"/>
      <c r="KPC213" s="268"/>
      <c r="KPD213" s="268"/>
      <c r="KPS213" s="270"/>
      <c r="KPT213" s="268"/>
      <c r="KPU213" s="268"/>
      <c r="KQJ213" s="270"/>
      <c r="KQK213" s="268"/>
      <c r="KQL213" s="268"/>
      <c r="KRA213" s="270"/>
      <c r="KRB213" s="268"/>
      <c r="KRC213" s="268"/>
      <c r="KRR213" s="270"/>
      <c r="KRS213" s="268"/>
      <c r="KRT213" s="268"/>
      <c r="KSI213" s="270"/>
      <c r="KSJ213" s="268"/>
      <c r="KSK213" s="268"/>
      <c r="KSZ213" s="270"/>
      <c r="KTA213" s="268"/>
      <c r="KTB213" s="268"/>
      <c r="KTQ213" s="270"/>
      <c r="KTR213" s="268"/>
      <c r="KTS213" s="268"/>
      <c r="KUH213" s="270"/>
      <c r="KUI213" s="268"/>
      <c r="KUJ213" s="268"/>
      <c r="KUY213" s="270"/>
      <c r="KUZ213" s="268"/>
      <c r="KVA213" s="268"/>
      <c r="KVP213" s="270"/>
      <c r="KVQ213" s="268"/>
      <c r="KVR213" s="268"/>
      <c r="KWG213" s="270"/>
      <c r="KWH213" s="268"/>
      <c r="KWI213" s="268"/>
      <c r="KWX213" s="270"/>
      <c r="KWY213" s="268"/>
      <c r="KWZ213" s="268"/>
      <c r="KXO213" s="270"/>
      <c r="KXP213" s="268"/>
      <c r="KXQ213" s="268"/>
      <c r="KYF213" s="270"/>
      <c r="KYG213" s="268"/>
      <c r="KYH213" s="268"/>
      <c r="KYW213" s="270"/>
      <c r="KYX213" s="268"/>
      <c r="KYY213" s="268"/>
      <c r="KZN213" s="270"/>
      <c r="KZO213" s="268"/>
      <c r="KZP213" s="268"/>
      <c r="LAE213" s="270"/>
      <c r="LAF213" s="268"/>
      <c r="LAG213" s="268"/>
      <c r="LAV213" s="270"/>
      <c r="LAW213" s="268"/>
      <c r="LAX213" s="268"/>
      <c r="LBM213" s="270"/>
      <c r="LBN213" s="268"/>
      <c r="LBO213" s="268"/>
      <c r="LCD213" s="270"/>
      <c r="LCE213" s="268"/>
      <c r="LCF213" s="268"/>
      <c r="LCU213" s="270"/>
      <c r="LCV213" s="268"/>
      <c r="LCW213" s="268"/>
      <c r="LDL213" s="270"/>
      <c r="LDM213" s="268"/>
      <c r="LDN213" s="268"/>
      <c r="LEC213" s="270"/>
      <c r="LED213" s="268"/>
      <c r="LEE213" s="268"/>
      <c r="LET213" s="270"/>
      <c r="LEU213" s="268"/>
      <c r="LEV213" s="268"/>
      <c r="LFK213" s="270"/>
      <c r="LFL213" s="268"/>
      <c r="LFM213" s="268"/>
      <c r="LGB213" s="270"/>
      <c r="LGC213" s="268"/>
      <c r="LGD213" s="268"/>
      <c r="LGS213" s="270"/>
      <c r="LGT213" s="268"/>
      <c r="LGU213" s="268"/>
      <c r="LHJ213" s="270"/>
      <c r="LHK213" s="268"/>
      <c r="LHL213" s="268"/>
      <c r="LIA213" s="270"/>
      <c r="LIB213" s="268"/>
      <c r="LIC213" s="268"/>
      <c r="LIR213" s="270"/>
      <c r="LIS213" s="268"/>
      <c r="LIT213" s="268"/>
      <c r="LJI213" s="270"/>
      <c r="LJJ213" s="268"/>
      <c r="LJK213" s="268"/>
      <c r="LJZ213" s="270"/>
      <c r="LKA213" s="268"/>
      <c r="LKB213" s="268"/>
      <c r="LKQ213" s="270"/>
      <c r="LKR213" s="268"/>
      <c r="LKS213" s="268"/>
      <c r="LLH213" s="270"/>
      <c r="LLI213" s="268"/>
      <c r="LLJ213" s="268"/>
      <c r="LLY213" s="270"/>
      <c r="LLZ213" s="268"/>
      <c r="LMA213" s="268"/>
      <c r="LMP213" s="270"/>
      <c r="LMQ213" s="268"/>
      <c r="LMR213" s="268"/>
      <c r="LNG213" s="270"/>
      <c r="LNH213" s="268"/>
      <c r="LNI213" s="268"/>
      <c r="LNX213" s="270"/>
      <c r="LNY213" s="268"/>
      <c r="LNZ213" s="268"/>
      <c r="LOO213" s="270"/>
      <c r="LOP213" s="268"/>
      <c r="LOQ213" s="268"/>
      <c r="LPF213" s="270"/>
      <c r="LPG213" s="268"/>
      <c r="LPH213" s="268"/>
      <c r="LPW213" s="270"/>
      <c r="LPX213" s="268"/>
      <c r="LPY213" s="268"/>
      <c r="LQN213" s="270"/>
      <c r="LQO213" s="268"/>
      <c r="LQP213" s="268"/>
      <c r="LRE213" s="270"/>
      <c r="LRF213" s="268"/>
      <c r="LRG213" s="268"/>
      <c r="LRV213" s="270"/>
      <c r="LRW213" s="268"/>
      <c r="LRX213" s="268"/>
      <c r="LSM213" s="270"/>
      <c r="LSN213" s="268"/>
      <c r="LSO213" s="268"/>
      <c r="LTD213" s="270"/>
      <c r="LTE213" s="268"/>
      <c r="LTF213" s="268"/>
      <c r="LTU213" s="270"/>
      <c r="LTV213" s="268"/>
      <c r="LTW213" s="268"/>
      <c r="LUL213" s="270"/>
      <c r="LUM213" s="268"/>
      <c r="LUN213" s="268"/>
      <c r="LVC213" s="270"/>
      <c r="LVD213" s="268"/>
      <c r="LVE213" s="268"/>
      <c r="LVT213" s="270"/>
      <c r="LVU213" s="268"/>
      <c r="LVV213" s="268"/>
      <c r="LWK213" s="270"/>
      <c r="LWL213" s="268"/>
      <c r="LWM213" s="268"/>
      <c r="LXB213" s="270"/>
      <c r="LXC213" s="268"/>
      <c r="LXD213" s="268"/>
      <c r="LXS213" s="270"/>
      <c r="LXT213" s="268"/>
      <c r="LXU213" s="268"/>
      <c r="LYJ213" s="270"/>
      <c r="LYK213" s="268"/>
      <c r="LYL213" s="268"/>
      <c r="LZA213" s="270"/>
      <c r="LZB213" s="268"/>
      <c r="LZC213" s="268"/>
      <c r="LZR213" s="270"/>
      <c r="LZS213" s="268"/>
      <c r="LZT213" s="268"/>
      <c r="MAI213" s="270"/>
      <c r="MAJ213" s="268"/>
      <c r="MAK213" s="268"/>
      <c r="MAZ213" s="270"/>
      <c r="MBA213" s="268"/>
      <c r="MBB213" s="268"/>
      <c r="MBQ213" s="270"/>
      <c r="MBR213" s="268"/>
      <c r="MBS213" s="268"/>
      <c r="MCH213" s="270"/>
      <c r="MCI213" s="268"/>
      <c r="MCJ213" s="268"/>
      <c r="MCY213" s="270"/>
      <c r="MCZ213" s="268"/>
      <c r="MDA213" s="268"/>
      <c r="MDP213" s="270"/>
      <c r="MDQ213" s="268"/>
      <c r="MDR213" s="268"/>
      <c r="MEG213" s="270"/>
      <c r="MEH213" s="268"/>
      <c r="MEI213" s="268"/>
      <c r="MEX213" s="270"/>
      <c r="MEY213" s="268"/>
      <c r="MEZ213" s="268"/>
      <c r="MFO213" s="270"/>
      <c r="MFP213" s="268"/>
      <c r="MFQ213" s="268"/>
      <c r="MGF213" s="270"/>
      <c r="MGG213" s="268"/>
      <c r="MGH213" s="268"/>
      <c r="MGW213" s="270"/>
      <c r="MGX213" s="268"/>
      <c r="MGY213" s="268"/>
      <c r="MHN213" s="270"/>
      <c r="MHO213" s="268"/>
      <c r="MHP213" s="268"/>
      <c r="MIE213" s="270"/>
      <c r="MIF213" s="268"/>
      <c r="MIG213" s="268"/>
      <c r="MIV213" s="270"/>
      <c r="MIW213" s="268"/>
      <c r="MIX213" s="268"/>
      <c r="MJM213" s="270"/>
      <c r="MJN213" s="268"/>
      <c r="MJO213" s="268"/>
      <c r="MKD213" s="270"/>
      <c r="MKE213" s="268"/>
      <c r="MKF213" s="268"/>
      <c r="MKU213" s="270"/>
      <c r="MKV213" s="268"/>
      <c r="MKW213" s="268"/>
      <c r="MLL213" s="270"/>
      <c r="MLM213" s="268"/>
      <c r="MLN213" s="268"/>
      <c r="MMC213" s="270"/>
      <c r="MMD213" s="268"/>
      <c r="MME213" s="268"/>
      <c r="MMT213" s="270"/>
      <c r="MMU213" s="268"/>
      <c r="MMV213" s="268"/>
      <c r="MNK213" s="270"/>
      <c r="MNL213" s="268"/>
      <c r="MNM213" s="268"/>
      <c r="MOB213" s="270"/>
      <c r="MOC213" s="268"/>
      <c r="MOD213" s="268"/>
      <c r="MOS213" s="270"/>
      <c r="MOT213" s="268"/>
      <c r="MOU213" s="268"/>
      <c r="MPJ213" s="270"/>
      <c r="MPK213" s="268"/>
      <c r="MPL213" s="268"/>
      <c r="MQA213" s="270"/>
      <c r="MQB213" s="268"/>
      <c r="MQC213" s="268"/>
      <c r="MQR213" s="270"/>
      <c r="MQS213" s="268"/>
      <c r="MQT213" s="268"/>
      <c r="MRI213" s="270"/>
      <c r="MRJ213" s="268"/>
      <c r="MRK213" s="268"/>
      <c r="MRZ213" s="270"/>
      <c r="MSA213" s="268"/>
      <c r="MSB213" s="268"/>
      <c r="MSQ213" s="270"/>
      <c r="MSR213" s="268"/>
      <c r="MSS213" s="268"/>
      <c r="MTH213" s="270"/>
      <c r="MTI213" s="268"/>
      <c r="MTJ213" s="268"/>
      <c r="MTY213" s="270"/>
      <c r="MTZ213" s="268"/>
      <c r="MUA213" s="268"/>
      <c r="MUP213" s="270"/>
      <c r="MUQ213" s="268"/>
      <c r="MUR213" s="268"/>
      <c r="MVG213" s="270"/>
      <c r="MVH213" s="268"/>
      <c r="MVI213" s="268"/>
      <c r="MVX213" s="270"/>
      <c r="MVY213" s="268"/>
      <c r="MVZ213" s="268"/>
      <c r="MWO213" s="270"/>
      <c r="MWP213" s="268"/>
      <c r="MWQ213" s="268"/>
      <c r="MXF213" s="270"/>
      <c r="MXG213" s="268"/>
      <c r="MXH213" s="268"/>
      <c r="MXW213" s="270"/>
      <c r="MXX213" s="268"/>
      <c r="MXY213" s="268"/>
      <c r="MYN213" s="270"/>
      <c r="MYO213" s="268"/>
      <c r="MYP213" s="268"/>
      <c r="MZE213" s="270"/>
      <c r="MZF213" s="268"/>
      <c r="MZG213" s="268"/>
      <c r="MZV213" s="270"/>
      <c r="MZW213" s="268"/>
      <c r="MZX213" s="268"/>
      <c r="NAM213" s="270"/>
      <c r="NAN213" s="268"/>
      <c r="NAO213" s="268"/>
      <c r="NBD213" s="270"/>
      <c r="NBE213" s="268"/>
      <c r="NBF213" s="268"/>
      <c r="NBU213" s="270"/>
      <c r="NBV213" s="268"/>
      <c r="NBW213" s="268"/>
      <c r="NCL213" s="270"/>
      <c r="NCM213" s="268"/>
      <c r="NCN213" s="268"/>
      <c r="NDC213" s="270"/>
      <c r="NDD213" s="268"/>
      <c r="NDE213" s="268"/>
      <c r="NDT213" s="270"/>
      <c r="NDU213" s="268"/>
      <c r="NDV213" s="268"/>
      <c r="NEK213" s="270"/>
      <c r="NEL213" s="268"/>
      <c r="NEM213" s="268"/>
      <c r="NFB213" s="270"/>
      <c r="NFC213" s="268"/>
      <c r="NFD213" s="268"/>
      <c r="NFS213" s="270"/>
      <c r="NFT213" s="268"/>
      <c r="NFU213" s="268"/>
      <c r="NGJ213" s="270"/>
      <c r="NGK213" s="268"/>
      <c r="NGL213" s="268"/>
      <c r="NHA213" s="270"/>
      <c r="NHB213" s="268"/>
      <c r="NHC213" s="268"/>
      <c r="NHR213" s="270"/>
      <c r="NHS213" s="268"/>
      <c r="NHT213" s="268"/>
      <c r="NII213" s="270"/>
      <c r="NIJ213" s="268"/>
      <c r="NIK213" s="268"/>
      <c r="NIZ213" s="270"/>
      <c r="NJA213" s="268"/>
      <c r="NJB213" s="268"/>
      <c r="NJQ213" s="270"/>
      <c r="NJR213" s="268"/>
      <c r="NJS213" s="268"/>
      <c r="NKH213" s="270"/>
      <c r="NKI213" s="268"/>
      <c r="NKJ213" s="268"/>
      <c r="NKY213" s="270"/>
      <c r="NKZ213" s="268"/>
      <c r="NLA213" s="268"/>
      <c r="NLP213" s="270"/>
      <c r="NLQ213" s="268"/>
      <c r="NLR213" s="268"/>
      <c r="NMG213" s="270"/>
      <c r="NMH213" s="268"/>
      <c r="NMI213" s="268"/>
      <c r="NMX213" s="270"/>
      <c r="NMY213" s="268"/>
      <c r="NMZ213" s="268"/>
      <c r="NNO213" s="270"/>
      <c r="NNP213" s="268"/>
      <c r="NNQ213" s="268"/>
      <c r="NOF213" s="270"/>
      <c r="NOG213" s="268"/>
      <c r="NOH213" s="268"/>
      <c r="NOW213" s="270"/>
      <c r="NOX213" s="268"/>
      <c r="NOY213" s="268"/>
      <c r="NPN213" s="270"/>
      <c r="NPO213" s="268"/>
      <c r="NPP213" s="268"/>
      <c r="NQE213" s="270"/>
      <c r="NQF213" s="268"/>
      <c r="NQG213" s="268"/>
      <c r="NQV213" s="270"/>
      <c r="NQW213" s="268"/>
      <c r="NQX213" s="268"/>
      <c r="NRM213" s="270"/>
      <c r="NRN213" s="268"/>
      <c r="NRO213" s="268"/>
      <c r="NSD213" s="270"/>
      <c r="NSE213" s="268"/>
      <c r="NSF213" s="268"/>
      <c r="NSU213" s="270"/>
      <c r="NSV213" s="268"/>
      <c r="NSW213" s="268"/>
      <c r="NTL213" s="270"/>
      <c r="NTM213" s="268"/>
      <c r="NTN213" s="268"/>
      <c r="NUC213" s="270"/>
      <c r="NUD213" s="268"/>
      <c r="NUE213" s="268"/>
      <c r="NUT213" s="270"/>
      <c r="NUU213" s="268"/>
      <c r="NUV213" s="268"/>
      <c r="NVK213" s="270"/>
      <c r="NVL213" s="268"/>
      <c r="NVM213" s="268"/>
      <c r="NWB213" s="270"/>
      <c r="NWC213" s="268"/>
      <c r="NWD213" s="268"/>
      <c r="NWS213" s="270"/>
      <c r="NWT213" s="268"/>
      <c r="NWU213" s="268"/>
      <c r="NXJ213" s="270"/>
      <c r="NXK213" s="268"/>
      <c r="NXL213" s="268"/>
      <c r="NYA213" s="270"/>
      <c r="NYB213" s="268"/>
      <c r="NYC213" s="268"/>
      <c r="NYR213" s="270"/>
      <c r="NYS213" s="268"/>
      <c r="NYT213" s="268"/>
      <c r="NZI213" s="270"/>
      <c r="NZJ213" s="268"/>
      <c r="NZK213" s="268"/>
      <c r="NZZ213" s="270"/>
      <c r="OAA213" s="268"/>
      <c r="OAB213" s="268"/>
      <c r="OAQ213" s="270"/>
      <c r="OAR213" s="268"/>
      <c r="OAS213" s="268"/>
      <c r="OBH213" s="270"/>
      <c r="OBI213" s="268"/>
      <c r="OBJ213" s="268"/>
      <c r="OBY213" s="270"/>
      <c r="OBZ213" s="268"/>
      <c r="OCA213" s="268"/>
      <c r="OCP213" s="270"/>
      <c r="OCQ213" s="268"/>
      <c r="OCR213" s="268"/>
      <c r="ODG213" s="270"/>
      <c r="ODH213" s="268"/>
      <c r="ODI213" s="268"/>
      <c r="ODX213" s="270"/>
      <c r="ODY213" s="268"/>
      <c r="ODZ213" s="268"/>
      <c r="OEO213" s="270"/>
      <c r="OEP213" s="268"/>
      <c r="OEQ213" s="268"/>
      <c r="OFF213" s="270"/>
      <c r="OFG213" s="268"/>
      <c r="OFH213" s="268"/>
      <c r="OFW213" s="270"/>
      <c r="OFX213" s="268"/>
      <c r="OFY213" s="268"/>
      <c r="OGN213" s="270"/>
      <c r="OGO213" s="268"/>
      <c r="OGP213" s="268"/>
      <c r="OHE213" s="270"/>
      <c r="OHF213" s="268"/>
      <c r="OHG213" s="268"/>
      <c r="OHV213" s="270"/>
      <c r="OHW213" s="268"/>
      <c r="OHX213" s="268"/>
      <c r="OIM213" s="270"/>
      <c r="OIN213" s="268"/>
      <c r="OIO213" s="268"/>
      <c r="OJD213" s="270"/>
      <c r="OJE213" s="268"/>
      <c r="OJF213" s="268"/>
      <c r="OJU213" s="270"/>
      <c r="OJV213" s="268"/>
      <c r="OJW213" s="268"/>
      <c r="OKL213" s="270"/>
      <c r="OKM213" s="268"/>
      <c r="OKN213" s="268"/>
      <c r="OLC213" s="270"/>
      <c r="OLD213" s="268"/>
      <c r="OLE213" s="268"/>
      <c r="OLT213" s="270"/>
      <c r="OLU213" s="268"/>
      <c r="OLV213" s="268"/>
      <c r="OMK213" s="270"/>
      <c r="OML213" s="268"/>
      <c r="OMM213" s="268"/>
      <c r="ONB213" s="270"/>
      <c r="ONC213" s="268"/>
      <c r="OND213" s="268"/>
      <c r="ONS213" s="270"/>
      <c r="ONT213" s="268"/>
      <c r="ONU213" s="268"/>
      <c r="OOJ213" s="270"/>
      <c r="OOK213" s="268"/>
      <c r="OOL213" s="268"/>
      <c r="OPA213" s="270"/>
      <c r="OPB213" s="268"/>
      <c r="OPC213" s="268"/>
      <c r="OPR213" s="270"/>
      <c r="OPS213" s="268"/>
      <c r="OPT213" s="268"/>
      <c r="OQI213" s="270"/>
      <c r="OQJ213" s="268"/>
      <c r="OQK213" s="268"/>
      <c r="OQZ213" s="270"/>
      <c r="ORA213" s="268"/>
      <c r="ORB213" s="268"/>
      <c r="ORQ213" s="270"/>
      <c r="ORR213" s="268"/>
      <c r="ORS213" s="268"/>
      <c r="OSH213" s="270"/>
      <c r="OSI213" s="268"/>
      <c r="OSJ213" s="268"/>
      <c r="OSY213" s="270"/>
      <c r="OSZ213" s="268"/>
      <c r="OTA213" s="268"/>
      <c r="OTP213" s="270"/>
      <c r="OTQ213" s="268"/>
      <c r="OTR213" s="268"/>
      <c r="OUG213" s="270"/>
      <c r="OUH213" s="268"/>
      <c r="OUI213" s="268"/>
      <c r="OUX213" s="270"/>
      <c r="OUY213" s="268"/>
      <c r="OUZ213" s="268"/>
      <c r="OVO213" s="270"/>
      <c r="OVP213" s="268"/>
      <c r="OVQ213" s="268"/>
      <c r="OWF213" s="270"/>
      <c r="OWG213" s="268"/>
      <c r="OWH213" s="268"/>
      <c r="OWW213" s="270"/>
      <c r="OWX213" s="268"/>
      <c r="OWY213" s="268"/>
      <c r="OXN213" s="270"/>
      <c r="OXO213" s="268"/>
      <c r="OXP213" s="268"/>
      <c r="OYE213" s="270"/>
      <c r="OYF213" s="268"/>
      <c r="OYG213" s="268"/>
      <c r="OYV213" s="270"/>
      <c r="OYW213" s="268"/>
      <c r="OYX213" s="268"/>
      <c r="OZM213" s="270"/>
      <c r="OZN213" s="268"/>
      <c r="OZO213" s="268"/>
      <c r="PAD213" s="270"/>
      <c r="PAE213" s="268"/>
      <c r="PAF213" s="268"/>
      <c r="PAU213" s="270"/>
      <c r="PAV213" s="268"/>
      <c r="PAW213" s="268"/>
      <c r="PBL213" s="270"/>
      <c r="PBM213" s="268"/>
      <c r="PBN213" s="268"/>
      <c r="PCC213" s="270"/>
      <c r="PCD213" s="268"/>
      <c r="PCE213" s="268"/>
      <c r="PCT213" s="270"/>
      <c r="PCU213" s="268"/>
      <c r="PCV213" s="268"/>
      <c r="PDK213" s="270"/>
      <c r="PDL213" s="268"/>
      <c r="PDM213" s="268"/>
      <c r="PEB213" s="270"/>
      <c r="PEC213" s="268"/>
      <c r="PED213" s="268"/>
      <c r="PES213" s="270"/>
      <c r="PET213" s="268"/>
      <c r="PEU213" s="268"/>
      <c r="PFJ213" s="270"/>
      <c r="PFK213" s="268"/>
      <c r="PFL213" s="268"/>
      <c r="PGA213" s="270"/>
      <c r="PGB213" s="268"/>
      <c r="PGC213" s="268"/>
      <c r="PGR213" s="270"/>
      <c r="PGS213" s="268"/>
      <c r="PGT213" s="268"/>
      <c r="PHI213" s="270"/>
      <c r="PHJ213" s="268"/>
      <c r="PHK213" s="268"/>
      <c r="PHZ213" s="270"/>
      <c r="PIA213" s="268"/>
      <c r="PIB213" s="268"/>
      <c r="PIQ213" s="270"/>
      <c r="PIR213" s="268"/>
      <c r="PIS213" s="268"/>
      <c r="PJH213" s="270"/>
      <c r="PJI213" s="268"/>
      <c r="PJJ213" s="268"/>
      <c r="PJY213" s="270"/>
      <c r="PJZ213" s="268"/>
      <c r="PKA213" s="268"/>
      <c r="PKP213" s="270"/>
      <c r="PKQ213" s="268"/>
      <c r="PKR213" s="268"/>
      <c r="PLG213" s="270"/>
      <c r="PLH213" s="268"/>
      <c r="PLI213" s="268"/>
      <c r="PLX213" s="270"/>
      <c r="PLY213" s="268"/>
      <c r="PLZ213" s="268"/>
      <c r="PMO213" s="270"/>
      <c r="PMP213" s="268"/>
      <c r="PMQ213" s="268"/>
      <c r="PNF213" s="270"/>
      <c r="PNG213" s="268"/>
      <c r="PNH213" s="268"/>
      <c r="PNW213" s="270"/>
      <c r="PNX213" s="268"/>
      <c r="PNY213" s="268"/>
      <c r="PON213" s="270"/>
      <c r="POO213" s="268"/>
      <c r="POP213" s="268"/>
      <c r="PPE213" s="270"/>
      <c r="PPF213" s="268"/>
      <c r="PPG213" s="268"/>
      <c r="PPV213" s="270"/>
      <c r="PPW213" s="268"/>
      <c r="PPX213" s="268"/>
      <c r="PQM213" s="270"/>
      <c r="PQN213" s="268"/>
      <c r="PQO213" s="268"/>
      <c r="PRD213" s="270"/>
      <c r="PRE213" s="268"/>
      <c r="PRF213" s="268"/>
      <c r="PRU213" s="270"/>
      <c r="PRV213" s="268"/>
      <c r="PRW213" s="268"/>
      <c r="PSL213" s="270"/>
      <c r="PSM213" s="268"/>
      <c r="PSN213" s="268"/>
      <c r="PTC213" s="270"/>
      <c r="PTD213" s="268"/>
      <c r="PTE213" s="268"/>
      <c r="PTT213" s="270"/>
      <c r="PTU213" s="268"/>
      <c r="PTV213" s="268"/>
      <c r="PUK213" s="270"/>
      <c r="PUL213" s="268"/>
      <c r="PUM213" s="268"/>
      <c r="PVB213" s="270"/>
      <c r="PVC213" s="268"/>
      <c r="PVD213" s="268"/>
      <c r="PVS213" s="270"/>
      <c r="PVT213" s="268"/>
      <c r="PVU213" s="268"/>
      <c r="PWJ213" s="270"/>
      <c r="PWK213" s="268"/>
      <c r="PWL213" s="268"/>
      <c r="PXA213" s="270"/>
      <c r="PXB213" s="268"/>
      <c r="PXC213" s="268"/>
      <c r="PXR213" s="270"/>
      <c r="PXS213" s="268"/>
      <c r="PXT213" s="268"/>
      <c r="PYI213" s="270"/>
      <c r="PYJ213" s="268"/>
      <c r="PYK213" s="268"/>
      <c r="PYZ213" s="270"/>
      <c r="PZA213" s="268"/>
      <c r="PZB213" s="268"/>
      <c r="PZQ213" s="270"/>
      <c r="PZR213" s="268"/>
      <c r="PZS213" s="268"/>
      <c r="QAH213" s="270"/>
      <c r="QAI213" s="268"/>
      <c r="QAJ213" s="268"/>
      <c r="QAY213" s="270"/>
      <c r="QAZ213" s="268"/>
      <c r="QBA213" s="268"/>
      <c r="QBP213" s="270"/>
      <c r="QBQ213" s="268"/>
      <c r="QBR213" s="268"/>
      <c r="QCG213" s="270"/>
      <c r="QCH213" s="268"/>
      <c r="QCI213" s="268"/>
      <c r="QCX213" s="270"/>
      <c r="QCY213" s="268"/>
      <c r="QCZ213" s="268"/>
      <c r="QDO213" s="270"/>
      <c r="QDP213" s="268"/>
      <c r="QDQ213" s="268"/>
      <c r="QEF213" s="270"/>
      <c r="QEG213" s="268"/>
      <c r="QEH213" s="268"/>
      <c r="QEW213" s="270"/>
      <c r="QEX213" s="268"/>
      <c r="QEY213" s="268"/>
      <c r="QFN213" s="270"/>
      <c r="QFO213" s="268"/>
      <c r="QFP213" s="268"/>
      <c r="QGE213" s="270"/>
      <c r="QGF213" s="268"/>
      <c r="QGG213" s="268"/>
      <c r="QGV213" s="270"/>
      <c r="QGW213" s="268"/>
      <c r="QGX213" s="268"/>
      <c r="QHM213" s="270"/>
      <c r="QHN213" s="268"/>
      <c r="QHO213" s="268"/>
      <c r="QID213" s="270"/>
      <c r="QIE213" s="268"/>
      <c r="QIF213" s="268"/>
      <c r="QIU213" s="270"/>
      <c r="QIV213" s="268"/>
      <c r="QIW213" s="268"/>
      <c r="QJL213" s="270"/>
      <c r="QJM213" s="268"/>
      <c r="QJN213" s="268"/>
      <c r="QKC213" s="270"/>
      <c r="QKD213" s="268"/>
      <c r="QKE213" s="268"/>
      <c r="QKT213" s="270"/>
      <c r="QKU213" s="268"/>
      <c r="QKV213" s="268"/>
      <c r="QLK213" s="270"/>
      <c r="QLL213" s="268"/>
      <c r="QLM213" s="268"/>
      <c r="QMB213" s="270"/>
      <c r="QMC213" s="268"/>
      <c r="QMD213" s="268"/>
      <c r="QMS213" s="270"/>
      <c r="QMT213" s="268"/>
      <c r="QMU213" s="268"/>
      <c r="QNJ213" s="270"/>
      <c r="QNK213" s="268"/>
      <c r="QNL213" s="268"/>
      <c r="QOA213" s="270"/>
      <c r="QOB213" s="268"/>
      <c r="QOC213" s="268"/>
      <c r="QOR213" s="270"/>
      <c r="QOS213" s="268"/>
      <c r="QOT213" s="268"/>
      <c r="QPI213" s="270"/>
      <c r="QPJ213" s="268"/>
      <c r="QPK213" s="268"/>
      <c r="QPZ213" s="270"/>
      <c r="QQA213" s="268"/>
      <c r="QQB213" s="268"/>
      <c r="QQQ213" s="270"/>
      <c r="QQR213" s="268"/>
      <c r="QQS213" s="268"/>
      <c r="QRH213" s="270"/>
      <c r="QRI213" s="268"/>
      <c r="QRJ213" s="268"/>
      <c r="QRY213" s="270"/>
      <c r="QRZ213" s="268"/>
      <c r="QSA213" s="268"/>
      <c r="QSP213" s="270"/>
      <c r="QSQ213" s="268"/>
      <c r="QSR213" s="268"/>
      <c r="QTG213" s="270"/>
      <c r="QTH213" s="268"/>
      <c r="QTI213" s="268"/>
      <c r="QTX213" s="270"/>
      <c r="QTY213" s="268"/>
      <c r="QTZ213" s="268"/>
      <c r="QUO213" s="270"/>
      <c r="QUP213" s="268"/>
      <c r="QUQ213" s="268"/>
      <c r="QVF213" s="270"/>
      <c r="QVG213" s="268"/>
      <c r="QVH213" s="268"/>
      <c r="QVW213" s="270"/>
      <c r="QVX213" s="268"/>
      <c r="QVY213" s="268"/>
      <c r="QWN213" s="270"/>
      <c r="QWO213" s="268"/>
      <c r="QWP213" s="268"/>
      <c r="QXE213" s="270"/>
      <c r="QXF213" s="268"/>
      <c r="QXG213" s="268"/>
      <c r="QXV213" s="270"/>
      <c r="QXW213" s="268"/>
      <c r="QXX213" s="268"/>
      <c r="QYM213" s="270"/>
      <c r="QYN213" s="268"/>
      <c r="QYO213" s="268"/>
      <c r="QZD213" s="270"/>
      <c r="QZE213" s="268"/>
      <c r="QZF213" s="268"/>
      <c r="QZU213" s="270"/>
      <c r="QZV213" s="268"/>
      <c r="QZW213" s="268"/>
      <c r="RAL213" s="270"/>
      <c r="RAM213" s="268"/>
      <c r="RAN213" s="268"/>
      <c r="RBC213" s="270"/>
      <c r="RBD213" s="268"/>
      <c r="RBE213" s="268"/>
      <c r="RBT213" s="270"/>
      <c r="RBU213" s="268"/>
      <c r="RBV213" s="268"/>
      <c r="RCK213" s="270"/>
      <c r="RCL213" s="268"/>
      <c r="RCM213" s="268"/>
      <c r="RDB213" s="270"/>
      <c r="RDC213" s="268"/>
      <c r="RDD213" s="268"/>
      <c r="RDS213" s="270"/>
      <c r="RDT213" s="268"/>
      <c r="RDU213" s="268"/>
      <c r="REJ213" s="270"/>
      <c r="REK213" s="268"/>
      <c r="REL213" s="268"/>
      <c r="RFA213" s="270"/>
      <c r="RFB213" s="268"/>
      <c r="RFC213" s="268"/>
      <c r="RFR213" s="270"/>
      <c r="RFS213" s="268"/>
      <c r="RFT213" s="268"/>
      <c r="RGI213" s="270"/>
      <c r="RGJ213" s="268"/>
      <c r="RGK213" s="268"/>
      <c r="RGZ213" s="270"/>
      <c r="RHA213" s="268"/>
      <c r="RHB213" s="268"/>
      <c r="RHQ213" s="270"/>
      <c r="RHR213" s="268"/>
      <c r="RHS213" s="268"/>
      <c r="RIH213" s="270"/>
      <c r="RII213" s="268"/>
      <c r="RIJ213" s="268"/>
      <c r="RIY213" s="270"/>
      <c r="RIZ213" s="268"/>
      <c r="RJA213" s="268"/>
      <c r="RJP213" s="270"/>
      <c r="RJQ213" s="268"/>
      <c r="RJR213" s="268"/>
      <c r="RKG213" s="270"/>
      <c r="RKH213" s="268"/>
      <c r="RKI213" s="268"/>
      <c r="RKX213" s="270"/>
      <c r="RKY213" s="268"/>
      <c r="RKZ213" s="268"/>
      <c r="RLO213" s="270"/>
      <c r="RLP213" s="268"/>
      <c r="RLQ213" s="268"/>
      <c r="RMF213" s="270"/>
      <c r="RMG213" s="268"/>
      <c r="RMH213" s="268"/>
      <c r="RMW213" s="270"/>
      <c r="RMX213" s="268"/>
      <c r="RMY213" s="268"/>
      <c r="RNN213" s="270"/>
      <c r="RNO213" s="268"/>
      <c r="RNP213" s="268"/>
      <c r="ROE213" s="270"/>
      <c r="ROF213" s="268"/>
      <c r="ROG213" s="268"/>
      <c r="ROV213" s="270"/>
      <c r="ROW213" s="268"/>
      <c r="ROX213" s="268"/>
      <c r="RPM213" s="270"/>
      <c r="RPN213" s="268"/>
      <c r="RPO213" s="268"/>
      <c r="RQD213" s="270"/>
      <c r="RQE213" s="268"/>
      <c r="RQF213" s="268"/>
      <c r="RQU213" s="270"/>
      <c r="RQV213" s="268"/>
      <c r="RQW213" s="268"/>
      <c r="RRL213" s="270"/>
      <c r="RRM213" s="268"/>
      <c r="RRN213" s="268"/>
      <c r="RSC213" s="270"/>
      <c r="RSD213" s="268"/>
      <c r="RSE213" s="268"/>
      <c r="RST213" s="270"/>
      <c r="RSU213" s="268"/>
      <c r="RSV213" s="268"/>
      <c r="RTK213" s="270"/>
      <c r="RTL213" s="268"/>
      <c r="RTM213" s="268"/>
      <c r="RUB213" s="270"/>
      <c r="RUC213" s="268"/>
      <c r="RUD213" s="268"/>
      <c r="RUS213" s="270"/>
      <c r="RUT213" s="268"/>
      <c r="RUU213" s="268"/>
      <c r="RVJ213" s="270"/>
      <c r="RVK213" s="268"/>
      <c r="RVL213" s="268"/>
      <c r="RWA213" s="270"/>
      <c r="RWB213" s="268"/>
      <c r="RWC213" s="268"/>
      <c r="RWR213" s="270"/>
      <c r="RWS213" s="268"/>
      <c r="RWT213" s="268"/>
      <c r="RXI213" s="270"/>
      <c r="RXJ213" s="268"/>
      <c r="RXK213" s="268"/>
      <c r="RXZ213" s="270"/>
      <c r="RYA213" s="268"/>
      <c r="RYB213" s="268"/>
      <c r="RYQ213" s="270"/>
      <c r="RYR213" s="268"/>
      <c r="RYS213" s="268"/>
      <c r="RZH213" s="270"/>
      <c r="RZI213" s="268"/>
      <c r="RZJ213" s="268"/>
      <c r="RZY213" s="270"/>
      <c r="RZZ213" s="268"/>
      <c r="SAA213" s="268"/>
      <c r="SAP213" s="270"/>
      <c r="SAQ213" s="268"/>
      <c r="SAR213" s="268"/>
      <c r="SBG213" s="270"/>
      <c r="SBH213" s="268"/>
      <c r="SBI213" s="268"/>
      <c r="SBX213" s="270"/>
      <c r="SBY213" s="268"/>
      <c r="SBZ213" s="268"/>
      <c r="SCO213" s="270"/>
      <c r="SCP213" s="268"/>
      <c r="SCQ213" s="268"/>
      <c r="SDF213" s="270"/>
      <c r="SDG213" s="268"/>
      <c r="SDH213" s="268"/>
      <c r="SDW213" s="270"/>
      <c r="SDX213" s="268"/>
      <c r="SDY213" s="268"/>
      <c r="SEN213" s="270"/>
      <c r="SEO213" s="268"/>
      <c r="SEP213" s="268"/>
      <c r="SFE213" s="270"/>
      <c r="SFF213" s="268"/>
      <c r="SFG213" s="268"/>
      <c r="SFV213" s="270"/>
      <c r="SFW213" s="268"/>
      <c r="SFX213" s="268"/>
      <c r="SGM213" s="270"/>
      <c r="SGN213" s="268"/>
      <c r="SGO213" s="268"/>
      <c r="SHD213" s="270"/>
      <c r="SHE213" s="268"/>
      <c r="SHF213" s="268"/>
      <c r="SHU213" s="270"/>
      <c r="SHV213" s="268"/>
      <c r="SHW213" s="268"/>
      <c r="SIL213" s="270"/>
      <c r="SIM213" s="268"/>
      <c r="SIN213" s="268"/>
      <c r="SJC213" s="270"/>
      <c r="SJD213" s="268"/>
      <c r="SJE213" s="268"/>
      <c r="SJT213" s="270"/>
      <c r="SJU213" s="268"/>
      <c r="SJV213" s="268"/>
      <c r="SKK213" s="270"/>
      <c r="SKL213" s="268"/>
      <c r="SKM213" s="268"/>
      <c r="SLB213" s="270"/>
      <c r="SLC213" s="268"/>
      <c r="SLD213" s="268"/>
      <c r="SLS213" s="270"/>
      <c r="SLT213" s="268"/>
      <c r="SLU213" s="268"/>
      <c r="SMJ213" s="270"/>
      <c r="SMK213" s="268"/>
      <c r="SML213" s="268"/>
      <c r="SNA213" s="270"/>
      <c r="SNB213" s="268"/>
      <c r="SNC213" s="268"/>
      <c r="SNR213" s="270"/>
      <c r="SNS213" s="268"/>
      <c r="SNT213" s="268"/>
      <c r="SOI213" s="270"/>
      <c r="SOJ213" s="268"/>
      <c r="SOK213" s="268"/>
      <c r="SOZ213" s="270"/>
      <c r="SPA213" s="268"/>
      <c r="SPB213" s="268"/>
      <c r="SPQ213" s="270"/>
      <c r="SPR213" s="268"/>
      <c r="SPS213" s="268"/>
      <c r="SQH213" s="270"/>
      <c r="SQI213" s="268"/>
      <c r="SQJ213" s="268"/>
      <c r="SQY213" s="270"/>
      <c r="SQZ213" s="268"/>
      <c r="SRA213" s="268"/>
      <c r="SRP213" s="270"/>
      <c r="SRQ213" s="268"/>
      <c r="SRR213" s="268"/>
      <c r="SSG213" s="270"/>
      <c r="SSH213" s="268"/>
      <c r="SSI213" s="268"/>
      <c r="SSX213" s="270"/>
      <c r="SSY213" s="268"/>
      <c r="SSZ213" s="268"/>
      <c r="STO213" s="270"/>
      <c r="STP213" s="268"/>
      <c r="STQ213" s="268"/>
      <c r="SUF213" s="270"/>
      <c r="SUG213" s="268"/>
      <c r="SUH213" s="268"/>
      <c r="SUW213" s="270"/>
      <c r="SUX213" s="268"/>
      <c r="SUY213" s="268"/>
      <c r="SVN213" s="270"/>
      <c r="SVO213" s="268"/>
      <c r="SVP213" s="268"/>
      <c r="SWE213" s="270"/>
      <c r="SWF213" s="268"/>
      <c r="SWG213" s="268"/>
      <c r="SWV213" s="270"/>
      <c r="SWW213" s="268"/>
      <c r="SWX213" s="268"/>
      <c r="SXM213" s="270"/>
      <c r="SXN213" s="268"/>
      <c r="SXO213" s="268"/>
      <c r="SYD213" s="270"/>
      <c r="SYE213" s="268"/>
      <c r="SYF213" s="268"/>
      <c r="SYU213" s="270"/>
      <c r="SYV213" s="268"/>
      <c r="SYW213" s="268"/>
      <c r="SZL213" s="270"/>
      <c r="SZM213" s="268"/>
      <c r="SZN213" s="268"/>
      <c r="TAC213" s="270"/>
      <c r="TAD213" s="268"/>
      <c r="TAE213" s="268"/>
      <c r="TAT213" s="270"/>
      <c r="TAU213" s="268"/>
      <c r="TAV213" s="268"/>
      <c r="TBK213" s="270"/>
      <c r="TBL213" s="268"/>
      <c r="TBM213" s="268"/>
      <c r="TCB213" s="270"/>
      <c r="TCC213" s="268"/>
      <c r="TCD213" s="268"/>
      <c r="TCS213" s="270"/>
      <c r="TCT213" s="268"/>
      <c r="TCU213" s="268"/>
      <c r="TDJ213" s="270"/>
      <c r="TDK213" s="268"/>
      <c r="TDL213" s="268"/>
      <c r="TEA213" s="270"/>
      <c r="TEB213" s="268"/>
      <c r="TEC213" s="268"/>
      <c r="TER213" s="270"/>
      <c r="TES213" s="268"/>
      <c r="TET213" s="268"/>
      <c r="TFI213" s="270"/>
      <c r="TFJ213" s="268"/>
      <c r="TFK213" s="268"/>
      <c r="TFZ213" s="270"/>
      <c r="TGA213" s="268"/>
      <c r="TGB213" s="268"/>
      <c r="TGQ213" s="270"/>
      <c r="TGR213" s="268"/>
      <c r="TGS213" s="268"/>
      <c r="THH213" s="270"/>
      <c r="THI213" s="268"/>
      <c r="THJ213" s="268"/>
      <c r="THY213" s="270"/>
      <c r="THZ213" s="268"/>
      <c r="TIA213" s="268"/>
      <c r="TIP213" s="270"/>
      <c r="TIQ213" s="268"/>
      <c r="TIR213" s="268"/>
      <c r="TJG213" s="270"/>
      <c r="TJH213" s="268"/>
      <c r="TJI213" s="268"/>
      <c r="TJX213" s="270"/>
      <c r="TJY213" s="268"/>
      <c r="TJZ213" s="268"/>
      <c r="TKO213" s="270"/>
      <c r="TKP213" s="268"/>
      <c r="TKQ213" s="268"/>
      <c r="TLF213" s="270"/>
      <c r="TLG213" s="268"/>
      <c r="TLH213" s="268"/>
      <c r="TLW213" s="270"/>
      <c r="TLX213" s="268"/>
      <c r="TLY213" s="268"/>
      <c r="TMN213" s="270"/>
      <c r="TMO213" s="268"/>
      <c r="TMP213" s="268"/>
      <c r="TNE213" s="270"/>
      <c r="TNF213" s="268"/>
      <c r="TNG213" s="268"/>
      <c r="TNV213" s="270"/>
      <c r="TNW213" s="268"/>
      <c r="TNX213" s="268"/>
      <c r="TOM213" s="270"/>
      <c r="TON213" s="268"/>
      <c r="TOO213" s="268"/>
      <c r="TPD213" s="270"/>
      <c r="TPE213" s="268"/>
      <c r="TPF213" s="268"/>
      <c r="TPU213" s="270"/>
      <c r="TPV213" s="268"/>
      <c r="TPW213" s="268"/>
      <c r="TQL213" s="270"/>
      <c r="TQM213" s="268"/>
      <c r="TQN213" s="268"/>
      <c r="TRC213" s="270"/>
      <c r="TRD213" s="268"/>
      <c r="TRE213" s="268"/>
      <c r="TRT213" s="270"/>
      <c r="TRU213" s="268"/>
      <c r="TRV213" s="268"/>
      <c r="TSK213" s="270"/>
      <c r="TSL213" s="268"/>
      <c r="TSM213" s="268"/>
      <c r="TTB213" s="270"/>
      <c r="TTC213" s="268"/>
      <c r="TTD213" s="268"/>
      <c r="TTS213" s="270"/>
      <c r="TTT213" s="268"/>
      <c r="TTU213" s="268"/>
      <c r="TUJ213" s="270"/>
      <c r="TUK213" s="268"/>
      <c r="TUL213" s="268"/>
      <c r="TVA213" s="270"/>
      <c r="TVB213" s="268"/>
      <c r="TVC213" s="268"/>
      <c r="TVR213" s="270"/>
      <c r="TVS213" s="268"/>
      <c r="TVT213" s="268"/>
      <c r="TWI213" s="270"/>
      <c r="TWJ213" s="268"/>
      <c r="TWK213" s="268"/>
      <c r="TWZ213" s="270"/>
      <c r="TXA213" s="268"/>
      <c r="TXB213" s="268"/>
      <c r="TXQ213" s="270"/>
      <c r="TXR213" s="268"/>
      <c r="TXS213" s="268"/>
      <c r="TYH213" s="270"/>
      <c r="TYI213" s="268"/>
      <c r="TYJ213" s="268"/>
      <c r="TYY213" s="270"/>
      <c r="TYZ213" s="268"/>
      <c r="TZA213" s="268"/>
      <c r="TZP213" s="270"/>
      <c r="TZQ213" s="268"/>
      <c r="TZR213" s="268"/>
      <c r="UAG213" s="270"/>
      <c r="UAH213" s="268"/>
      <c r="UAI213" s="268"/>
      <c r="UAX213" s="270"/>
      <c r="UAY213" s="268"/>
      <c r="UAZ213" s="268"/>
      <c r="UBO213" s="270"/>
      <c r="UBP213" s="268"/>
      <c r="UBQ213" s="268"/>
      <c r="UCF213" s="270"/>
      <c r="UCG213" s="268"/>
      <c r="UCH213" s="268"/>
      <c r="UCW213" s="270"/>
      <c r="UCX213" s="268"/>
      <c r="UCY213" s="268"/>
      <c r="UDN213" s="270"/>
      <c r="UDO213" s="268"/>
      <c r="UDP213" s="268"/>
      <c r="UEE213" s="270"/>
      <c r="UEF213" s="268"/>
      <c r="UEG213" s="268"/>
      <c r="UEV213" s="270"/>
      <c r="UEW213" s="268"/>
      <c r="UEX213" s="268"/>
      <c r="UFM213" s="270"/>
      <c r="UFN213" s="268"/>
      <c r="UFO213" s="268"/>
      <c r="UGD213" s="270"/>
      <c r="UGE213" s="268"/>
      <c r="UGF213" s="268"/>
      <c r="UGU213" s="270"/>
      <c r="UGV213" s="268"/>
      <c r="UGW213" s="268"/>
      <c r="UHL213" s="270"/>
      <c r="UHM213" s="268"/>
      <c r="UHN213" s="268"/>
      <c r="UIC213" s="270"/>
      <c r="UID213" s="268"/>
      <c r="UIE213" s="268"/>
      <c r="UIT213" s="270"/>
      <c r="UIU213" s="268"/>
      <c r="UIV213" s="268"/>
      <c r="UJK213" s="270"/>
      <c r="UJL213" s="268"/>
      <c r="UJM213" s="268"/>
      <c r="UKB213" s="270"/>
      <c r="UKC213" s="268"/>
      <c r="UKD213" s="268"/>
      <c r="UKS213" s="270"/>
      <c r="UKT213" s="268"/>
      <c r="UKU213" s="268"/>
      <c r="ULJ213" s="270"/>
      <c r="ULK213" s="268"/>
      <c r="ULL213" s="268"/>
      <c r="UMA213" s="270"/>
      <c r="UMB213" s="268"/>
      <c r="UMC213" s="268"/>
      <c r="UMR213" s="270"/>
      <c r="UMS213" s="268"/>
      <c r="UMT213" s="268"/>
      <c r="UNI213" s="270"/>
      <c r="UNJ213" s="268"/>
      <c r="UNK213" s="268"/>
      <c r="UNZ213" s="270"/>
      <c r="UOA213" s="268"/>
      <c r="UOB213" s="268"/>
      <c r="UOQ213" s="270"/>
      <c r="UOR213" s="268"/>
      <c r="UOS213" s="268"/>
      <c r="UPH213" s="270"/>
      <c r="UPI213" s="268"/>
      <c r="UPJ213" s="268"/>
      <c r="UPY213" s="270"/>
      <c r="UPZ213" s="268"/>
      <c r="UQA213" s="268"/>
      <c r="UQP213" s="270"/>
      <c r="UQQ213" s="268"/>
      <c r="UQR213" s="268"/>
      <c r="URG213" s="270"/>
      <c r="URH213" s="268"/>
      <c r="URI213" s="268"/>
      <c r="URX213" s="270"/>
      <c r="URY213" s="268"/>
      <c r="URZ213" s="268"/>
      <c r="USO213" s="270"/>
      <c r="USP213" s="268"/>
      <c r="USQ213" s="268"/>
      <c r="UTF213" s="270"/>
      <c r="UTG213" s="268"/>
      <c r="UTH213" s="268"/>
      <c r="UTW213" s="270"/>
      <c r="UTX213" s="268"/>
      <c r="UTY213" s="268"/>
      <c r="UUN213" s="270"/>
      <c r="UUO213" s="268"/>
      <c r="UUP213" s="268"/>
      <c r="UVE213" s="270"/>
      <c r="UVF213" s="268"/>
      <c r="UVG213" s="268"/>
      <c r="UVV213" s="270"/>
      <c r="UVW213" s="268"/>
      <c r="UVX213" s="268"/>
      <c r="UWM213" s="270"/>
      <c r="UWN213" s="268"/>
      <c r="UWO213" s="268"/>
      <c r="UXD213" s="270"/>
      <c r="UXE213" s="268"/>
      <c r="UXF213" s="268"/>
      <c r="UXU213" s="270"/>
      <c r="UXV213" s="268"/>
      <c r="UXW213" s="268"/>
      <c r="UYL213" s="270"/>
      <c r="UYM213" s="268"/>
      <c r="UYN213" s="268"/>
      <c r="UZC213" s="270"/>
      <c r="UZD213" s="268"/>
      <c r="UZE213" s="268"/>
      <c r="UZT213" s="270"/>
      <c r="UZU213" s="268"/>
      <c r="UZV213" s="268"/>
      <c r="VAK213" s="270"/>
      <c r="VAL213" s="268"/>
      <c r="VAM213" s="268"/>
      <c r="VBB213" s="270"/>
      <c r="VBC213" s="268"/>
      <c r="VBD213" s="268"/>
      <c r="VBS213" s="270"/>
      <c r="VBT213" s="268"/>
      <c r="VBU213" s="268"/>
      <c r="VCJ213" s="270"/>
      <c r="VCK213" s="268"/>
      <c r="VCL213" s="268"/>
      <c r="VDA213" s="270"/>
      <c r="VDB213" s="268"/>
      <c r="VDC213" s="268"/>
      <c r="VDR213" s="270"/>
      <c r="VDS213" s="268"/>
      <c r="VDT213" s="268"/>
      <c r="VEI213" s="270"/>
      <c r="VEJ213" s="268"/>
      <c r="VEK213" s="268"/>
      <c r="VEZ213" s="270"/>
      <c r="VFA213" s="268"/>
      <c r="VFB213" s="268"/>
      <c r="VFQ213" s="270"/>
      <c r="VFR213" s="268"/>
      <c r="VFS213" s="268"/>
      <c r="VGH213" s="270"/>
      <c r="VGI213" s="268"/>
      <c r="VGJ213" s="268"/>
      <c r="VGY213" s="270"/>
      <c r="VGZ213" s="268"/>
      <c r="VHA213" s="268"/>
      <c r="VHP213" s="270"/>
      <c r="VHQ213" s="268"/>
      <c r="VHR213" s="268"/>
      <c r="VIG213" s="270"/>
      <c r="VIH213" s="268"/>
      <c r="VII213" s="268"/>
      <c r="VIX213" s="270"/>
      <c r="VIY213" s="268"/>
      <c r="VIZ213" s="268"/>
      <c r="VJO213" s="270"/>
      <c r="VJP213" s="268"/>
      <c r="VJQ213" s="268"/>
      <c r="VKF213" s="270"/>
      <c r="VKG213" s="268"/>
      <c r="VKH213" s="268"/>
      <c r="VKW213" s="270"/>
      <c r="VKX213" s="268"/>
      <c r="VKY213" s="268"/>
      <c r="VLN213" s="270"/>
      <c r="VLO213" s="268"/>
      <c r="VLP213" s="268"/>
      <c r="VME213" s="270"/>
      <c r="VMF213" s="268"/>
      <c r="VMG213" s="268"/>
      <c r="VMV213" s="270"/>
      <c r="VMW213" s="268"/>
      <c r="VMX213" s="268"/>
      <c r="VNM213" s="270"/>
      <c r="VNN213" s="268"/>
      <c r="VNO213" s="268"/>
      <c r="VOD213" s="270"/>
      <c r="VOE213" s="268"/>
      <c r="VOF213" s="268"/>
      <c r="VOU213" s="270"/>
      <c r="VOV213" s="268"/>
      <c r="VOW213" s="268"/>
      <c r="VPL213" s="270"/>
      <c r="VPM213" s="268"/>
      <c r="VPN213" s="268"/>
      <c r="VQC213" s="270"/>
      <c r="VQD213" s="268"/>
      <c r="VQE213" s="268"/>
      <c r="VQT213" s="270"/>
      <c r="VQU213" s="268"/>
      <c r="VQV213" s="268"/>
      <c r="VRK213" s="270"/>
      <c r="VRL213" s="268"/>
      <c r="VRM213" s="268"/>
      <c r="VSB213" s="270"/>
      <c r="VSC213" s="268"/>
      <c r="VSD213" s="268"/>
      <c r="VSS213" s="270"/>
      <c r="VST213" s="268"/>
      <c r="VSU213" s="268"/>
      <c r="VTJ213" s="270"/>
      <c r="VTK213" s="268"/>
      <c r="VTL213" s="268"/>
      <c r="VUA213" s="270"/>
      <c r="VUB213" s="268"/>
      <c r="VUC213" s="268"/>
      <c r="VUR213" s="270"/>
      <c r="VUS213" s="268"/>
      <c r="VUT213" s="268"/>
      <c r="VVI213" s="270"/>
      <c r="VVJ213" s="268"/>
      <c r="VVK213" s="268"/>
      <c r="VVZ213" s="270"/>
      <c r="VWA213" s="268"/>
      <c r="VWB213" s="268"/>
      <c r="VWQ213" s="270"/>
      <c r="VWR213" s="268"/>
      <c r="VWS213" s="268"/>
      <c r="VXH213" s="270"/>
      <c r="VXI213" s="268"/>
      <c r="VXJ213" s="268"/>
      <c r="VXY213" s="270"/>
      <c r="VXZ213" s="268"/>
      <c r="VYA213" s="268"/>
      <c r="VYP213" s="270"/>
      <c r="VYQ213" s="268"/>
      <c r="VYR213" s="268"/>
      <c r="VZG213" s="270"/>
      <c r="VZH213" s="268"/>
      <c r="VZI213" s="268"/>
      <c r="VZX213" s="270"/>
      <c r="VZY213" s="268"/>
      <c r="VZZ213" s="268"/>
      <c r="WAO213" s="270"/>
      <c r="WAP213" s="268"/>
      <c r="WAQ213" s="268"/>
      <c r="WBF213" s="270"/>
      <c r="WBG213" s="268"/>
      <c r="WBH213" s="268"/>
      <c r="WBW213" s="270"/>
      <c r="WBX213" s="268"/>
      <c r="WBY213" s="268"/>
      <c r="WCN213" s="270"/>
      <c r="WCO213" s="268"/>
      <c r="WCP213" s="268"/>
      <c r="WDE213" s="270"/>
      <c r="WDF213" s="268"/>
      <c r="WDG213" s="268"/>
      <c r="WDV213" s="270"/>
      <c r="WDW213" s="268"/>
      <c r="WDX213" s="268"/>
      <c r="WEM213" s="270"/>
      <c r="WEN213" s="268"/>
      <c r="WEO213" s="268"/>
      <c r="WFD213" s="270"/>
      <c r="WFE213" s="268"/>
      <c r="WFF213" s="268"/>
      <c r="WFU213" s="270"/>
      <c r="WFV213" s="268"/>
      <c r="WFW213" s="268"/>
      <c r="WGL213" s="270"/>
      <c r="WGM213" s="268"/>
      <c r="WGN213" s="268"/>
      <c r="WHC213" s="270"/>
      <c r="WHD213" s="268"/>
      <c r="WHE213" s="268"/>
      <c r="WHT213" s="270"/>
      <c r="WHU213" s="268"/>
      <c r="WHV213" s="268"/>
      <c r="WIK213" s="270"/>
      <c r="WIL213" s="268"/>
      <c r="WIM213" s="268"/>
      <c r="WJB213" s="270"/>
      <c r="WJC213" s="268"/>
      <c r="WJD213" s="268"/>
      <c r="WJS213" s="270"/>
      <c r="WJT213" s="268"/>
      <c r="WJU213" s="268"/>
      <c r="WKJ213" s="270"/>
      <c r="WKK213" s="268"/>
      <c r="WKL213" s="268"/>
      <c r="WLA213" s="270"/>
      <c r="WLB213" s="268"/>
      <c r="WLC213" s="268"/>
      <c r="WLR213" s="270"/>
      <c r="WLS213" s="268"/>
      <c r="WLT213" s="268"/>
      <c r="WMI213" s="270"/>
      <c r="WMJ213" s="268"/>
      <c r="WMK213" s="268"/>
      <c r="WMZ213" s="270"/>
      <c r="WNA213" s="268"/>
      <c r="WNB213" s="268"/>
      <c r="WNQ213" s="270"/>
      <c r="WNR213" s="268"/>
      <c r="WNS213" s="268"/>
      <c r="WOH213" s="270"/>
      <c r="WOI213" s="268"/>
      <c r="WOJ213" s="268"/>
      <c r="WOY213" s="270"/>
      <c r="WOZ213" s="268"/>
      <c r="WPA213" s="268"/>
      <c r="WPP213" s="270"/>
      <c r="WPQ213" s="268"/>
      <c r="WPR213" s="268"/>
      <c r="WQG213" s="270"/>
      <c r="WQH213" s="268"/>
      <c r="WQI213" s="268"/>
      <c r="WQX213" s="270"/>
      <c r="WQY213" s="268"/>
      <c r="WQZ213" s="268"/>
      <c r="WRO213" s="270"/>
      <c r="WRP213" s="268"/>
      <c r="WRQ213" s="268"/>
      <c r="WSF213" s="270"/>
      <c r="WSG213" s="268"/>
      <c r="WSH213" s="268"/>
      <c r="WSW213" s="270"/>
      <c r="WSX213" s="268"/>
      <c r="WSY213" s="268"/>
      <c r="WTN213" s="270"/>
      <c r="WTO213" s="268"/>
      <c r="WTP213" s="268"/>
      <c r="WUE213" s="270"/>
      <c r="WUF213" s="268"/>
      <c r="WUG213" s="268"/>
      <c r="WUV213" s="270"/>
      <c r="WUW213" s="268"/>
      <c r="WUX213" s="268"/>
      <c r="WVM213" s="270"/>
      <c r="WVN213" s="268"/>
      <c r="WVO213" s="268"/>
      <c r="WWD213" s="270"/>
      <c r="WWE213" s="268"/>
      <c r="WWF213" s="268"/>
      <c r="WWU213" s="270"/>
      <c r="WWV213" s="268"/>
      <c r="WWW213" s="268"/>
      <c r="WXL213" s="270"/>
      <c r="WXM213" s="268"/>
      <c r="WXN213" s="268"/>
      <c r="WYC213" s="270"/>
      <c r="WYD213" s="268"/>
      <c r="WYE213" s="268"/>
      <c r="WYT213" s="270"/>
      <c r="WYU213" s="268"/>
      <c r="WYV213" s="268"/>
      <c r="WZK213" s="270"/>
      <c r="WZL213" s="268"/>
      <c r="WZM213" s="268"/>
      <c r="XAB213" s="270"/>
      <c r="XAC213" s="268"/>
      <c r="XAD213" s="268"/>
      <c r="XAS213" s="270"/>
      <c r="XAT213" s="268"/>
      <c r="XAU213" s="268"/>
      <c r="XBJ213" s="270"/>
      <c r="XBK213" s="268"/>
      <c r="XBL213" s="268"/>
      <c r="XCA213" s="270"/>
      <c r="XCB213" s="268"/>
      <c r="XCC213" s="268"/>
      <c r="XCR213" s="270"/>
      <c r="XCS213" s="268"/>
      <c r="XCT213" s="268"/>
      <c r="XDI213" s="270"/>
      <c r="XDJ213" s="268"/>
      <c r="XDK213" s="268"/>
      <c r="XDZ213" s="270"/>
      <c r="XEA213" s="268"/>
      <c r="XEB213" s="268"/>
      <c r="XEQ213" s="270"/>
      <c r="XER213" s="268"/>
      <c r="XES213" s="268"/>
    </row>
    <row r="214" s="269" customFormat="true" ht="15" hidden="false" customHeight="false" outlineLevel="0" collapsed="false">
      <c r="A214" s="268" t="s">
        <v>359</v>
      </c>
      <c r="B214" s="268"/>
      <c r="C214" s="269" t="n">
        <v>2050</v>
      </c>
      <c r="D214" s="269" t="n">
        <v>2050</v>
      </c>
      <c r="E214" s="269" t="n">
        <v>2050</v>
      </c>
      <c r="F214" s="269" t="n">
        <v>2050</v>
      </c>
      <c r="G214" s="269" t="n">
        <v>2050</v>
      </c>
      <c r="H214" s="269" t="n">
        <v>2050</v>
      </c>
      <c r="I214" s="269" t="n">
        <v>2050</v>
      </c>
      <c r="J214" s="269" t="n">
        <v>2050</v>
      </c>
      <c r="K214" s="269" t="n">
        <v>2050</v>
      </c>
      <c r="L214" s="269" t="n">
        <v>2050</v>
      </c>
      <c r="M214" s="269" t="n">
        <v>2050</v>
      </c>
      <c r="N214" s="269" t="n">
        <v>2050</v>
      </c>
      <c r="O214" s="269" t="n">
        <v>2050</v>
      </c>
      <c r="P214" s="269" t="n">
        <v>2050</v>
      </c>
      <c r="Q214" s="270" t="n">
        <v>2050</v>
      </c>
      <c r="R214" s="270" t="n">
        <v>2050</v>
      </c>
      <c r="S214" s="270" t="n">
        <v>2050</v>
      </c>
      <c r="T214" s="270" t="n">
        <v>2050</v>
      </c>
      <c r="U214" s="270" t="n">
        <v>2050</v>
      </c>
      <c r="V214" s="270" t="n">
        <v>2050</v>
      </c>
      <c r="W214" s="270" t="n">
        <v>2050</v>
      </c>
      <c r="X214" s="270" t="n">
        <v>2050</v>
      </c>
      <c r="Y214" s="270" t="n">
        <v>2050</v>
      </c>
      <c r="Z214" s="270" t="n">
        <v>2050</v>
      </c>
      <c r="AA214" s="270" t="n">
        <v>2050</v>
      </c>
      <c r="AB214" s="270" t="n">
        <v>2050</v>
      </c>
      <c r="AC214" s="270" t="n">
        <v>2050</v>
      </c>
      <c r="AD214" s="270" t="n">
        <v>2050</v>
      </c>
      <c r="AE214" s="142"/>
      <c r="AF214" s="142"/>
      <c r="AG214" s="142"/>
      <c r="AH214" s="142"/>
      <c r="AI214" s="142"/>
      <c r="AY214" s="270"/>
      <c r="AZ214" s="271"/>
      <c r="BA214" s="272"/>
      <c r="BP214" s="270"/>
      <c r="BQ214" s="268"/>
      <c r="BR214" s="268"/>
      <c r="CG214" s="270"/>
      <c r="CH214" s="268"/>
      <c r="CI214" s="268"/>
      <c r="CX214" s="270"/>
      <c r="CY214" s="268"/>
      <c r="CZ214" s="268"/>
      <c r="DO214" s="270"/>
      <c r="DP214" s="268"/>
      <c r="DQ214" s="268"/>
      <c r="EF214" s="270"/>
      <c r="EG214" s="268"/>
      <c r="EH214" s="268"/>
      <c r="EW214" s="270"/>
      <c r="EX214" s="268"/>
      <c r="EY214" s="268"/>
      <c r="FN214" s="270"/>
      <c r="FO214" s="268"/>
      <c r="FP214" s="268"/>
      <c r="GE214" s="270"/>
      <c r="GF214" s="268"/>
      <c r="GG214" s="268"/>
      <c r="GV214" s="270"/>
      <c r="GW214" s="268"/>
      <c r="GX214" s="268"/>
      <c r="HM214" s="270"/>
      <c r="HN214" s="268"/>
      <c r="HO214" s="268"/>
      <c r="ID214" s="270"/>
      <c r="IE214" s="268"/>
      <c r="IF214" s="268"/>
      <c r="IU214" s="270"/>
      <c r="IV214" s="268"/>
      <c r="IW214" s="268"/>
      <c r="JL214" s="270"/>
      <c r="JM214" s="268"/>
      <c r="JN214" s="268"/>
      <c r="KC214" s="270"/>
      <c r="KD214" s="268"/>
      <c r="KE214" s="268"/>
      <c r="KT214" s="270"/>
      <c r="KU214" s="268"/>
      <c r="KV214" s="268"/>
      <c r="LK214" s="270"/>
      <c r="LL214" s="268"/>
      <c r="LM214" s="268"/>
      <c r="MB214" s="270"/>
      <c r="MC214" s="268"/>
      <c r="MD214" s="268"/>
      <c r="MS214" s="270"/>
      <c r="MT214" s="268"/>
      <c r="MU214" s="268"/>
      <c r="NJ214" s="270"/>
      <c r="NK214" s="268"/>
      <c r="NL214" s="268"/>
      <c r="OA214" s="270"/>
      <c r="OB214" s="268"/>
      <c r="OC214" s="268"/>
      <c r="OR214" s="270"/>
      <c r="OS214" s="268"/>
      <c r="OT214" s="268"/>
      <c r="PI214" s="270"/>
      <c r="PJ214" s="268"/>
      <c r="PK214" s="268"/>
      <c r="PZ214" s="270"/>
      <c r="QA214" s="268"/>
      <c r="QB214" s="268"/>
      <c r="QQ214" s="270"/>
      <c r="QR214" s="268"/>
      <c r="QS214" s="268"/>
      <c r="RH214" s="270"/>
      <c r="RI214" s="268"/>
      <c r="RJ214" s="268"/>
      <c r="RY214" s="270"/>
      <c r="RZ214" s="268"/>
      <c r="SA214" s="268"/>
      <c r="SP214" s="270"/>
      <c r="SQ214" s="268"/>
      <c r="SR214" s="268"/>
      <c r="TG214" s="270"/>
      <c r="TH214" s="268"/>
      <c r="TI214" s="268"/>
      <c r="TX214" s="270"/>
      <c r="TY214" s="268"/>
      <c r="TZ214" s="268"/>
      <c r="UO214" s="270"/>
      <c r="UP214" s="268"/>
      <c r="UQ214" s="268"/>
      <c r="VF214" s="270"/>
      <c r="VG214" s="268"/>
      <c r="VH214" s="268"/>
      <c r="VW214" s="270"/>
      <c r="VX214" s="268"/>
      <c r="VY214" s="268"/>
      <c r="WN214" s="270"/>
      <c r="WO214" s="268"/>
      <c r="WP214" s="268"/>
      <c r="XE214" s="270"/>
      <c r="XF214" s="268"/>
      <c r="XG214" s="268"/>
      <c r="XV214" s="270"/>
      <c r="XW214" s="268"/>
      <c r="XX214" s="268"/>
      <c r="YM214" s="270"/>
      <c r="YN214" s="268"/>
      <c r="YO214" s="268"/>
      <c r="ZD214" s="270"/>
      <c r="ZE214" s="268"/>
      <c r="ZF214" s="268"/>
      <c r="ZU214" s="270"/>
      <c r="ZV214" s="268"/>
      <c r="ZW214" s="268"/>
      <c r="AAL214" s="270"/>
      <c r="AAM214" s="268"/>
      <c r="AAN214" s="268"/>
      <c r="ABC214" s="270"/>
      <c r="ABD214" s="268"/>
      <c r="ABE214" s="268"/>
      <c r="ABT214" s="270"/>
      <c r="ABU214" s="268"/>
      <c r="ABV214" s="268"/>
      <c r="ACK214" s="270"/>
      <c r="ACL214" s="268"/>
      <c r="ACM214" s="268"/>
      <c r="ADB214" s="270"/>
      <c r="ADC214" s="268"/>
      <c r="ADD214" s="268"/>
      <c r="ADS214" s="270"/>
      <c r="ADT214" s="268"/>
      <c r="ADU214" s="268"/>
      <c r="AEJ214" s="270"/>
      <c r="AEK214" s="268"/>
      <c r="AEL214" s="268"/>
      <c r="AEW214" s="269" t="s">
        <v>646</v>
      </c>
      <c r="AEX214" s="269" t="s">
        <v>647</v>
      </c>
      <c r="AFA214" s="270"/>
      <c r="AFB214" s="268"/>
      <c r="AFC214" s="268"/>
      <c r="AFR214" s="270"/>
      <c r="AFS214" s="268"/>
      <c r="AFT214" s="268"/>
      <c r="AGI214" s="270"/>
      <c r="AGJ214" s="268"/>
      <c r="AGK214" s="268"/>
      <c r="AGZ214" s="270"/>
      <c r="AHA214" s="268"/>
      <c r="AHB214" s="268"/>
      <c r="AHQ214" s="270"/>
      <c r="AHR214" s="268"/>
      <c r="AHS214" s="268"/>
      <c r="AIH214" s="270"/>
      <c r="AII214" s="268"/>
      <c r="AIJ214" s="268"/>
      <c r="AIY214" s="270"/>
      <c r="AIZ214" s="268"/>
      <c r="AJA214" s="268"/>
      <c r="AJP214" s="270"/>
      <c r="AJQ214" s="268"/>
      <c r="AJR214" s="268"/>
      <c r="AKG214" s="270"/>
      <c r="AKH214" s="268"/>
      <c r="AKI214" s="268"/>
      <c r="AKX214" s="270"/>
      <c r="AKY214" s="268"/>
      <c r="AKZ214" s="268"/>
      <c r="ALO214" s="270"/>
      <c r="ALP214" s="268"/>
      <c r="ALQ214" s="268"/>
      <c r="AMF214" s="270"/>
      <c r="AMG214" s="268"/>
      <c r="AMH214" s="268"/>
      <c r="AMW214" s="270"/>
      <c r="AMX214" s="268"/>
      <c r="AMY214" s="268"/>
      <c r="ANN214" s="270"/>
      <c r="ANO214" s="268"/>
      <c r="ANP214" s="268"/>
      <c r="AOE214" s="270"/>
      <c r="AOF214" s="268"/>
      <c r="AOG214" s="268"/>
      <c r="AOV214" s="270"/>
      <c r="AOW214" s="268"/>
      <c r="AOX214" s="268"/>
      <c r="APM214" s="270"/>
      <c r="APN214" s="268"/>
      <c r="APO214" s="268"/>
      <c r="AQD214" s="270"/>
      <c r="AQE214" s="268"/>
      <c r="AQF214" s="268"/>
      <c r="AQU214" s="270"/>
      <c r="AQV214" s="268"/>
      <c r="AQW214" s="268"/>
      <c r="ARL214" s="270"/>
      <c r="ARM214" s="268"/>
      <c r="ARN214" s="268"/>
      <c r="ASC214" s="270"/>
      <c r="ASD214" s="268"/>
      <c r="ASE214" s="268"/>
      <c r="AST214" s="270"/>
      <c r="ASU214" s="268"/>
      <c r="ASV214" s="268"/>
      <c r="ATK214" s="270"/>
      <c r="ATL214" s="268"/>
      <c r="ATM214" s="268"/>
      <c r="AUB214" s="270"/>
      <c r="AUC214" s="268"/>
      <c r="AUD214" s="268"/>
      <c r="AUS214" s="270"/>
      <c r="AUT214" s="268"/>
      <c r="AUU214" s="268"/>
      <c r="AVJ214" s="270"/>
      <c r="AVK214" s="268"/>
      <c r="AVL214" s="268"/>
      <c r="AWA214" s="270"/>
      <c r="AWB214" s="268"/>
      <c r="AWC214" s="268"/>
      <c r="AWR214" s="270"/>
      <c r="AWS214" s="268"/>
      <c r="AWT214" s="268"/>
      <c r="AXI214" s="270"/>
      <c r="AXJ214" s="268"/>
      <c r="AXK214" s="268"/>
      <c r="AXZ214" s="270"/>
      <c r="AYA214" s="268"/>
      <c r="AYB214" s="268"/>
      <c r="AYQ214" s="270"/>
      <c r="AYR214" s="268"/>
      <c r="AYS214" s="268"/>
      <c r="AZH214" s="270"/>
      <c r="AZI214" s="268"/>
      <c r="AZJ214" s="268"/>
      <c r="AZY214" s="270"/>
      <c r="AZZ214" s="268"/>
      <c r="BAA214" s="268"/>
      <c r="BAP214" s="270"/>
      <c r="BAQ214" s="268"/>
      <c r="BAR214" s="268"/>
      <c r="BBG214" s="270"/>
      <c r="BBH214" s="268"/>
      <c r="BBI214" s="268"/>
      <c r="BBX214" s="270"/>
      <c r="BBY214" s="268"/>
      <c r="BBZ214" s="268"/>
      <c r="BCO214" s="270"/>
      <c r="BCP214" s="268"/>
      <c r="BCQ214" s="268"/>
      <c r="BDF214" s="270"/>
      <c r="BDG214" s="268"/>
      <c r="BDH214" s="268"/>
      <c r="BDW214" s="270"/>
      <c r="BDX214" s="268"/>
      <c r="BDY214" s="268"/>
      <c r="BEN214" s="270"/>
      <c r="BEO214" s="268"/>
      <c r="BEP214" s="268"/>
      <c r="BFE214" s="270"/>
      <c r="BFF214" s="268"/>
      <c r="BFG214" s="268"/>
      <c r="BFV214" s="270"/>
      <c r="BFW214" s="268"/>
      <c r="BFX214" s="268"/>
      <c r="BGM214" s="270"/>
      <c r="BGN214" s="268"/>
      <c r="BGO214" s="268"/>
      <c r="BHD214" s="270"/>
      <c r="BHE214" s="268"/>
      <c r="BHF214" s="268"/>
      <c r="BHU214" s="270"/>
      <c r="BHV214" s="268"/>
      <c r="BHW214" s="268"/>
      <c r="BIL214" s="270"/>
      <c r="BIM214" s="268"/>
      <c r="BIN214" s="268"/>
      <c r="BJC214" s="270"/>
      <c r="BJD214" s="268"/>
      <c r="BJE214" s="268"/>
      <c r="BJT214" s="270"/>
      <c r="BJU214" s="268"/>
      <c r="BJV214" s="268"/>
      <c r="BKK214" s="270"/>
      <c r="BKL214" s="268"/>
      <c r="BKM214" s="268"/>
      <c r="BLB214" s="270"/>
      <c r="BLC214" s="268"/>
      <c r="BLD214" s="268"/>
      <c r="BLS214" s="270"/>
      <c r="BLT214" s="268"/>
      <c r="BLU214" s="268"/>
      <c r="BMJ214" s="270"/>
      <c r="BMK214" s="268"/>
      <c r="BML214" s="268"/>
      <c r="BNA214" s="270"/>
      <c r="BNB214" s="268"/>
      <c r="BNC214" s="268"/>
      <c r="BNR214" s="270"/>
      <c r="BNS214" s="268"/>
      <c r="BNT214" s="268"/>
      <c r="BOI214" s="270"/>
      <c r="BOJ214" s="268"/>
      <c r="BOK214" s="268"/>
      <c r="BOZ214" s="270"/>
      <c r="BPA214" s="268"/>
      <c r="BPB214" s="268"/>
      <c r="BPQ214" s="270"/>
      <c r="BPR214" s="268"/>
      <c r="BPS214" s="268"/>
      <c r="BQH214" s="270"/>
      <c r="BQI214" s="268"/>
      <c r="BQJ214" s="268"/>
      <c r="BQY214" s="270"/>
      <c r="BQZ214" s="268"/>
      <c r="BRA214" s="268"/>
      <c r="BRP214" s="270"/>
      <c r="BRQ214" s="268"/>
      <c r="BRR214" s="268"/>
      <c r="BSG214" s="270"/>
      <c r="BSH214" s="268"/>
      <c r="BSI214" s="268"/>
      <c r="BSX214" s="270"/>
      <c r="BSY214" s="268"/>
      <c r="BSZ214" s="268"/>
      <c r="BTO214" s="270"/>
      <c r="BTP214" s="268"/>
      <c r="BTQ214" s="268"/>
      <c r="BUF214" s="270"/>
      <c r="BUG214" s="268"/>
      <c r="BUH214" s="268"/>
      <c r="BUW214" s="270"/>
      <c r="BUX214" s="268"/>
      <c r="BUY214" s="268"/>
      <c r="BVN214" s="270"/>
      <c r="BVO214" s="268"/>
      <c r="BVP214" s="268"/>
      <c r="BWE214" s="270"/>
      <c r="BWF214" s="268"/>
      <c r="BWG214" s="268"/>
      <c r="BWV214" s="270"/>
      <c r="BWW214" s="268"/>
      <c r="BWX214" s="268"/>
      <c r="BXM214" s="270"/>
      <c r="BXN214" s="268"/>
      <c r="BXO214" s="268"/>
      <c r="BYD214" s="270"/>
      <c r="BYE214" s="268"/>
      <c r="BYF214" s="268"/>
      <c r="BYU214" s="270"/>
      <c r="BYV214" s="268"/>
      <c r="BYW214" s="268"/>
      <c r="BZL214" s="270"/>
      <c r="BZM214" s="268"/>
      <c r="BZN214" s="268"/>
      <c r="CAC214" s="270"/>
      <c r="CAD214" s="268"/>
      <c r="CAE214" s="268"/>
      <c r="CAT214" s="270"/>
      <c r="CAU214" s="268"/>
      <c r="CAV214" s="268"/>
      <c r="CBK214" s="270"/>
      <c r="CBL214" s="268"/>
      <c r="CBM214" s="268"/>
      <c r="CCB214" s="270"/>
      <c r="CCC214" s="268"/>
      <c r="CCD214" s="268"/>
      <c r="CCS214" s="270"/>
      <c r="CCT214" s="268"/>
      <c r="CCU214" s="268"/>
      <c r="CDJ214" s="270"/>
      <c r="CDK214" s="268"/>
      <c r="CDL214" s="268"/>
      <c r="CEA214" s="270"/>
      <c r="CEB214" s="268"/>
      <c r="CEC214" s="268"/>
      <c r="CER214" s="270"/>
      <c r="CES214" s="268"/>
      <c r="CET214" s="268"/>
      <c r="CFI214" s="270"/>
      <c r="CFJ214" s="268"/>
      <c r="CFK214" s="268"/>
      <c r="CFZ214" s="270"/>
      <c r="CGA214" s="268"/>
      <c r="CGB214" s="268"/>
      <c r="CGQ214" s="270"/>
      <c r="CGR214" s="268"/>
      <c r="CGS214" s="268"/>
      <c r="CHH214" s="270"/>
      <c r="CHI214" s="268"/>
      <c r="CHJ214" s="268"/>
      <c r="CHY214" s="270"/>
      <c r="CHZ214" s="268"/>
      <c r="CIA214" s="268"/>
      <c r="CIP214" s="270"/>
      <c r="CIQ214" s="268"/>
      <c r="CIR214" s="268"/>
      <c r="CJG214" s="270"/>
      <c r="CJH214" s="268"/>
      <c r="CJI214" s="268"/>
      <c r="CJX214" s="270"/>
      <c r="CJY214" s="268"/>
      <c r="CJZ214" s="268"/>
      <c r="CKO214" s="270"/>
      <c r="CKP214" s="268"/>
      <c r="CKQ214" s="268"/>
      <c r="CLF214" s="270"/>
      <c r="CLG214" s="268"/>
      <c r="CLH214" s="268"/>
      <c r="CLW214" s="270"/>
      <c r="CLX214" s="268"/>
      <c r="CLY214" s="268"/>
      <c r="CMN214" s="270"/>
      <c r="CMO214" s="268"/>
      <c r="CMP214" s="268"/>
      <c r="CNE214" s="270"/>
      <c r="CNF214" s="268"/>
      <c r="CNG214" s="268"/>
      <c r="CNV214" s="270"/>
      <c r="CNW214" s="268"/>
      <c r="CNX214" s="268"/>
      <c r="COM214" s="270"/>
      <c r="CON214" s="268"/>
      <c r="COO214" s="268"/>
      <c r="CPD214" s="270"/>
      <c r="CPE214" s="268"/>
      <c r="CPF214" s="268"/>
      <c r="CPU214" s="270"/>
      <c r="CPV214" s="268"/>
      <c r="CPW214" s="268"/>
      <c r="CQL214" s="270"/>
      <c r="CQM214" s="268"/>
      <c r="CQN214" s="268"/>
      <c r="CRC214" s="270"/>
      <c r="CRD214" s="268"/>
      <c r="CRE214" s="268"/>
      <c r="CRT214" s="270"/>
      <c r="CRU214" s="268"/>
      <c r="CRV214" s="268"/>
      <c r="CSK214" s="270"/>
      <c r="CSL214" s="268"/>
      <c r="CSM214" s="268"/>
      <c r="CTB214" s="270"/>
      <c r="CTC214" s="268"/>
      <c r="CTD214" s="268"/>
      <c r="CTS214" s="270"/>
      <c r="CTT214" s="268"/>
      <c r="CTU214" s="268"/>
      <c r="CUJ214" s="270"/>
      <c r="CUK214" s="268"/>
      <c r="CUL214" s="268"/>
      <c r="CVA214" s="270"/>
      <c r="CVB214" s="268"/>
      <c r="CVC214" s="268"/>
      <c r="CVR214" s="270"/>
      <c r="CVS214" s="268"/>
      <c r="CVT214" s="268"/>
      <c r="CWI214" s="270"/>
      <c r="CWJ214" s="268"/>
      <c r="CWK214" s="268"/>
      <c r="CWZ214" s="270"/>
      <c r="CXA214" s="268"/>
      <c r="CXB214" s="268"/>
      <c r="CXQ214" s="270"/>
      <c r="CXR214" s="268"/>
      <c r="CXS214" s="268"/>
      <c r="CYH214" s="270"/>
      <c r="CYI214" s="268"/>
      <c r="CYJ214" s="268"/>
      <c r="CYY214" s="270"/>
      <c r="CYZ214" s="268"/>
      <c r="CZA214" s="268"/>
      <c r="CZP214" s="270"/>
      <c r="CZQ214" s="268"/>
      <c r="CZR214" s="268"/>
      <c r="DAG214" s="270"/>
      <c r="DAH214" s="268"/>
      <c r="DAI214" s="268"/>
      <c r="DAX214" s="270"/>
      <c r="DAY214" s="268"/>
      <c r="DAZ214" s="268"/>
      <c r="DBO214" s="270"/>
      <c r="DBP214" s="268"/>
      <c r="DBQ214" s="268"/>
      <c r="DCF214" s="270"/>
      <c r="DCG214" s="268"/>
      <c r="DCH214" s="268"/>
      <c r="DCW214" s="270"/>
      <c r="DCX214" s="268"/>
      <c r="DCY214" s="268"/>
      <c r="DDN214" s="270"/>
      <c r="DDO214" s="268"/>
      <c r="DDP214" s="268"/>
      <c r="DEE214" s="270"/>
      <c r="DEF214" s="268"/>
      <c r="DEG214" s="268"/>
      <c r="DEV214" s="270"/>
      <c r="DEW214" s="268"/>
      <c r="DEX214" s="268"/>
      <c r="DFM214" s="270"/>
      <c r="DFN214" s="268"/>
      <c r="DFO214" s="268"/>
      <c r="DGD214" s="270"/>
      <c r="DGE214" s="268"/>
      <c r="DGF214" s="268"/>
      <c r="DGU214" s="270"/>
      <c r="DGV214" s="268"/>
      <c r="DGW214" s="268"/>
      <c r="DHL214" s="270"/>
      <c r="DHM214" s="268"/>
      <c r="DHN214" s="268"/>
      <c r="DIC214" s="270"/>
      <c r="DID214" s="268"/>
      <c r="DIE214" s="268"/>
      <c r="DIT214" s="270"/>
      <c r="DIU214" s="268"/>
      <c r="DIV214" s="268"/>
      <c r="DJK214" s="270"/>
      <c r="DJL214" s="268"/>
      <c r="DJM214" s="268"/>
      <c r="DKB214" s="270"/>
      <c r="DKC214" s="268"/>
      <c r="DKD214" s="268"/>
      <c r="DKS214" s="270"/>
      <c r="DKT214" s="268"/>
      <c r="DKU214" s="268"/>
      <c r="DLJ214" s="270"/>
      <c r="DLK214" s="268"/>
      <c r="DLL214" s="268"/>
      <c r="DMA214" s="270"/>
      <c r="DMB214" s="268"/>
      <c r="DMC214" s="268"/>
      <c r="DMR214" s="270"/>
      <c r="DMS214" s="268"/>
      <c r="DMT214" s="268"/>
      <c r="DNI214" s="270"/>
      <c r="DNJ214" s="268"/>
      <c r="DNK214" s="268"/>
      <c r="DNZ214" s="270"/>
      <c r="DOA214" s="268"/>
      <c r="DOB214" s="268"/>
      <c r="DOQ214" s="270"/>
      <c r="DOR214" s="268"/>
      <c r="DOS214" s="268"/>
      <c r="DPH214" s="270"/>
      <c r="DPI214" s="268"/>
      <c r="DPJ214" s="268"/>
      <c r="DPY214" s="270"/>
      <c r="DPZ214" s="268"/>
      <c r="DQA214" s="268"/>
      <c r="DQP214" s="270"/>
      <c r="DQQ214" s="268"/>
      <c r="DQR214" s="268"/>
      <c r="DRG214" s="270"/>
      <c r="DRH214" s="268"/>
      <c r="DRI214" s="268"/>
      <c r="DRX214" s="270"/>
      <c r="DRY214" s="268"/>
      <c r="DRZ214" s="268"/>
      <c r="DSO214" s="270"/>
      <c r="DSP214" s="268"/>
      <c r="DSQ214" s="268"/>
      <c r="DTF214" s="270"/>
      <c r="DTG214" s="268"/>
      <c r="DTH214" s="268"/>
      <c r="DTW214" s="270"/>
      <c r="DTX214" s="268"/>
      <c r="DTY214" s="268"/>
      <c r="DUN214" s="270"/>
      <c r="DUO214" s="268"/>
      <c r="DUP214" s="268"/>
      <c r="DVE214" s="270"/>
      <c r="DVF214" s="268"/>
      <c r="DVG214" s="268"/>
      <c r="DVV214" s="270"/>
      <c r="DVW214" s="268"/>
      <c r="DVX214" s="268"/>
      <c r="DWM214" s="270"/>
      <c r="DWN214" s="268"/>
      <c r="DWO214" s="268"/>
      <c r="DXD214" s="270"/>
      <c r="DXE214" s="268"/>
      <c r="DXF214" s="268"/>
      <c r="DXU214" s="270"/>
      <c r="DXV214" s="268"/>
      <c r="DXW214" s="268"/>
      <c r="DYL214" s="270"/>
      <c r="DYM214" s="268"/>
      <c r="DYN214" s="268"/>
      <c r="DZC214" s="270"/>
      <c r="DZD214" s="268"/>
      <c r="DZE214" s="268"/>
      <c r="DZT214" s="270"/>
      <c r="DZU214" s="268"/>
      <c r="DZV214" s="268"/>
      <c r="EAK214" s="270"/>
      <c r="EAL214" s="268"/>
      <c r="EAM214" s="268"/>
      <c r="EBB214" s="270"/>
      <c r="EBC214" s="268"/>
      <c r="EBD214" s="268"/>
      <c r="EBS214" s="270"/>
      <c r="EBT214" s="268"/>
      <c r="EBU214" s="268"/>
      <c r="ECJ214" s="270"/>
      <c r="ECK214" s="268"/>
      <c r="ECL214" s="268"/>
      <c r="EDA214" s="270"/>
      <c r="EDB214" s="268"/>
      <c r="EDC214" s="268"/>
      <c r="EDR214" s="270"/>
      <c r="EDS214" s="268"/>
      <c r="EDT214" s="268"/>
      <c r="EEI214" s="270"/>
      <c r="EEJ214" s="268"/>
      <c r="EEK214" s="268"/>
      <c r="EEZ214" s="270"/>
      <c r="EFA214" s="268"/>
      <c r="EFB214" s="268"/>
      <c r="EFQ214" s="270"/>
      <c r="EFR214" s="268"/>
      <c r="EFS214" s="268"/>
      <c r="EGH214" s="270"/>
      <c r="EGI214" s="268"/>
      <c r="EGJ214" s="268"/>
      <c r="EGY214" s="270"/>
      <c r="EGZ214" s="268"/>
      <c r="EHA214" s="268"/>
      <c r="EHP214" s="270"/>
      <c r="EHQ214" s="268"/>
      <c r="EHR214" s="268"/>
      <c r="EIG214" s="270"/>
      <c r="EIH214" s="268"/>
      <c r="EII214" s="268"/>
      <c r="EIX214" s="270"/>
      <c r="EIY214" s="268"/>
      <c r="EIZ214" s="268"/>
      <c r="EJO214" s="270"/>
      <c r="EJP214" s="268"/>
      <c r="EJQ214" s="268"/>
      <c r="EKF214" s="270"/>
      <c r="EKG214" s="268"/>
      <c r="EKH214" s="268"/>
      <c r="EKW214" s="270"/>
      <c r="EKX214" s="268"/>
      <c r="EKY214" s="268"/>
      <c r="ELN214" s="270"/>
      <c r="ELO214" s="268"/>
      <c r="ELP214" s="268"/>
      <c r="EME214" s="270"/>
      <c r="EMF214" s="268"/>
      <c r="EMG214" s="268"/>
      <c r="EMV214" s="270"/>
      <c r="EMW214" s="268"/>
      <c r="EMX214" s="268"/>
      <c r="ENM214" s="270"/>
      <c r="ENN214" s="268"/>
      <c r="ENO214" s="268"/>
      <c r="EOD214" s="270"/>
      <c r="EOE214" s="268"/>
      <c r="EOF214" s="268"/>
      <c r="EOU214" s="270"/>
      <c r="EOV214" s="268"/>
      <c r="EOW214" s="268"/>
      <c r="EPL214" s="270"/>
      <c r="EPM214" s="268"/>
      <c r="EPN214" s="268"/>
      <c r="EQC214" s="270"/>
      <c r="EQD214" s="268"/>
      <c r="EQE214" s="268"/>
      <c r="EQT214" s="270"/>
      <c r="EQU214" s="268"/>
      <c r="EQV214" s="268"/>
      <c r="ERK214" s="270"/>
      <c r="ERL214" s="268"/>
      <c r="ERM214" s="268"/>
      <c r="ESB214" s="270"/>
      <c r="ESC214" s="268"/>
      <c r="ESD214" s="268"/>
      <c r="ESS214" s="270"/>
      <c r="EST214" s="268"/>
      <c r="ESU214" s="268"/>
      <c r="ETJ214" s="270"/>
      <c r="ETK214" s="268"/>
      <c r="ETL214" s="268"/>
      <c r="EUA214" s="270"/>
      <c r="EUB214" s="268"/>
      <c r="EUC214" s="268"/>
      <c r="EUR214" s="270"/>
      <c r="EUS214" s="268"/>
      <c r="EUT214" s="268"/>
      <c r="EVI214" s="270"/>
      <c r="EVJ214" s="268"/>
      <c r="EVK214" s="268"/>
      <c r="EVZ214" s="270"/>
      <c r="EWA214" s="268"/>
      <c r="EWB214" s="268"/>
      <c r="EWQ214" s="270"/>
      <c r="EWR214" s="268"/>
      <c r="EWS214" s="268"/>
      <c r="EXH214" s="270"/>
      <c r="EXI214" s="268"/>
      <c r="EXJ214" s="268"/>
      <c r="EXY214" s="270"/>
      <c r="EXZ214" s="268"/>
      <c r="EYA214" s="268"/>
      <c r="EYP214" s="270"/>
      <c r="EYQ214" s="268"/>
      <c r="EYR214" s="268"/>
      <c r="EZG214" s="270"/>
      <c r="EZH214" s="268"/>
      <c r="EZI214" s="268"/>
      <c r="EZX214" s="270"/>
      <c r="EZY214" s="268"/>
      <c r="EZZ214" s="268"/>
      <c r="FAO214" s="270"/>
      <c r="FAP214" s="268"/>
      <c r="FAQ214" s="268"/>
      <c r="FBF214" s="270"/>
      <c r="FBG214" s="268"/>
      <c r="FBH214" s="268"/>
      <c r="FBW214" s="270"/>
      <c r="FBX214" s="268"/>
      <c r="FBY214" s="268"/>
      <c r="FCN214" s="270"/>
      <c r="FCO214" s="268"/>
      <c r="FCP214" s="268"/>
      <c r="FDE214" s="270"/>
      <c r="FDF214" s="268"/>
      <c r="FDG214" s="268"/>
      <c r="FDV214" s="270"/>
      <c r="FDW214" s="268"/>
      <c r="FDX214" s="268"/>
      <c r="FEM214" s="270"/>
      <c r="FEN214" s="268"/>
      <c r="FEO214" s="268"/>
      <c r="FFD214" s="270"/>
      <c r="FFE214" s="268"/>
      <c r="FFF214" s="268"/>
      <c r="FFU214" s="270"/>
      <c r="FFV214" s="268"/>
      <c r="FFW214" s="268"/>
      <c r="FGL214" s="270"/>
      <c r="FGM214" s="268"/>
      <c r="FGN214" s="268"/>
      <c r="FHC214" s="270"/>
      <c r="FHD214" s="268"/>
      <c r="FHE214" s="268"/>
      <c r="FHT214" s="270"/>
      <c r="FHU214" s="268"/>
      <c r="FHV214" s="268"/>
      <c r="FIK214" s="270"/>
      <c r="FIL214" s="268"/>
      <c r="FIM214" s="268"/>
      <c r="FJB214" s="270"/>
      <c r="FJC214" s="268"/>
      <c r="FJD214" s="268"/>
      <c r="FJS214" s="270"/>
      <c r="FJT214" s="268"/>
      <c r="FJU214" s="268"/>
      <c r="FKJ214" s="270"/>
      <c r="FKK214" s="268"/>
      <c r="FKL214" s="268"/>
      <c r="FLA214" s="270"/>
      <c r="FLB214" s="268"/>
      <c r="FLC214" s="268"/>
      <c r="FLR214" s="270"/>
      <c r="FLS214" s="268"/>
      <c r="FLT214" s="268"/>
      <c r="FMI214" s="270"/>
      <c r="FMJ214" s="268"/>
      <c r="FMK214" s="268"/>
      <c r="FMZ214" s="270"/>
      <c r="FNA214" s="268"/>
      <c r="FNB214" s="268"/>
      <c r="FNQ214" s="270"/>
      <c r="FNR214" s="268"/>
      <c r="FNS214" s="268"/>
      <c r="FOH214" s="270"/>
      <c r="FOI214" s="268"/>
      <c r="FOJ214" s="268"/>
      <c r="FOY214" s="270"/>
      <c r="FOZ214" s="268"/>
      <c r="FPA214" s="268"/>
      <c r="FPP214" s="270"/>
      <c r="FPQ214" s="268"/>
      <c r="FPR214" s="268"/>
      <c r="FQG214" s="270"/>
      <c r="FQH214" s="268"/>
      <c r="FQI214" s="268"/>
      <c r="FQX214" s="270"/>
      <c r="FQY214" s="268"/>
      <c r="FQZ214" s="268"/>
      <c r="FRO214" s="270"/>
      <c r="FRP214" s="268"/>
      <c r="FRQ214" s="268"/>
      <c r="FSF214" s="270"/>
      <c r="FSG214" s="268"/>
      <c r="FSH214" s="268"/>
      <c r="FSW214" s="270"/>
      <c r="FSX214" s="268"/>
      <c r="FSY214" s="268"/>
      <c r="FTN214" s="270"/>
      <c r="FTO214" s="268"/>
      <c r="FTP214" s="268"/>
      <c r="FUE214" s="270"/>
      <c r="FUF214" s="268"/>
      <c r="FUG214" s="268"/>
      <c r="FUV214" s="270"/>
      <c r="FUW214" s="268"/>
      <c r="FUX214" s="268"/>
      <c r="FVM214" s="270"/>
      <c r="FVN214" s="268"/>
      <c r="FVO214" s="268"/>
      <c r="FWD214" s="270"/>
      <c r="FWE214" s="268"/>
      <c r="FWF214" s="268"/>
      <c r="FWU214" s="270"/>
      <c r="FWV214" s="268"/>
      <c r="FWW214" s="268"/>
      <c r="FXL214" s="270"/>
      <c r="FXM214" s="268"/>
      <c r="FXN214" s="268"/>
      <c r="FYC214" s="270"/>
      <c r="FYD214" s="268"/>
      <c r="FYE214" s="268"/>
      <c r="FYT214" s="270"/>
      <c r="FYU214" s="268"/>
      <c r="FYV214" s="268"/>
      <c r="FZK214" s="270"/>
      <c r="FZL214" s="268"/>
      <c r="FZM214" s="268"/>
      <c r="GAB214" s="270"/>
      <c r="GAC214" s="268"/>
      <c r="GAD214" s="268"/>
      <c r="GAS214" s="270"/>
      <c r="GAT214" s="268"/>
      <c r="GAU214" s="268"/>
      <c r="GBJ214" s="270"/>
      <c r="GBK214" s="268"/>
      <c r="GBL214" s="268"/>
      <c r="GCA214" s="270"/>
      <c r="GCB214" s="268"/>
      <c r="GCC214" s="268"/>
      <c r="GCR214" s="270"/>
      <c r="GCS214" s="268"/>
      <c r="GCT214" s="268"/>
      <c r="GDI214" s="270"/>
      <c r="GDJ214" s="268"/>
      <c r="GDK214" s="268"/>
      <c r="GDZ214" s="270"/>
      <c r="GEA214" s="268"/>
      <c r="GEB214" s="268"/>
      <c r="GEQ214" s="270"/>
      <c r="GER214" s="268"/>
      <c r="GES214" s="268"/>
      <c r="GFH214" s="270"/>
      <c r="GFI214" s="268"/>
      <c r="GFJ214" s="268"/>
      <c r="GFY214" s="270"/>
      <c r="GFZ214" s="268"/>
      <c r="GGA214" s="268"/>
      <c r="GGP214" s="270"/>
      <c r="GGQ214" s="268"/>
      <c r="GGR214" s="268"/>
      <c r="GHG214" s="270"/>
      <c r="GHH214" s="268"/>
      <c r="GHI214" s="268"/>
      <c r="GHX214" s="270"/>
      <c r="GHY214" s="268"/>
      <c r="GHZ214" s="268"/>
      <c r="GIO214" s="270"/>
      <c r="GIP214" s="268"/>
      <c r="GIQ214" s="268"/>
      <c r="GJF214" s="270"/>
      <c r="GJG214" s="268"/>
      <c r="GJH214" s="268"/>
      <c r="GJW214" s="270"/>
      <c r="GJX214" s="268"/>
      <c r="GJY214" s="268"/>
      <c r="GKN214" s="270"/>
      <c r="GKO214" s="268"/>
      <c r="GKP214" s="268"/>
      <c r="GLE214" s="270"/>
      <c r="GLF214" s="268"/>
      <c r="GLG214" s="268"/>
      <c r="GLV214" s="270"/>
      <c r="GLW214" s="268"/>
      <c r="GLX214" s="268"/>
      <c r="GMM214" s="270"/>
      <c r="GMN214" s="268"/>
      <c r="GMO214" s="268"/>
      <c r="GND214" s="270"/>
      <c r="GNE214" s="268"/>
      <c r="GNF214" s="268"/>
      <c r="GNU214" s="270"/>
      <c r="GNV214" s="268"/>
      <c r="GNW214" s="268"/>
      <c r="GOL214" s="270"/>
      <c r="GOM214" s="268"/>
      <c r="GON214" s="268"/>
      <c r="GPC214" s="270"/>
      <c r="GPD214" s="268"/>
      <c r="GPE214" s="268"/>
      <c r="GPT214" s="270"/>
      <c r="GPU214" s="268"/>
      <c r="GPV214" s="268"/>
      <c r="GQK214" s="270"/>
      <c r="GQL214" s="268"/>
      <c r="GQM214" s="268"/>
      <c r="GRB214" s="270"/>
      <c r="GRC214" s="268"/>
      <c r="GRD214" s="268"/>
      <c r="GRS214" s="270"/>
      <c r="GRT214" s="268"/>
      <c r="GRU214" s="268"/>
      <c r="GSJ214" s="270"/>
      <c r="GSK214" s="268"/>
      <c r="GSL214" s="268"/>
      <c r="GTA214" s="270"/>
      <c r="GTB214" s="268"/>
      <c r="GTC214" s="268"/>
      <c r="GTR214" s="270"/>
      <c r="GTS214" s="268"/>
      <c r="GTT214" s="268"/>
      <c r="GUI214" s="270"/>
      <c r="GUJ214" s="268"/>
      <c r="GUK214" s="268"/>
      <c r="GUZ214" s="270"/>
      <c r="GVA214" s="268"/>
      <c r="GVB214" s="268"/>
      <c r="GVQ214" s="270"/>
      <c r="GVR214" s="268"/>
      <c r="GVS214" s="268"/>
      <c r="GWH214" s="270"/>
      <c r="GWI214" s="268"/>
      <c r="GWJ214" s="268"/>
      <c r="GWY214" s="270"/>
      <c r="GWZ214" s="268"/>
      <c r="GXA214" s="268"/>
      <c r="GXP214" s="270"/>
      <c r="GXQ214" s="268"/>
      <c r="GXR214" s="268"/>
      <c r="GYG214" s="270"/>
      <c r="GYH214" s="268"/>
      <c r="GYI214" s="268"/>
      <c r="GYX214" s="270"/>
      <c r="GYY214" s="268"/>
      <c r="GYZ214" s="268"/>
      <c r="GZO214" s="270"/>
      <c r="GZP214" s="268"/>
      <c r="GZQ214" s="268"/>
      <c r="HAF214" s="270"/>
      <c r="HAG214" s="268"/>
      <c r="HAH214" s="268"/>
      <c r="HAW214" s="270"/>
      <c r="HAX214" s="268"/>
      <c r="HAY214" s="268"/>
      <c r="HBN214" s="270"/>
      <c r="HBO214" s="268"/>
      <c r="HBP214" s="268"/>
      <c r="HCE214" s="270"/>
      <c r="HCF214" s="268"/>
      <c r="HCG214" s="268"/>
      <c r="HCV214" s="270"/>
      <c r="HCW214" s="268"/>
      <c r="HCX214" s="268"/>
      <c r="HDM214" s="270"/>
      <c r="HDN214" s="268"/>
      <c r="HDO214" s="268"/>
      <c r="HED214" s="270"/>
      <c r="HEE214" s="268"/>
      <c r="HEF214" s="268"/>
      <c r="HEU214" s="270"/>
      <c r="HEV214" s="268"/>
      <c r="HEW214" s="268"/>
      <c r="HFL214" s="270"/>
      <c r="HFM214" s="268"/>
      <c r="HFN214" s="268"/>
      <c r="HGC214" s="270"/>
      <c r="HGD214" s="268"/>
      <c r="HGE214" s="268"/>
      <c r="HGT214" s="270"/>
      <c r="HGU214" s="268"/>
      <c r="HGV214" s="268"/>
      <c r="HHK214" s="270"/>
      <c r="HHL214" s="268"/>
      <c r="HHM214" s="268"/>
      <c r="HIB214" s="270"/>
      <c r="HIC214" s="268"/>
      <c r="HID214" s="268"/>
      <c r="HIS214" s="270"/>
      <c r="HIT214" s="268"/>
      <c r="HIU214" s="268"/>
      <c r="HJJ214" s="270"/>
      <c r="HJK214" s="268"/>
      <c r="HJL214" s="268"/>
      <c r="HKA214" s="270"/>
      <c r="HKB214" s="268"/>
      <c r="HKC214" s="268"/>
      <c r="HKR214" s="270"/>
      <c r="HKS214" s="268"/>
      <c r="HKT214" s="268"/>
      <c r="HLI214" s="270"/>
      <c r="HLJ214" s="268"/>
      <c r="HLK214" s="268"/>
      <c r="HLZ214" s="270"/>
      <c r="HMA214" s="268"/>
      <c r="HMB214" s="268"/>
      <c r="HMQ214" s="270"/>
      <c r="HMR214" s="268"/>
      <c r="HMS214" s="268"/>
      <c r="HNH214" s="270"/>
      <c r="HNI214" s="268"/>
      <c r="HNJ214" s="268"/>
      <c r="HNY214" s="270"/>
      <c r="HNZ214" s="268"/>
      <c r="HOA214" s="268"/>
      <c r="HOP214" s="270"/>
      <c r="HOQ214" s="268"/>
      <c r="HOR214" s="268"/>
      <c r="HPG214" s="270"/>
      <c r="HPH214" s="268"/>
      <c r="HPI214" s="268"/>
      <c r="HPX214" s="270"/>
      <c r="HPY214" s="268"/>
      <c r="HPZ214" s="268"/>
      <c r="HQO214" s="270"/>
      <c r="HQP214" s="268"/>
      <c r="HQQ214" s="268"/>
      <c r="HRF214" s="270"/>
      <c r="HRG214" s="268"/>
      <c r="HRH214" s="268"/>
      <c r="HRW214" s="270"/>
      <c r="HRX214" s="268"/>
      <c r="HRY214" s="268"/>
      <c r="HSN214" s="270"/>
      <c r="HSO214" s="268"/>
      <c r="HSP214" s="268"/>
      <c r="HTE214" s="270"/>
      <c r="HTF214" s="268"/>
      <c r="HTG214" s="268"/>
      <c r="HTV214" s="270"/>
      <c r="HTW214" s="268"/>
      <c r="HTX214" s="268"/>
      <c r="HUM214" s="270"/>
      <c r="HUN214" s="268"/>
      <c r="HUO214" s="268"/>
      <c r="HVD214" s="270"/>
      <c r="HVE214" s="268"/>
      <c r="HVF214" s="268"/>
      <c r="HVU214" s="270"/>
      <c r="HVV214" s="268"/>
      <c r="HVW214" s="268"/>
      <c r="HWL214" s="270"/>
      <c r="HWM214" s="268"/>
      <c r="HWN214" s="268"/>
      <c r="HXC214" s="270"/>
      <c r="HXD214" s="268"/>
      <c r="HXE214" s="268"/>
      <c r="HXT214" s="270"/>
      <c r="HXU214" s="268"/>
      <c r="HXV214" s="268"/>
      <c r="HYK214" s="270"/>
      <c r="HYL214" s="268"/>
      <c r="HYM214" s="268"/>
      <c r="HZB214" s="270"/>
      <c r="HZC214" s="268"/>
      <c r="HZD214" s="268"/>
      <c r="HZS214" s="270"/>
      <c r="HZT214" s="268"/>
      <c r="HZU214" s="268"/>
      <c r="IAJ214" s="270"/>
      <c r="IAK214" s="268"/>
      <c r="IAL214" s="268"/>
      <c r="IBA214" s="270"/>
      <c r="IBB214" s="268"/>
      <c r="IBC214" s="268"/>
      <c r="IBR214" s="270"/>
      <c r="IBS214" s="268"/>
      <c r="IBT214" s="268"/>
      <c r="ICI214" s="270"/>
      <c r="ICJ214" s="268"/>
      <c r="ICK214" s="268"/>
      <c r="ICZ214" s="270"/>
      <c r="IDA214" s="268"/>
      <c r="IDB214" s="268"/>
      <c r="IDQ214" s="270"/>
      <c r="IDR214" s="268"/>
      <c r="IDS214" s="268"/>
      <c r="IEH214" s="270"/>
      <c r="IEI214" s="268"/>
      <c r="IEJ214" s="268"/>
      <c r="IEY214" s="270"/>
      <c r="IEZ214" s="268"/>
      <c r="IFA214" s="268"/>
      <c r="IFP214" s="270"/>
      <c r="IFQ214" s="268"/>
      <c r="IFR214" s="268"/>
      <c r="IGG214" s="270"/>
      <c r="IGH214" s="268"/>
      <c r="IGI214" s="268"/>
      <c r="IGX214" s="270"/>
      <c r="IGY214" s="268"/>
      <c r="IGZ214" s="268"/>
      <c r="IHO214" s="270"/>
      <c r="IHP214" s="268"/>
      <c r="IHQ214" s="268"/>
      <c r="IIF214" s="270"/>
      <c r="IIG214" s="268"/>
      <c r="IIH214" s="268"/>
      <c r="IIW214" s="270"/>
      <c r="IIX214" s="268"/>
      <c r="IIY214" s="268"/>
      <c r="IJN214" s="270"/>
      <c r="IJO214" s="268"/>
      <c r="IJP214" s="268"/>
      <c r="IKE214" s="270"/>
      <c r="IKF214" s="268"/>
      <c r="IKG214" s="268"/>
      <c r="IKV214" s="270"/>
      <c r="IKW214" s="268"/>
      <c r="IKX214" s="268"/>
      <c r="ILM214" s="270"/>
      <c r="ILN214" s="268"/>
      <c r="ILO214" s="268"/>
      <c r="IMD214" s="270"/>
      <c r="IME214" s="268"/>
      <c r="IMF214" s="268"/>
      <c r="IMU214" s="270"/>
      <c r="IMV214" s="268"/>
      <c r="IMW214" s="268"/>
      <c r="INL214" s="270"/>
      <c r="INM214" s="268"/>
      <c r="INN214" s="268"/>
      <c r="IOC214" s="270"/>
      <c r="IOD214" s="268"/>
      <c r="IOE214" s="268"/>
      <c r="IOT214" s="270"/>
      <c r="IOU214" s="268"/>
      <c r="IOV214" s="268"/>
      <c r="IPK214" s="270"/>
      <c r="IPL214" s="268"/>
      <c r="IPM214" s="268"/>
      <c r="IQB214" s="270"/>
      <c r="IQC214" s="268"/>
      <c r="IQD214" s="268"/>
      <c r="IQS214" s="270"/>
      <c r="IQT214" s="268"/>
      <c r="IQU214" s="268"/>
      <c r="IRJ214" s="270"/>
      <c r="IRK214" s="268"/>
      <c r="IRL214" s="268"/>
      <c r="ISA214" s="270"/>
      <c r="ISB214" s="268"/>
      <c r="ISC214" s="268"/>
      <c r="ISR214" s="270"/>
      <c r="ISS214" s="268"/>
      <c r="IST214" s="268"/>
      <c r="ITI214" s="270"/>
      <c r="ITJ214" s="268"/>
      <c r="ITK214" s="268"/>
      <c r="ITZ214" s="270"/>
      <c r="IUA214" s="268"/>
      <c r="IUB214" s="268"/>
      <c r="IUQ214" s="270"/>
      <c r="IUR214" s="268"/>
      <c r="IUS214" s="268"/>
      <c r="IVH214" s="270"/>
      <c r="IVI214" s="268"/>
      <c r="IVJ214" s="268"/>
      <c r="IVY214" s="270"/>
      <c r="IVZ214" s="268"/>
      <c r="IWA214" s="268"/>
      <c r="IWP214" s="270"/>
      <c r="IWQ214" s="268"/>
      <c r="IWR214" s="268"/>
      <c r="IXG214" s="270"/>
      <c r="IXH214" s="268"/>
      <c r="IXI214" s="268"/>
      <c r="IXX214" s="270"/>
      <c r="IXY214" s="268"/>
      <c r="IXZ214" s="268"/>
      <c r="IYO214" s="270"/>
      <c r="IYP214" s="268"/>
      <c r="IYQ214" s="268"/>
      <c r="IZF214" s="270"/>
      <c r="IZG214" s="268"/>
      <c r="IZH214" s="268"/>
      <c r="IZW214" s="270"/>
      <c r="IZX214" s="268"/>
      <c r="IZY214" s="268"/>
      <c r="JAN214" s="270"/>
      <c r="JAO214" s="268"/>
      <c r="JAP214" s="268"/>
      <c r="JBE214" s="270"/>
      <c r="JBF214" s="268"/>
      <c r="JBG214" s="268"/>
      <c r="JBV214" s="270"/>
      <c r="JBW214" s="268"/>
      <c r="JBX214" s="268"/>
      <c r="JCM214" s="270"/>
      <c r="JCN214" s="268"/>
      <c r="JCO214" s="268"/>
      <c r="JDD214" s="270"/>
      <c r="JDE214" s="268"/>
      <c r="JDF214" s="268"/>
      <c r="JDU214" s="270"/>
      <c r="JDV214" s="268"/>
      <c r="JDW214" s="268"/>
      <c r="JEL214" s="270"/>
      <c r="JEM214" s="268"/>
      <c r="JEN214" s="268"/>
      <c r="JFC214" s="270"/>
      <c r="JFD214" s="268"/>
      <c r="JFE214" s="268"/>
      <c r="JFT214" s="270"/>
      <c r="JFU214" s="268"/>
      <c r="JFV214" s="268"/>
      <c r="JGK214" s="270"/>
      <c r="JGL214" s="268"/>
      <c r="JGM214" s="268"/>
      <c r="JHB214" s="270"/>
      <c r="JHC214" s="268"/>
      <c r="JHD214" s="268"/>
      <c r="JHS214" s="270"/>
      <c r="JHT214" s="268"/>
      <c r="JHU214" s="268"/>
      <c r="JIJ214" s="270"/>
      <c r="JIK214" s="268"/>
      <c r="JIL214" s="268"/>
      <c r="JJA214" s="270"/>
      <c r="JJB214" s="268"/>
      <c r="JJC214" s="268"/>
      <c r="JJR214" s="270"/>
      <c r="JJS214" s="268"/>
      <c r="JJT214" s="268"/>
      <c r="JKI214" s="270"/>
      <c r="JKJ214" s="268"/>
      <c r="JKK214" s="268"/>
      <c r="JKZ214" s="270"/>
      <c r="JLA214" s="268"/>
      <c r="JLB214" s="268"/>
      <c r="JLQ214" s="270"/>
      <c r="JLR214" s="268"/>
      <c r="JLS214" s="268"/>
      <c r="JMH214" s="270"/>
      <c r="JMI214" s="268"/>
      <c r="JMJ214" s="268"/>
      <c r="JMY214" s="270"/>
      <c r="JMZ214" s="268"/>
      <c r="JNA214" s="268"/>
      <c r="JNP214" s="270"/>
      <c r="JNQ214" s="268"/>
      <c r="JNR214" s="268"/>
      <c r="JOG214" s="270"/>
      <c r="JOH214" s="268"/>
      <c r="JOI214" s="268"/>
      <c r="JOX214" s="270"/>
      <c r="JOY214" s="268"/>
      <c r="JOZ214" s="268"/>
      <c r="JPO214" s="270"/>
      <c r="JPP214" s="268"/>
      <c r="JPQ214" s="268"/>
      <c r="JQF214" s="270"/>
      <c r="JQG214" s="268"/>
      <c r="JQH214" s="268"/>
      <c r="JQW214" s="270"/>
      <c r="JQX214" s="268"/>
      <c r="JQY214" s="268"/>
      <c r="JRN214" s="270"/>
      <c r="JRO214" s="268"/>
      <c r="JRP214" s="268"/>
      <c r="JSE214" s="270"/>
      <c r="JSF214" s="268"/>
      <c r="JSG214" s="268"/>
      <c r="JSV214" s="270"/>
      <c r="JSW214" s="268"/>
      <c r="JSX214" s="268"/>
      <c r="JTM214" s="270"/>
      <c r="JTN214" s="268"/>
      <c r="JTO214" s="268"/>
      <c r="JUD214" s="270"/>
      <c r="JUE214" s="268"/>
      <c r="JUF214" s="268"/>
      <c r="JUU214" s="270"/>
      <c r="JUV214" s="268"/>
      <c r="JUW214" s="268"/>
      <c r="JVL214" s="270"/>
      <c r="JVM214" s="268"/>
      <c r="JVN214" s="268"/>
      <c r="JWC214" s="270"/>
      <c r="JWD214" s="268"/>
      <c r="JWE214" s="268"/>
      <c r="JWT214" s="270"/>
      <c r="JWU214" s="268"/>
      <c r="JWV214" s="268"/>
      <c r="JXK214" s="270"/>
      <c r="JXL214" s="268"/>
      <c r="JXM214" s="268"/>
      <c r="JYB214" s="270"/>
      <c r="JYC214" s="268"/>
      <c r="JYD214" s="268"/>
      <c r="JYS214" s="270"/>
      <c r="JYT214" s="268"/>
      <c r="JYU214" s="268"/>
      <c r="JZJ214" s="270"/>
      <c r="JZK214" s="268"/>
      <c r="JZL214" s="268"/>
      <c r="KAA214" s="270"/>
      <c r="KAB214" s="268"/>
      <c r="KAC214" s="268"/>
      <c r="KAR214" s="270"/>
      <c r="KAS214" s="268"/>
      <c r="KAT214" s="268"/>
      <c r="KBI214" s="270"/>
      <c r="KBJ214" s="268"/>
      <c r="KBK214" s="268"/>
      <c r="KBZ214" s="270"/>
      <c r="KCA214" s="268"/>
      <c r="KCB214" s="268"/>
      <c r="KCQ214" s="270"/>
      <c r="KCR214" s="268"/>
      <c r="KCS214" s="268"/>
      <c r="KDH214" s="270"/>
      <c r="KDI214" s="268"/>
      <c r="KDJ214" s="268"/>
      <c r="KDY214" s="270"/>
      <c r="KDZ214" s="268"/>
      <c r="KEA214" s="268"/>
      <c r="KEP214" s="270"/>
      <c r="KEQ214" s="268"/>
      <c r="KER214" s="268"/>
      <c r="KFG214" s="270"/>
      <c r="KFH214" s="268"/>
      <c r="KFI214" s="268"/>
      <c r="KFX214" s="270"/>
      <c r="KFY214" s="268"/>
      <c r="KFZ214" s="268"/>
      <c r="KGO214" s="270"/>
      <c r="KGP214" s="268"/>
      <c r="KGQ214" s="268"/>
      <c r="KHF214" s="270"/>
      <c r="KHG214" s="268"/>
      <c r="KHH214" s="268"/>
      <c r="KHW214" s="270"/>
      <c r="KHX214" s="268"/>
      <c r="KHY214" s="268"/>
      <c r="KIN214" s="270"/>
      <c r="KIO214" s="268"/>
      <c r="KIP214" s="268"/>
      <c r="KJE214" s="270"/>
      <c r="KJF214" s="268"/>
      <c r="KJG214" s="268"/>
      <c r="KJV214" s="270"/>
      <c r="KJW214" s="268"/>
      <c r="KJX214" s="268"/>
      <c r="KKM214" s="270"/>
      <c r="KKN214" s="268"/>
      <c r="KKO214" s="268"/>
      <c r="KLD214" s="270"/>
      <c r="KLE214" s="268"/>
      <c r="KLF214" s="268"/>
      <c r="KLU214" s="270"/>
      <c r="KLV214" s="268"/>
      <c r="KLW214" s="268"/>
      <c r="KML214" s="270"/>
      <c r="KMM214" s="268"/>
      <c r="KMN214" s="268"/>
      <c r="KNC214" s="270"/>
      <c r="KND214" s="268"/>
      <c r="KNE214" s="268"/>
      <c r="KNT214" s="270"/>
      <c r="KNU214" s="268"/>
      <c r="KNV214" s="268"/>
      <c r="KOK214" s="270"/>
      <c r="KOL214" s="268"/>
      <c r="KOM214" s="268"/>
      <c r="KPB214" s="270"/>
      <c r="KPC214" s="268"/>
      <c r="KPD214" s="268"/>
      <c r="KPS214" s="270"/>
      <c r="KPT214" s="268"/>
      <c r="KPU214" s="268"/>
      <c r="KQJ214" s="270"/>
      <c r="KQK214" s="268"/>
      <c r="KQL214" s="268"/>
      <c r="KRA214" s="270"/>
      <c r="KRB214" s="268"/>
      <c r="KRC214" s="268"/>
      <c r="KRR214" s="270"/>
      <c r="KRS214" s="268"/>
      <c r="KRT214" s="268"/>
      <c r="KSI214" s="270"/>
      <c r="KSJ214" s="268"/>
      <c r="KSK214" s="268"/>
      <c r="KSZ214" s="270"/>
      <c r="KTA214" s="268"/>
      <c r="KTB214" s="268"/>
      <c r="KTQ214" s="270"/>
      <c r="KTR214" s="268"/>
      <c r="KTS214" s="268"/>
      <c r="KUH214" s="270"/>
      <c r="KUI214" s="268"/>
      <c r="KUJ214" s="268"/>
      <c r="KUY214" s="270"/>
      <c r="KUZ214" s="268"/>
      <c r="KVA214" s="268"/>
      <c r="KVP214" s="270"/>
      <c r="KVQ214" s="268"/>
      <c r="KVR214" s="268"/>
      <c r="KWG214" s="270"/>
      <c r="KWH214" s="268"/>
      <c r="KWI214" s="268"/>
      <c r="KWX214" s="270"/>
      <c r="KWY214" s="268"/>
      <c r="KWZ214" s="268"/>
      <c r="KXO214" s="270"/>
      <c r="KXP214" s="268"/>
      <c r="KXQ214" s="268"/>
      <c r="KYF214" s="270"/>
      <c r="KYG214" s="268"/>
      <c r="KYH214" s="268"/>
      <c r="KYW214" s="270"/>
      <c r="KYX214" s="268"/>
      <c r="KYY214" s="268"/>
      <c r="KZN214" s="270"/>
      <c r="KZO214" s="268"/>
      <c r="KZP214" s="268"/>
      <c r="LAE214" s="270"/>
      <c r="LAF214" s="268"/>
      <c r="LAG214" s="268"/>
      <c r="LAV214" s="270"/>
      <c r="LAW214" s="268"/>
      <c r="LAX214" s="268"/>
      <c r="LBM214" s="270"/>
      <c r="LBN214" s="268"/>
      <c r="LBO214" s="268"/>
      <c r="LCD214" s="270"/>
      <c r="LCE214" s="268"/>
      <c r="LCF214" s="268"/>
      <c r="LCU214" s="270"/>
      <c r="LCV214" s="268"/>
      <c r="LCW214" s="268"/>
      <c r="LDL214" s="270"/>
      <c r="LDM214" s="268"/>
      <c r="LDN214" s="268"/>
      <c r="LEC214" s="270"/>
      <c r="LED214" s="268"/>
      <c r="LEE214" s="268"/>
      <c r="LET214" s="270"/>
      <c r="LEU214" s="268"/>
      <c r="LEV214" s="268"/>
      <c r="LFK214" s="270"/>
      <c r="LFL214" s="268"/>
      <c r="LFM214" s="268"/>
      <c r="LGB214" s="270"/>
      <c r="LGC214" s="268"/>
      <c r="LGD214" s="268"/>
      <c r="LGS214" s="270"/>
      <c r="LGT214" s="268"/>
      <c r="LGU214" s="268"/>
      <c r="LHJ214" s="270"/>
      <c r="LHK214" s="268"/>
      <c r="LHL214" s="268"/>
      <c r="LIA214" s="270"/>
      <c r="LIB214" s="268"/>
      <c r="LIC214" s="268"/>
      <c r="LIR214" s="270"/>
      <c r="LIS214" s="268"/>
      <c r="LIT214" s="268"/>
      <c r="LJI214" s="270"/>
      <c r="LJJ214" s="268"/>
      <c r="LJK214" s="268"/>
      <c r="LJZ214" s="270"/>
      <c r="LKA214" s="268"/>
      <c r="LKB214" s="268"/>
      <c r="LKQ214" s="270"/>
      <c r="LKR214" s="268"/>
      <c r="LKS214" s="268"/>
      <c r="LLH214" s="270"/>
      <c r="LLI214" s="268"/>
      <c r="LLJ214" s="268"/>
      <c r="LLY214" s="270"/>
      <c r="LLZ214" s="268"/>
      <c r="LMA214" s="268"/>
      <c r="LMP214" s="270"/>
      <c r="LMQ214" s="268"/>
      <c r="LMR214" s="268"/>
      <c r="LNG214" s="270"/>
      <c r="LNH214" s="268"/>
      <c r="LNI214" s="268"/>
      <c r="LNX214" s="270"/>
      <c r="LNY214" s="268"/>
      <c r="LNZ214" s="268"/>
      <c r="LOO214" s="270"/>
      <c r="LOP214" s="268"/>
      <c r="LOQ214" s="268"/>
      <c r="LPF214" s="270"/>
      <c r="LPG214" s="268"/>
      <c r="LPH214" s="268"/>
      <c r="LPW214" s="270"/>
      <c r="LPX214" s="268"/>
      <c r="LPY214" s="268"/>
      <c r="LQN214" s="270"/>
      <c r="LQO214" s="268"/>
      <c r="LQP214" s="268"/>
      <c r="LRE214" s="270"/>
      <c r="LRF214" s="268"/>
      <c r="LRG214" s="268"/>
      <c r="LRV214" s="270"/>
      <c r="LRW214" s="268"/>
      <c r="LRX214" s="268"/>
      <c r="LSM214" s="270"/>
      <c r="LSN214" s="268"/>
      <c r="LSO214" s="268"/>
      <c r="LTD214" s="270"/>
      <c r="LTE214" s="268"/>
      <c r="LTF214" s="268"/>
      <c r="LTU214" s="270"/>
      <c r="LTV214" s="268"/>
      <c r="LTW214" s="268"/>
      <c r="LUL214" s="270"/>
      <c r="LUM214" s="268"/>
      <c r="LUN214" s="268"/>
      <c r="LVC214" s="270"/>
      <c r="LVD214" s="268"/>
      <c r="LVE214" s="268"/>
      <c r="LVT214" s="270"/>
      <c r="LVU214" s="268"/>
      <c r="LVV214" s="268"/>
      <c r="LWK214" s="270"/>
      <c r="LWL214" s="268"/>
      <c r="LWM214" s="268"/>
      <c r="LXB214" s="270"/>
      <c r="LXC214" s="268"/>
      <c r="LXD214" s="268"/>
      <c r="LXS214" s="270"/>
      <c r="LXT214" s="268"/>
      <c r="LXU214" s="268"/>
      <c r="LYJ214" s="270"/>
      <c r="LYK214" s="268"/>
      <c r="LYL214" s="268"/>
      <c r="LZA214" s="270"/>
      <c r="LZB214" s="268"/>
      <c r="LZC214" s="268"/>
      <c r="LZR214" s="270"/>
      <c r="LZS214" s="268"/>
      <c r="LZT214" s="268"/>
      <c r="MAI214" s="270"/>
      <c r="MAJ214" s="268"/>
      <c r="MAK214" s="268"/>
      <c r="MAZ214" s="270"/>
      <c r="MBA214" s="268"/>
      <c r="MBB214" s="268"/>
      <c r="MBQ214" s="270"/>
      <c r="MBR214" s="268"/>
      <c r="MBS214" s="268"/>
      <c r="MCH214" s="270"/>
      <c r="MCI214" s="268"/>
      <c r="MCJ214" s="268"/>
      <c r="MCY214" s="270"/>
      <c r="MCZ214" s="268"/>
      <c r="MDA214" s="268"/>
      <c r="MDP214" s="270"/>
      <c r="MDQ214" s="268"/>
      <c r="MDR214" s="268"/>
      <c r="MEG214" s="270"/>
      <c r="MEH214" s="268"/>
      <c r="MEI214" s="268"/>
      <c r="MEX214" s="270"/>
      <c r="MEY214" s="268"/>
      <c r="MEZ214" s="268"/>
      <c r="MFO214" s="270"/>
      <c r="MFP214" s="268"/>
      <c r="MFQ214" s="268"/>
      <c r="MGF214" s="270"/>
      <c r="MGG214" s="268"/>
      <c r="MGH214" s="268"/>
      <c r="MGW214" s="270"/>
      <c r="MGX214" s="268"/>
      <c r="MGY214" s="268"/>
      <c r="MHN214" s="270"/>
      <c r="MHO214" s="268"/>
      <c r="MHP214" s="268"/>
      <c r="MIE214" s="270"/>
      <c r="MIF214" s="268"/>
      <c r="MIG214" s="268"/>
      <c r="MIV214" s="270"/>
      <c r="MIW214" s="268"/>
      <c r="MIX214" s="268"/>
      <c r="MJM214" s="270"/>
      <c r="MJN214" s="268"/>
      <c r="MJO214" s="268"/>
      <c r="MKD214" s="270"/>
      <c r="MKE214" s="268"/>
      <c r="MKF214" s="268"/>
      <c r="MKU214" s="270"/>
      <c r="MKV214" s="268"/>
      <c r="MKW214" s="268"/>
      <c r="MLL214" s="270"/>
      <c r="MLM214" s="268"/>
      <c r="MLN214" s="268"/>
      <c r="MMC214" s="270"/>
      <c r="MMD214" s="268"/>
      <c r="MME214" s="268"/>
      <c r="MMT214" s="270"/>
      <c r="MMU214" s="268"/>
      <c r="MMV214" s="268"/>
      <c r="MNK214" s="270"/>
      <c r="MNL214" s="268"/>
      <c r="MNM214" s="268"/>
      <c r="MOB214" s="270"/>
      <c r="MOC214" s="268"/>
      <c r="MOD214" s="268"/>
      <c r="MOS214" s="270"/>
      <c r="MOT214" s="268"/>
      <c r="MOU214" s="268"/>
      <c r="MPJ214" s="270"/>
      <c r="MPK214" s="268"/>
      <c r="MPL214" s="268"/>
      <c r="MQA214" s="270"/>
      <c r="MQB214" s="268"/>
      <c r="MQC214" s="268"/>
      <c r="MQR214" s="270"/>
      <c r="MQS214" s="268"/>
      <c r="MQT214" s="268"/>
      <c r="MRI214" s="270"/>
      <c r="MRJ214" s="268"/>
      <c r="MRK214" s="268"/>
      <c r="MRZ214" s="270"/>
      <c r="MSA214" s="268"/>
      <c r="MSB214" s="268"/>
      <c r="MSQ214" s="270"/>
      <c r="MSR214" s="268"/>
      <c r="MSS214" s="268"/>
      <c r="MTH214" s="270"/>
      <c r="MTI214" s="268"/>
      <c r="MTJ214" s="268"/>
      <c r="MTY214" s="270"/>
      <c r="MTZ214" s="268"/>
      <c r="MUA214" s="268"/>
      <c r="MUP214" s="270"/>
      <c r="MUQ214" s="268"/>
      <c r="MUR214" s="268"/>
      <c r="MVG214" s="270"/>
      <c r="MVH214" s="268"/>
      <c r="MVI214" s="268"/>
      <c r="MVX214" s="270"/>
      <c r="MVY214" s="268"/>
      <c r="MVZ214" s="268"/>
      <c r="MWO214" s="270"/>
      <c r="MWP214" s="268"/>
      <c r="MWQ214" s="268"/>
      <c r="MXF214" s="270"/>
      <c r="MXG214" s="268"/>
      <c r="MXH214" s="268"/>
      <c r="MXW214" s="270"/>
      <c r="MXX214" s="268"/>
      <c r="MXY214" s="268"/>
      <c r="MYN214" s="270"/>
      <c r="MYO214" s="268"/>
      <c r="MYP214" s="268"/>
      <c r="MZE214" s="270"/>
      <c r="MZF214" s="268"/>
      <c r="MZG214" s="268"/>
      <c r="MZV214" s="270"/>
      <c r="MZW214" s="268"/>
      <c r="MZX214" s="268"/>
      <c r="NAM214" s="270"/>
      <c r="NAN214" s="268"/>
      <c r="NAO214" s="268"/>
      <c r="NBD214" s="270"/>
      <c r="NBE214" s="268"/>
      <c r="NBF214" s="268"/>
      <c r="NBU214" s="270"/>
      <c r="NBV214" s="268"/>
      <c r="NBW214" s="268"/>
      <c r="NCL214" s="270"/>
      <c r="NCM214" s="268"/>
      <c r="NCN214" s="268"/>
      <c r="NDC214" s="270"/>
      <c r="NDD214" s="268"/>
      <c r="NDE214" s="268"/>
      <c r="NDT214" s="270"/>
      <c r="NDU214" s="268"/>
      <c r="NDV214" s="268"/>
      <c r="NEK214" s="270"/>
      <c r="NEL214" s="268"/>
      <c r="NEM214" s="268"/>
      <c r="NFB214" s="270"/>
      <c r="NFC214" s="268"/>
      <c r="NFD214" s="268"/>
      <c r="NFS214" s="270"/>
      <c r="NFT214" s="268"/>
      <c r="NFU214" s="268"/>
      <c r="NGJ214" s="270"/>
      <c r="NGK214" s="268"/>
      <c r="NGL214" s="268"/>
      <c r="NHA214" s="270"/>
      <c r="NHB214" s="268"/>
      <c r="NHC214" s="268"/>
      <c r="NHR214" s="270"/>
      <c r="NHS214" s="268"/>
      <c r="NHT214" s="268"/>
      <c r="NII214" s="270"/>
      <c r="NIJ214" s="268"/>
      <c r="NIK214" s="268"/>
      <c r="NIZ214" s="270"/>
      <c r="NJA214" s="268"/>
      <c r="NJB214" s="268"/>
      <c r="NJQ214" s="270"/>
      <c r="NJR214" s="268"/>
      <c r="NJS214" s="268"/>
      <c r="NKH214" s="270"/>
      <c r="NKI214" s="268"/>
      <c r="NKJ214" s="268"/>
      <c r="NKY214" s="270"/>
      <c r="NKZ214" s="268"/>
      <c r="NLA214" s="268"/>
      <c r="NLP214" s="270"/>
      <c r="NLQ214" s="268"/>
      <c r="NLR214" s="268"/>
      <c r="NMG214" s="270"/>
      <c r="NMH214" s="268"/>
      <c r="NMI214" s="268"/>
      <c r="NMX214" s="270"/>
      <c r="NMY214" s="268"/>
      <c r="NMZ214" s="268"/>
      <c r="NNO214" s="270"/>
      <c r="NNP214" s="268"/>
      <c r="NNQ214" s="268"/>
      <c r="NOF214" s="270"/>
      <c r="NOG214" s="268"/>
      <c r="NOH214" s="268"/>
      <c r="NOW214" s="270"/>
      <c r="NOX214" s="268"/>
      <c r="NOY214" s="268"/>
      <c r="NPN214" s="270"/>
      <c r="NPO214" s="268"/>
      <c r="NPP214" s="268"/>
      <c r="NQE214" s="270"/>
      <c r="NQF214" s="268"/>
      <c r="NQG214" s="268"/>
      <c r="NQV214" s="270"/>
      <c r="NQW214" s="268"/>
      <c r="NQX214" s="268"/>
      <c r="NRM214" s="270"/>
      <c r="NRN214" s="268"/>
      <c r="NRO214" s="268"/>
      <c r="NSD214" s="270"/>
      <c r="NSE214" s="268"/>
      <c r="NSF214" s="268"/>
      <c r="NSU214" s="270"/>
      <c r="NSV214" s="268"/>
      <c r="NSW214" s="268"/>
      <c r="NTL214" s="270"/>
      <c r="NTM214" s="268"/>
      <c r="NTN214" s="268"/>
      <c r="NUC214" s="270"/>
      <c r="NUD214" s="268"/>
      <c r="NUE214" s="268"/>
      <c r="NUT214" s="270"/>
      <c r="NUU214" s="268"/>
      <c r="NUV214" s="268"/>
      <c r="NVK214" s="270"/>
      <c r="NVL214" s="268"/>
      <c r="NVM214" s="268"/>
      <c r="NWB214" s="270"/>
      <c r="NWC214" s="268"/>
      <c r="NWD214" s="268"/>
      <c r="NWS214" s="270"/>
      <c r="NWT214" s="268"/>
      <c r="NWU214" s="268"/>
      <c r="NXJ214" s="270"/>
      <c r="NXK214" s="268"/>
      <c r="NXL214" s="268"/>
      <c r="NYA214" s="270"/>
      <c r="NYB214" s="268"/>
      <c r="NYC214" s="268"/>
      <c r="NYR214" s="270"/>
      <c r="NYS214" s="268"/>
      <c r="NYT214" s="268"/>
      <c r="NZI214" s="270"/>
      <c r="NZJ214" s="268"/>
      <c r="NZK214" s="268"/>
      <c r="NZZ214" s="270"/>
      <c r="OAA214" s="268"/>
      <c r="OAB214" s="268"/>
      <c r="OAQ214" s="270"/>
      <c r="OAR214" s="268"/>
      <c r="OAS214" s="268"/>
      <c r="OBH214" s="270"/>
      <c r="OBI214" s="268"/>
      <c r="OBJ214" s="268"/>
      <c r="OBY214" s="270"/>
      <c r="OBZ214" s="268"/>
      <c r="OCA214" s="268"/>
      <c r="OCP214" s="270"/>
      <c r="OCQ214" s="268"/>
      <c r="OCR214" s="268"/>
      <c r="ODG214" s="270"/>
      <c r="ODH214" s="268"/>
      <c r="ODI214" s="268"/>
      <c r="ODX214" s="270"/>
      <c r="ODY214" s="268"/>
      <c r="ODZ214" s="268"/>
      <c r="OEO214" s="270"/>
      <c r="OEP214" s="268"/>
      <c r="OEQ214" s="268"/>
      <c r="OFF214" s="270"/>
      <c r="OFG214" s="268"/>
      <c r="OFH214" s="268"/>
      <c r="OFW214" s="270"/>
      <c r="OFX214" s="268"/>
      <c r="OFY214" s="268"/>
      <c r="OGN214" s="270"/>
      <c r="OGO214" s="268"/>
      <c r="OGP214" s="268"/>
      <c r="OHE214" s="270"/>
      <c r="OHF214" s="268"/>
      <c r="OHG214" s="268"/>
      <c r="OHV214" s="270"/>
      <c r="OHW214" s="268"/>
      <c r="OHX214" s="268"/>
      <c r="OIM214" s="270"/>
      <c r="OIN214" s="268"/>
      <c r="OIO214" s="268"/>
      <c r="OJD214" s="270"/>
      <c r="OJE214" s="268"/>
      <c r="OJF214" s="268"/>
      <c r="OJU214" s="270"/>
      <c r="OJV214" s="268"/>
      <c r="OJW214" s="268"/>
      <c r="OKL214" s="270"/>
      <c r="OKM214" s="268"/>
      <c r="OKN214" s="268"/>
      <c r="OLC214" s="270"/>
      <c r="OLD214" s="268"/>
      <c r="OLE214" s="268"/>
      <c r="OLT214" s="270"/>
      <c r="OLU214" s="268"/>
      <c r="OLV214" s="268"/>
      <c r="OMK214" s="270"/>
      <c r="OML214" s="268"/>
      <c r="OMM214" s="268"/>
      <c r="ONB214" s="270"/>
      <c r="ONC214" s="268"/>
      <c r="OND214" s="268"/>
      <c r="ONS214" s="270"/>
      <c r="ONT214" s="268"/>
      <c r="ONU214" s="268"/>
      <c r="OOJ214" s="270"/>
      <c r="OOK214" s="268"/>
      <c r="OOL214" s="268"/>
      <c r="OPA214" s="270"/>
      <c r="OPB214" s="268"/>
      <c r="OPC214" s="268"/>
      <c r="OPR214" s="270"/>
      <c r="OPS214" s="268"/>
      <c r="OPT214" s="268"/>
      <c r="OQI214" s="270"/>
      <c r="OQJ214" s="268"/>
      <c r="OQK214" s="268"/>
      <c r="OQZ214" s="270"/>
      <c r="ORA214" s="268"/>
      <c r="ORB214" s="268"/>
      <c r="ORQ214" s="270"/>
      <c r="ORR214" s="268"/>
      <c r="ORS214" s="268"/>
      <c r="OSH214" s="270"/>
      <c r="OSI214" s="268"/>
      <c r="OSJ214" s="268"/>
      <c r="OSY214" s="270"/>
      <c r="OSZ214" s="268"/>
      <c r="OTA214" s="268"/>
      <c r="OTP214" s="270"/>
      <c r="OTQ214" s="268"/>
      <c r="OTR214" s="268"/>
      <c r="OUG214" s="270"/>
      <c r="OUH214" s="268"/>
      <c r="OUI214" s="268"/>
      <c r="OUX214" s="270"/>
      <c r="OUY214" s="268"/>
      <c r="OUZ214" s="268"/>
      <c r="OVO214" s="270"/>
      <c r="OVP214" s="268"/>
      <c r="OVQ214" s="268"/>
      <c r="OWF214" s="270"/>
      <c r="OWG214" s="268"/>
      <c r="OWH214" s="268"/>
      <c r="OWW214" s="270"/>
      <c r="OWX214" s="268"/>
      <c r="OWY214" s="268"/>
      <c r="OXN214" s="270"/>
      <c r="OXO214" s="268"/>
      <c r="OXP214" s="268"/>
      <c r="OYE214" s="270"/>
      <c r="OYF214" s="268"/>
      <c r="OYG214" s="268"/>
      <c r="OYV214" s="270"/>
      <c r="OYW214" s="268"/>
      <c r="OYX214" s="268"/>
      <c r="OZM214" s="270"/>
      <c r="OZN214" s="268"/>
      <c r="OZO214" s="268"/>
      <c r="PAD214" s="270"/>
      <c r="PAE214" s="268"/>
      <c r="PAF214" s="268"/>
      <c r="PAU214" s="270"/>
      <c r="PAV214" s="268"/>
      <c r="PAW214" s="268"/>
      <c r="PBL214" s="270"/>
      <c r="PBM214" s="268"/>
      <c r="PBN214" s="268"/>
      <c r="PCC214" s="270"/>
      <c r="PCD214" s="268"/>
      <c r="PCE214" s="268"/>
      <c r="PCT214" s="270"/>
      <c r="PCU214" s="268"/>
      <c r="PCV214" s="268"/>
      <c r="PDK214" s="270"/>
      <c r="PDL214" s="268"/>
      <c r="PDM214" s="268"/>
      <c r="PEB214" s="270"/>
      <c r="PEC214" s="268"/>
      <c r="PED214" s="268"/>
      <c r="PES214" s="270"/>
      <c r="PET214" s="268"/>
      <c r="PEU214" s="268"/>
      <c r="PFJ214" s="270"/>
      <c r="PFK214" s="268"/>
      <c r="PFL214" s="268"/>
      <c r="PGA214" s="270"/>
      <c r="PGB214" s="268"/>
      <c r="PGC214" s="268"/>
      <c r="PGR214" s="270"/>
      <c r="PGS214" s="268"/>
      <c r="PGT214" s="268"/>
      <c r="PHI214" s="270"/>
      <c r="PHJ214" s="268"/>
      <c r="PHK214" s="268"/>
      <c r="PHZ214" s="270"/>
      <c r="PIA214" s="268"/>
      <c r="PIB214" s="268"/>
      <c r="PIQ214" s="270"/>
      <c r="PIR214" s="268"/>
      <c r="PIS214" s="268"/>
      <c r="PJH214" s="270"/>
      <c r="PJI214" s="268"/>
      <c r="PJJ214" s="268"/>
      <c r="PJY214" s="270"/>
      <c r="PJZ214" s="268"/>
      <c r="PKA214" s="268"/>
      <c r="PKP214" s="270"/>
      <c r="PKQ214" s="268"/>
      <c r="PKR214" s="268"/>
      <c r="PLG214" s="270"/>
      <c r="PLH214" s="268"/>
      <c r="PLI214" s="268"/>
      <c r="PLX214" s="270"/>
      <c r="PLY214" s="268"/>
      <c r="PLZ214" s="268"/>
      <c r="PMO214" s="270"/>
      <c r="PMP214" s="268"/>
      <c r="PMQ214" s="268"/>
      <c r="PNF214" s="270"/>
      <c r="PNG214" s="268"/>
      <c r="PNH214" s="268"/>
      <c r="PNW214" s="270"/>
      <c r="PNX214" s="268"/>
      <c r="PNY214" s="268"/>
      <c r="PON214" s="270"/>
      <c r="POO214" s="268"/>
      <c r="POP214" s="268"/>
      <c r="PPE214" s="270"/>
      <c r="PPF214" s="268"/>
      <c r="PPG214" s="268"/>
      <c r="PPV214" s="270"/>
      <c r="PPW214" s="268"/>
      <c r="PPX214" s="268"/>
      <c r="PQM214" s="270"/>
      <c r="PQN214" s="268"/>
      <c r="PQO214" s="268"/>
      <c r="PRD214" s="270"/>
      <c r="PRE214" s="268"/>
      <c r="PRF214" s="268"/>
      <c r="PRU214" s="270"/>
      <c r="PRV214" s="268"/>
      <c r="PRW214" s="268"/>
      <c r="PSL214" s="270"/>
      <c r="PSM214" s="268"/>
      <c r="PSN214" s="268"/>
      <c r="PTC214" s="270"/>
      <c r="PTD214" s="268"/>
      <c r="PTE214" s="268"/>
      <c r="PTT214" s="270"/>
      <c r="PTU214" s="268"/>
      <c r="PTV214" s="268"/>
      <c r="PUK214" s="270"/>
      <c r="PUL214" s="268"/>
      <c r="PUM214" s="268"/>
      <c r="PVB214" s="270"/>
      <c r="PVC214" s="268"/>
      <c r="PVD214" s="268"/>
      <c r="PVS214" s="270"/>
      <c r="PVT214" s="268"/>
      <c r="PVU214" s="268"/>
      <c r="PWJ214" s="270"/>
      <c r="PWK214" s="268"/>
      <c r="PWL214" s="268"/>
      <c r="PXA214" s="270"/>
      <c r="PXB214" s="268"/>
      <c r="PXC214" s="268"/>
      <c r="PXR214" s="270"/>
      <c r="PXS214" s="268"/>
      <c r="PXT214" s="268"/>
      <c r="PYI214" s="270"/>
      <c r="PYJ214" s="268"/>
      <c r="PYK214" s="268"/>
      <c r="PYZ214" s="270"/>
      <c r="PZA214" s="268"/>
      <c r="PZB214" s="268"/>
      <c r="PZQ214" s="270"/>
      <c r="PZR214" s="268"/>
      <c r="PZS214" s="268"/>
      <c r="QAH214" s="270"/>
      <c r="QAI214" s="268"/>
      <c r="QAJ214" s="268"/>
      <c r="QAY214" s="270"/>
      <c r="QAZ214" s="268"/>
      <c r="QBA214" s="268"/>
      <c r="QBP214" s="270"/>
      <c r="QBQ214" s="268"/>
      <c r="QBR214" s="268"/>
      <c r="QCG214" s="270"/>
      <c r="QCH214" s="268"/>
      <c r="QCI214" s="268"/>
      <c r="QCX214" s="270"/>
      <c r="QCY214" s="268"/>
      <c r="QCZ214" s="268"/>
      <c r="QDO214" s="270"/>
      <c r="QDP214" s="268"/>
      <c r="QDQ214" s="268"/>
      <c r="QEF214" s="270"/>
      <c r="QEG214" s="268"/>
      <c r="QEH214" s="268"/>
      <c r="QEW214" s="270"/>
      <c r="QEX214" s="268"/>
      <c r="QEY214" s="268"/>
      <c r="QFN214" s="270"/>
      <c r="QFO214" s="268"/>
      <c r="QFP214" s="268"/>
      <c r="QGE214" s="270"/>
      <c r="QGF214" s="268"/>
      <c r="QGG214" s="268"/>
      <c r="QGV214" s="270"/>
      <c r="QGW214" s="268"/>
      <c r="QGX214" s="268"/>
      <c r="QHM214" s="270"/>
      <c r="QHN214" s="268"/>
      <c r="QHO214" s="268"/>
      <c r="QID214" s="270"/>
      <c r="QIE214" s="268"/>
      <c r="QIF214" s="268"/>
      <c r="QIU214" s="270"/>
      <c r="QIV214" s="268"/>
      <c r="QIW214" s="268"/>
      <c r="QJL214" s="270"/>
      <c r="QJM214" s="268"/>
      <c r="QJN214" s="268"/>
      <c r="QKC214" s="270"/>
      <c r="QKD214" s="268"/>
      <c r="QKE214" s="268"/>
      <c r="QKT214" s="270"/>
      <c r="QKU214" s="268"/>
      <c r="QKV214" s="268"/>
      <c r="QLK214" s="270"/>
      <c r="QLL214" s="268"/>
      <c r="QLM214" s="268"/>
      <c r="QMB214" s="270"/>
      <c r="QMC214" s="268"/>
      <c r="QMD214" s="268"/>
      <c r="QMS214" s="270"/>
      <c r="QMT214" s="268"/>
      <c r="QMU214" s="268"/>
      <c r="QNJ214" s="270"/>
      <c r="QNK214" s="268"/>
      <c r="QNL214" s="268"/>
      <c r="QOA214" s="270"/>
      <c r="QOB214" s="268"/>
      <c r="QOC214" s="268"/>
      <c r="QOR214" s="270"/>
      <c r="QOS214" s="268"/>
      <c r="QOT214" s="268"/>
      <c r="QPI214" s="270"/>
      <c r="QPJ214" s="268"/>
      <c r="QPK214" s="268"/>
      <c r="QPZ214" s="270"/>
      <c r="QQA214" s="268"/>
      <c r="QQB214" s="268"/>
      <c r="QQQ214" s="270"/>
      <c r="QQR214" s="268"/>
      <c r="QQS214" s="268"/>
      <c r="QRH214" s="270"/>
      <c r="QRI214" s="268"/>
      <c r="QRJ214" s="268"/>
      <c r="QRY214" s="270"/>
      <c r="QRZ214" s="268"/>
      <c r="QSA214" s="268"/>
      <c r="QSP214" s="270"/>
      <c r="QSQ214" s="268"/>
      <c r="QSR214" s="268"/>
      <c r="QTG214" s="270"/>
      <c r="QTH214" s="268"/>
      <c r="QTI214" s="268"/>
      <c r="QTX214" s="270"/>
      <c r="QTY214" s="268"/>
      <c r="QTZ214" s="268"/>
      <c r="QUO214" s="270"/>
      <c r="QUP214" s="268"/>
      <c r="QUQ214" s="268"/>
      <c r="QVF214" s="270"/>
      <c r="QVG214" s="268"/>
      <c r="QVH214" s="268"/>
      <c r="QVW214" s="270"/>
      <c r="QVX214" s="268"/>
      <c r="QVY214" s="268"/>
      <c r="QWN214" s="270"/>
      <c r="QWO214" s="268"/>
      <c r="QWP214" s="268"/>
      <c r="QXE214" s="270"/>
      <c r="QXF214" s="268"/>
      <c r="QXG214" s="268"/>
      <c r="QXV214" s="270"/>
      <c r="QXW214" s="268"/>
      <c r="QXX214" s="268"/>
      <c r="QYM214" s="270"/>
      <c r="QYN214" s="268"/>
      <c r="QYO214" s="268"/>
      <c r="QZD214" s="270"/>
      <c r="QZE214" s="268"/>
      <c r="QZF214" s="268"/>
      <c r="QZU214" s="270"/>
      <c r="QZV214" s="268"/>
      <c r="QZW214" s="268"/>
      <c r="RAL214" s="270"/>
      <c r="RAM214" s="268"/>
      <c r="RAN214" s="268"/>
      <c r="RBC214" s="270"/>
      <c r="RBD214" s="268"/>
      <c r="RBE214" s="268"/>
      <c r="RBT214" s="270"/>
      <c r="RBU214" s="268"/>
      <c r="RBV214" s="268"/>
      <c r="RCK214" s="270"/>
      <c r="RCL214" s="268"/>
      <c r="RCM214" s="268"/>
      <c r="RDB214" s="270"/>
      <c r="RDC214" s="268"/>
      <c r="RDD214" s="268"/>
      <c r="RDS214" s="270"/>
      <c r="RDT214" s="268"/>
      <c r="RDU214" s="268"/>
      <c r="REJ214" s="270"/>
      <c r="REK214" s="268"/>
      <c r="REL214" s="268"/>
      <c r="RFA214" s="270"/>
      <c r="RFB214" s="268"/>
      <c r="RFC214" s="268"/>
      <c r="RFR214" s="270"/>
      <c r="RFS214" s="268"/>
      <c r="RFT214" s="268"/>
      <c r="RGI214" s="270"/>
      <c r="RGJ214" s="268"/>
      <c r="RGK214" s="268"/>
      <c r="RGZ214" s="270"/>
      <c r="RHA214" s="268"/>
      <c r="RHB214" s="268"/>
      <c r="RHQ214" s="270"/>
      <c r="RHR214" s="268"/>
      <c r="RHS214" s="268"/>
      <c r="RIH214" s="270"/>
      <c r="RII214" s="268"/>
      <c r="RIJ214" s="268"/>
      <c r="RIY214" s="270"/>
      <c r="RIZ214" s="268"/>
      <c r="RJA214" s="268"/>
      <c r="RJP214" s="270"/>
      <c r="RJQ214" s="268"/>
      <c r="RJR214" s="268"/>
      <c r="RKG214" s="270"/>
      <c r="RKH214" s="268"/>
      <c r="RKI214" s="268"/>
      <c r="RKX214" s="270"/>
      <c r="RKY214" s="268"/>
      <c r="RKZ214" s="268"/>
      <c r="RLO214" s="270"/>
      <c r="RLP214" s="268"/>
      <c r="RLQ214" s="268"/>
      <c r="RMF214" s="270"/>
      <c r="RMG214" s="268"/>
      <c r="RMH214" s="268"/>
      <c r="RMW214" s="270"/>
      <c r="RMX214" s="268"/>
      <c r="RMY214" s="268"/>
      <c r="RNN214" s="270"/>
      <c r="RNO214" s="268"/>
      <c r="RNP214" s="268"/>
      <c r="ROE214" s="270"/>
      <c r="ROF214" s="268"/>
      <c r="ROG214" s="268"/>
      <c r="ROV214" s="270"/>
      <c r="ROW214" s="268"/>
      <c r="ROX214" s="268"/>
      <c r="RPM214" s="270"/>
      <c r="RPN214" s="268"/>
      <c r="RPO214" s="268"/>
      <c r="RQD214" s="270"/>
      <c r="RQE214" s="268"/>
      <c r="RQF214" s="268"/>
      <c r="RQU214" s="270"/>
      <c r="RQV214" s="268"/>
      <c r="RQW214" s="268"/>
      <c r="RRL214" s="270"/>
      <c r="RRM214" s="268"/>
      <c r="RRN214" s="268"/>
      <c r="RSC214" s="270"/>
      <c r="RSD214" s="268"/>
      <c r="RSE214" s="268"/>
      <c r="RST214" s="270"/>
      <c r="RSU214" s="268"/>
      <c r="RSV214" s="268"/>
      <c r="RTK214" s="270"/>
      <c r="RTL214" s="268"/>
      <c r="RTM214" s="268"/>
      <c r="RUB214" s="270"/>
      <c r="RUC214" s="268"/>
      <c r="RUD214" s="268"/>
      <c r="RUS214" s="270"/>
      <c r="RUT214" s="268"/>
      <c r="RUU214" s="268"/>
      <c r="RVJ214" s="270"/>
      <c r="RVK214" s="268"/>
      <c r="RVL214" s="268"/>
      <c r="RWA214" s="270"/>
      <c r="RWB214" s="268"/>
      <c r="RWC214" s="268"/>
      <c r="RWR214" s="270"/>
      <c r="RWS214" s="268"/>
      <c r="RWT214" s="268"/>
      <c r="RXI214" s="270"/>
      <c r="RXJ214" s="268"/>
      <c r="RXK214" s="268"/>
      <c r="RXZ214" s="270"/>
      <c r="RYA214" s="268"/>
      <c r="RYB214" s="268"/>
      <c r="RYQ214" s="270"/>
      <c r="RYR214" s="268"/>
      <c r="RYS214" s="268"/>
      <c r="RZH214" s="270"/>
      <c r="RZI214" s="268"/>
      <c r="RZJ214" s="268"/>
      <c r="RZY214" s="270"/>
      <c r="RZZ214" s="268"/>
      <c r="SAA214" s="268"/>
      <c r="SAP214" s="270"/>
      <c r="SAQ214" s="268"/>
      <c r="SAR214" s="268"/>
      <c r="SBG214" s="270"/>
      <c r="SBH214" s="268"/>
      <c r="SBI214" s="268"/>
      <c r="SBX214" s="270"/>
      <c r="SBY214" s="268"/>
      <c r="SBZ214" s="268"/>
      <c r="SCO214" s="270"/>
      <c r="SCP214" s="268"/>
      <c r="SCQ214" s="268"/>
      <c r="SDF214" s="270"/>
      <c r="SDG214" s="268"/>
      <c r="SDH214" s="268"/>
      <c r="SDW214" s="270"/>
      <c r="SDX214" s="268"/>
      <c r="SDY214" s="268"/>
      <c r="SEN214" s="270"/>
      <c r="SEO214" s="268"/>
      <c r="SEP214" s="268"/>
      <c r="SFE214" s="270"/>
      <c r="SFF214" s="268"/>
      <c r="SFG214" s="268"/>
      <c r="SFV214" s="270"/>
      <c r="SFW214" s="268"/>
      <c r="SFX214" s="268"/>
      <c r="SGM214" s="270"/>
      <c r="SGN214" s="268"/>
      <c r="SGO214" s="268"/>
      <c r="SHD214" s="270"/>
      <c r="SHE214" s="268"/>
      <c r="SHF214" s="268"/>
      <c r="SHU214" s="270"/>
      <c r="SHV214" s="268"/>
      <c r="SHW214" s="268"/>
      <c r="SIL214" s="270"/>
      <c r="SIM214" s="268"/>
      <c r="SIN214" s="268"/>
      <c r="SJC214" s="270"/>
      <c r="SJD214" s="268"/>
      <c r="SJE214" s="268"/>
      <c r="SJT214" s="270"/>
      <c r="SJU214" s="268"/>
      <c r="SJV214" s="268"/>
      <c r="SKK214" s="270"/>
      <c r="SKL214" s="268"/>
      <c r="SKM214" s="268"/>
      <c r="SLB214" s="270"/>
      <c r="SLC214" s="268"/>
      <c r="SLD214" s="268"/>
      <c r="SLS214" s="270"/>
      <c r="SLT214" s="268"/>
      <c r="SLU214" s="268"/>
      <c r="SMJ214" s="270"/>
      <c r="SMK214" s="268"/>
      <c r="SML214" s="268"/>
      <c r="SNA214" s="270"/>
      <c r="SNB214" s="268"/>
      <c r="SNC214" s="268"/>
      <c r="SNR214" s="270"/>
      <c r="SNS214" s="268"/>
      <c r="SNT214" s="268"/>
      <c r="SOI214" s="270"/>
      <c r="SOJ214" s="268"/>
      <c r="SOK214" s="268"/>
      <c r="SOZ214" s="270"/>
      <c r="SPA214" s="268"/>
      <c r="SPB214" s="268"/>
      <c r="SPQ214" s="270"/>
      <c r="SPR214" s="268"/>
      <c r="SPS214" s="268"/>
      <c r="SQH214" s="270"/>
      <c r="SQI214" s="268"/>
      <c r="SQJ214" s="268"/>
      <c r="SQY214" s="270"/>
      <c r="SQZ214" s="268"/>
      <c r="SRA214" s="268"/>
      <c r="SRP214" s="270"/>
      <c r="SRQ214" s="268"/>
      <c r="SRR214" s="268"/>
      <c r="SSG214" s="270"/>
      <c r="SSH214" s="268"/>
      <c r="SSI214" s="268"/>
      <c r="SSX214" s="270"/>
      <c r="SSY214" s="268"/>
      <c r="SSZ214" s="268"/>
      <c r="STO214" s="270"/>
      <c r="STP214" s="268"/>
      <c r="STQ214" s="268"/>
      <c r="SUF214" s="270"/>
      <c r="SUG214" s="268"/>
      <c r="SUH214" s="268"/>
      <c r="SUW214" s="270"/>
      <c r="SUX214" s="268"/>
      <c r="SUY214" s="268"/>
      <c r="SVN214" s="270"/>
      <c r="SVO214" s="268"/>
      <c r="SVP214" s="268"/>
      <c r="SWE214" s="270"/>
      <c r="SWF214" s="268"/>
      <c r="SWG214" s="268"/>
      <c r="SWV214" s="270"/>
      <c r="SWW214" s="268"/>
      <c r="SWX214" s="268"/>
      <c r="SXM214" s="270"/>
      <c r="SXN214" s="268"/>
      <c r="SXO214" s="268"/>
      <c r="SYD214" s="270"/>
      <c r="SYE214" s="268"/>
      <c r="SYF214" s="268"/>
      <c r="SYU214" s="270"/>
      <c r="SYV214" s="268"/>
      <c r="SYW214" s="268"/>
      <c r="SZL214" s="270"/>
      <c r="SZM214" s="268"/>
      <c r="SZN214" s="268"/>
      <c r="TAC214" s="270"/>
      <c r="TAD214" s="268"/>
      <c r="TAE214" s="268"/>
      <c r="TAT214" s="270"/>
      <c r="TAU214" s="268"/>
      <c r="TAV214" s="268"/>
      <c r="TBK214" s="270"/>
      <c r="TBL214" s="268"/>
      <c r="TBM214" s="268"/>
      <c r="TCB214" s="270"/>
      <c r="TCC214" s="268"/>
      <c r="TCD214" s="268"/>
      <c r="TCS214" s="270"/>
      <c r="TCT214" s="268"/>
      <c r="TCU214" s="268"/>
      <c r="TDJ214" s="270"/>
      <c r="TDK214" s="268"/>
      <c r="TDL214" s="268"/>
      <c r="TEA214" s="270"/>
      <c r="TEB214" s="268"/>
      <c r="TEC214" s="268"/>
      <c r="TER214" s="270"/>
      <c r="TES214" s="268"/>
      <c r="TET214" s="268"/>
      <c r="TFI214" s="270"/>
      <c r="TFJ214" s="268"/>
      <c r="TFK214" s="268"/>
      <c r="TFZ214" s="270"/>
      <c r="TGA214" s="268"/>
      <c r="TGB214" s="268"/>
      <c r="TGQ214" s="270"/>
      <c r="TGR214" s="268"/>
      <c r="TGS214" s="268"/>
      <c r="THH214" s="270"/>
      <c r="THI214" s="268"/>
      <c r="THJ214" s="268"/>
      <c r="THY214" s="270"/>
      <c r="THZ214" s="268"/>
      <c r="TIA214" s="268"/>
      <c r="TIP214" s="270"/>
      <c r="TIQ214" s="268"/>
      <c r="TIR214" s="268"/>
      <c r="TJG214" s="270"/>
      <c r="TJH214" s="268"/>
      <c r="TJI214" s="268"/>
      <c r="TJX214" s="270"/>
      <c r="TJY214" s="268"/>
      <c r="TJZ214" s="268"/>
      <c r="TKO214" s="270"/>
      <c r="TKP214" s="268"/>
      <c r="TKQ214" s="268"/>
      <c r="TLF214" s="270"/>
      <c r="TLG214" s="268"/>
      <c r="TLH214" s="268"/>
      <c r="TLW214" s="270"/>
      <c r="TLX214" s="268"/>
      <c r="TLY214" s="268"/>
      <c r="TMN214" s="270"/>
      <c r="TMO214" s="268"/>
      <c r="TMP214" s="268"/>
      <c r="TNE214" s="270"/>
      <c r="TNF214" s="268"/>
      <c r="TNG214" s="268"/>
      <c r="TNV214" s="270"/>
      <c r="TNW214" s="268"/>
      <c r="TNX214" s="268"/>
      <c r="TOM214" s="270"/>
      <c r="TON214" s="268"/>
      <c r="TOO214" s="268"/>
      <c r="TPD214" s="270"/>
      <c r="TPE214" s="268"/>
      <c r="TPF214" s="268"/>
      <c r="TPU214" s="270"/>
      <c r="TPV214" s="268"/>
      <c r="TPW214" s="268"/>
      <c r="TQL214" s="270"/>
      <c r="TQM214" s="268"/>
      <c r="TQN214" s="268"/>
      <c r="TRC214" s="270"/>
      <c r="TRD214" s="268"/>
      <c r="TRE214" s="268"/>
      <c r="TRT214" s="270"/>
      <c r="TRU214" s="268"/>
      <c r="TRV214" s="268"/>
      <c r="TSK214" s="270"/>
      <c r="TSL214" s="268"/>
      <c r="TSM214" s="268"/>
      <c r="TTB214" s="270"/>
      <c r="TTC214" s="268"/>
      <c r="TTD214" s="268"/>
      <c r="TTS214" s="270"/>
      <c r="TTT214" s="268"/>
      <c r="TTU214" s="268"/>
      <c r="TUJ214" s="270"/>
      <c r="TUK214" s="268"/>
      <c r="TUL214" s="268"/>
      <c r="TVA214" s="270"/>
      <c r="TVB214" s="268"/>
      <c r="TVC214" s="268"/>
      <c r="TVR214" s="270"/>
      <c r="TVS214" s="268"/>
      <c r="TVT214" s="268"/>
      <c r="TWI214" s="270"/>
      <c r="TWJ214" s="268"/>
      <c r="TWK214" s="268"/>
      <c r="TWZ214" s="270"/>
      <c r="TXA214" s="268"/>
      <c r="TXB214" s="268"/>
      <c r="TXQ214" s="270"/>
      <c r="TXR214" s="268"/>
      <c r="TXS214" s="268"/>
      <c r="TYH214" s="270"/>
      <c r="TYI214" s="268"/>
      <c r="TYJ214" s="268"/>
      <c r="TYY214" s="270"/>
      <c r="TYZ214" s="268"/>
      <c r="TZA214" s="268"/>
      <c r="TZP214" s="270"/>
      <c r="TZQ214" s="268"/>
      <c r="TZR214" s="268"/>
      <c r="UAG214" s="270"/>
      <c r="UAH214" s="268"/>
      <c r="UAI214" s="268"/>
      <c r="UAX214" s="270"/>
      <c r="UAY214" s="268"/>
      <c r="UAZ214" s="268"/>
      <c r="UBO214" s="270"/>
      <c r="UBP214" s="268"/>
      <c r="UBQ214" s="268"/>
      <c r="UCF214" s="270"/>
      <c r="UCG214" s="268"/>
      <c r="UCH214" s="268"/>
      <c r="UCW214" s="270"/>
      <c r="UCX214" s="268"/>
      <c r="UCY214" s="268"/>
      <c r="UDN214" s="270"/>
      <c r="UDO214" s="268"/>
      <c r="UDP214" s="268"/>
      <c r="UEE214" s="270"/>
      <c r="UEF214" s="268"/>
      <c r="UEG214" s="268"/>
      <c r="UEV214" s="270"/>
      <c r="UEW214" s="268"/>
      <c r="UEX214" s="268"/>
      <c r="UFM214" s="270"/>
      <c r="UFN214" s="268"/>
      <c r="UFO214" s="268"/>
      <c r="UGD214" s="270"/>
      <c r="UGE214" s="268"/>
      <c r="UGF214" s="268"/>
      <c r="UGU214" s="270"/>
      <c r="UGV214" s="268"/>
      <c r="UGW214" s="268"/>
      <c r="UHL214" s="270"/>
      <c r="UHM214" s="268"/>
      <c r="UHN214" s="268"/>
      <c r="UIC214" s="270"/>
      <c r="UID214" s="268"/>
      <c r="UIE214" s="268"/>
      <c r="UIT214" s="270"/>
      <c r="UIU214" s="268"/>
      <c r="UIV214" s="268"/>
      <c r="UJK214" s="270"/>
      <c r="UJL214" s="268"/>
      <c r="UJM214" s="268"/>
      <c r="UKB214" s="270"/>
      <c r="UKC214" s="268"/>
      <c r="UKD214" s="268"/>
      <c r="UKS214" s="270"/>
      <c r="UKT214" s="268"/>
      <c r="UKU214" s="268"/>
      <c r="ULJ214" s="270"/>
      <c r="ULK214" s="268"/>
      <c r="ULL214" s="268"/>
      <c r="UMA214" s="270"/>
      <c r="UMB214" s="268"/>
      <c r="UMC214" s="268"/>
      <c r="UMR214" s="270"/>
      <c r="UMS214" s="268"/>
      <c r="UMT214" s="268"/>
      <c r="UNI214" s="270"/>
      <c r="UNJ214" s="268"/>
      <c r="UNK214" s="268"/>
      <c r="UNZ214" s="270"/>
      <c r="UOA214" s="268"/>
      <c r="UOB214" s="268"/>
      <c r="UOQ214" s="270"/>
      <c r="UOR214" s="268"/>
      <c r="UOS214" s="268"/>
      <c r="UPH214" s="270"/>
      <c r="UPI214" s="268"/>
      <c r="UPJ214" s="268"/>
      <c r="UPY214" s="270"/>
      <c r="UPZ214" s="268"/>
      <c r="UQA214" s="268"/>
      <c r="UQP214" s="270"/>
      <c r="UQQ214" s="268"/>
      <c r="UQR214" s="268"/>
      <c r="URG214" s="270"/>
      <c r="URH214" s="268"/>
      <c r="URI214" s="268"/>
      <c r="URX214" s="270"/>
      <c r="URY214" s="268"/>
      <c r="URZ214" s="268"/>
      <c r="USO214" s="270"/>
      <c r="USP214" s="268"/>
      <c r="USQ214" s="268"/>
      <c r="UTF214" s="270"/>
      <c r="UTG214" s="268"/>
      <c r="UTH214" s="268"/>
      <c r="UTW214" s="270"/>
      <c r="UTX214" s="268"/>
      <c r="UTY214" s="268"/>
      <c r="UUN214" s="270"/>
      <c r="UUO214" s="268"/>
      <c r="UUP214" s="268"/>
      <c r="UVE214" s="270"/>
      <c r="UVF214" s="268"/>
      <c r="UVG214" s="268"/>
      <c r="UVV214" s="270"/>
      <c r="UVW214" s="268"/>
      <c r="UVX214" s="268"/>
      <c r="UWM214" s="270"/>
      <c r="UWN214" s="268"/>
      <c r="UWO214" s="268"/>
      <c r="UXD214" s="270"/>
      <c r="UXE214" s="268"/>
      <c r="UXF214" s="268"/>
      <c r="UXU214" s="270"/>
      <c r="UXV214" s="268"/>
      <c r="UXW214" s="268"/>
      <c r="UYL214" s="270"/>
      <c r="UYM214" s="268"/>
      <c r="UYN214" s="268"/>
      <c r="UZC214" s="270"/>
      <c r="UZD214" s="268"/>
      <c r="UZE214" s="268"/>
      <c r="UZT214" s="270"/>
      <c r="UZU214" s="268"/>
      <c r="UZV214" s="268"/>
      <c r="VAK214" s="270"/>
      <c r="VAL214" s="268"/>
      <c r="VAM214" s="268"/>
      <c r="VBB214" s="270"/>
      <c r="VBC214" s="268"/>
      <c r="VBD214" s="268"/>
      <c r="VBS214" s="270"/>
      <c r="VBT214" s="268"/>
      <c r="VBU214" s="268"/>
      <c r="VCJ214" s="270"/>
      <c r="VCK214" s="268"/>
      <c r="VCL214" s="268"/>
      <c r="VDA214" s="270"/>
      <c r="VDB214" s="268"/>
      <c r="VDC214" s="268"/>
      <c r="VDR214" s="270"/>
      <c r="VDS214" s="268"/>
      <c r="VDT214" s="268"/>
      <c r="VEI214" s="270"/>
      <c r="VEJ214" s="268"/>
      <c r="VEK214" s="268"/>
      <c r="VEZ214" s="270"/>
      <c r="VFA214" s="268"/>
      <c r="VFB214" s="268"/>
      <c r="VFQ214" s="270"/>
      <c r="VFR214" s="268"/>
      <c r="VFS214" s="268"/>
      <c r="VGH214" s="270"/>
      <c r="VGI214" s="268"/>
      <c r="VGJ214" s="268"/>
      <c r="VGY214" s="270"/>
      <c r="VGZ214" s="268"/>
      <c r="VHA214" s="268"/>
      <c r="VHP214" s="270"/>
      <c r="VHQ214" s="268"/>
      <c r="VHR214" s="268"/>
      <c r="VIG214" s="270"/>
      <c r="VIH214" s="268"/>
      <c r="VII214" s="268"/>
      <c r="VIX214" s="270"/>
      <c r="VIY214" s="268"/>
      <c r="VIZ214" s="268"/>
      <c r="VJO214" s="270"/>
      <c r="VJP214" s="268"/>
      <c r="VJQ214" s="268"/>
      <c r="VKF214" s="270"/>
      <c r="VKG214" s="268"/>
      <c r="VKH214" s="268"/>
      <c r="VKW214" s="270"/>
      <c r="VKX214" s="268"/>
      <c r="VKY214" s="268"/>
      <c r="VLN214" s="270"/>
      <c r="VLO214" s="268"/>
      <c r="VLP214" s="268"/>
      <c r="VME214" s="270"/>
      <c r="VMF214" s="268"/>
      <c r="VMG214" s="268"/>
      <c r="VMV214" s="270"/>
      <c r="VMW214" s="268"/>
      <c r="VMX214" s="268"/>
      <c r="VNM214" s="270"/>
      <c r="VNN214" s="268"/>
      <c r="VNO214" s="268"/>
      <c r="VOD214" s="270"/>
      <c r="VOE214" s="268"/>
      <c r="VOF214" s="268"/>
      <c r="VOU214" s="270"/>
      <c r="VOV214" s="268"/>
      <c r="VOW214" s="268"/>
      <c r="VPL214" s="270"/>
      <c r="VPM214" s="268"/>
      <c r="VPN214" s="268"/>
      <c r="VQC214" s="270"/>
      <c r="VQD214" s="268"/>
      <c r="VQE214" s="268"/>
      <c r="VQT214" s="270"/>
      <c r="VQU214" s="268"/>
      <c r="VQV214" s="268"/>
      <c r="VRK214" s="270"/>
      <c r="VRL214" s="268"/>
      <c r="VRM214" s="268"/>
      <c r="VSB214" s="270"/>
      <c r="VSC214" s="268"/>
      <c r="VSD214" s="268"/>
      <c r="VSS214" s="270"/>
      <c r="VST214" s="268"/>
      <c r="VSU214" s="268"/>
      <c r="VTJ214" s="270"/>
      <c r="VTK214" s="268"/>
      <c r="VTL214" s="268"/>
      <c r="VUA214" s="270"/>
      <c r="VUB214" s="268"/>
      <c r="VUC214" s="268"/>
      <c r="VUR214" s="270"/>
      <c r="VUS214" s="268"/>
      <c r="VUT214" s="268"/>
      <c r="VVI214" s="270"/>
      <c r="VVJ214" s="268"/>
      <c r="VVK214" s="268"/>
      <c r="VVZ214" s="270"/>
      <c r="VWA214" s="268"/>
      <c r="VWB214" s="268"/>
      <c r="VWQ214" s="270"/>
      <c r="VWR214" s="268"/>
      <c r="VWS214" s="268"/>
      <c r="VXH214" s="270"/>
      <c r="VXI214" s="268"/>
      <c r="VXJ214" s="268"/>
      <c r="VXY214" s="270"/>
      <c r="VXZ214" s="268"/>
      <c r="VYA214" s="268"/>
      <c r="VYP214" s="270"/>
      <c r="VYQ214" s="268"/>
      <c r="VYR214" s="268"/>
      <c r="VZG214" s="270"/>
      <c r="VZH214" s="268"/>
      <c r="VZI214" s="268"/>
      <c r="VZX214" s="270"/>
      <c r="VZY214" s="268"/>
      <c r="VZZ214" s="268"/>
      <c r="WAO214" s="270"/>
      <c r="WAP214" s="268"/>
      <c r="WAQ214" s="268"/>
      <c r="WBF214" s="270"/>
      <c r="WBG214" s="268"/>
      <c r="WBH214" s="268"/>
      <c r="WBW214" s="270"/>
      <c r="WBX214" s="268"/>
      <c r="WBY214" s="268"/>
      <c r="WCN214" s="270"/>
      <c r="WCO214" s="268"/>
      <c r="WCP214" s="268"/>
      <c r="WDE214" s="270"/>
      <c r="WDF214" s="268"/>
      <c r="WDG214" s="268"/>
      <c r="WDV214" s="270"/>
      <c r="WDW214" s="268"/>
      <c r="WDX214" s="268"/>
      <c r="WEM214" s="270"/>
      <c r="WEN214" s="268"/>
      <c r="WEO214" s="268"/>
      <c r="WFD214" s="270"/>
      <c r="WFE214" s="268"/>
      <c r="WFF214" s="268"/>
      <c r="WFU214" s="270"/>
      <c r="WFV214" s="268"/>
      <c r="WFW214" s="268"/>
      <c r="WGL214" s="270"/>
      <c r="WGM214" s="268"/>
      <c r="WGN214" s="268"/>
      <c r="WHC214" s="270"/>
      <c r="WHD214" s="268"/>
      <c r="WHE214" s="268"/>
      <c r="WHT214" s="270"/>
      <c r="WHU214" s="268"/>
      <c r="WHV214" s="268"/>
      <c r="WIK214" s="270"/>
      <c r="WIL214" s="268"/>
      <c r="WIM214" s="268"/>
      <c r="WJB214" s="270"/>
      <c r="WJC214" s="268"/>
      <c r="WJD214" s="268"/>
      <c r="WJS214" s="270"/>
      <c r="WJT214" s="268"/>
      <c r="WJU214" s="268"/>
      <c r="WKJ214" s="270"/>
      <c r="WKK214" s="268"/>
      <c r="WKL214" s="268"/>
      <c r="WLA214" s="270"/>
      <c r="WLB214" s="268"/>
      <c r="WLC214" s="268"/>
      <c r="WLR214" s="270"/>
      <c r="WLS214" s="268"/>
      <c r="WLT214" s="268"/>
      <c r="WMI214" s="270"/>
      <c r="WMJ214" s="268"/>
      <c r="WMK214" s="268"/>
      <c r="WMZ214" s="270"/>
      <c r="WNA214" s="268"/>
      <c r="WNB214" s="268"/>
      <c r="WNQ214" s="270"/>
      <c r="WNR214" s="268"/>
      <c r="WNS214" s="268"/>
      <c r="WOH214" s="270"/>
      <c r="WOI214" s="268"/>
      <c r="WOJ214" s="268"/>
      <c r="WOY214" s="270"/>
      <c r="WOZ214" s="268"/>
      <c r="WPA214" s="268"/>
      <c r="WPP214" s="270"/>
      <c r="WPQ214" s="268"/>
      <c r="WPR214" s="268"/>
      <c r="WQG214" s="270"/>
      <c r="WQH214" s="268"/>
      <c r="WQI214" s="268"/>
      <c r="WQX214" s="270"/>
      <c r="WQY214" s="268"/>
      <c r="WQZ214" s="268"/>
      <c r="WRO214" s="270"/>
      <c r="WRP214" s="268"/>
      <c r="WRQ214" s="268"/>
      <c r="WSF214" s="270"/>
      <c r="WSG214" s="268"/>
      <c r="WSH214" s="268"/>
      <c r="WSW214" s="270"/>
      <c r="WSX214" s="268"/>
      <c r="WSY214" s="268"/>
      <c r="WTN214" s="270"/>
      <c r="WTO214" s="268"/>
      <c r="WTP214" s="268"/>
      <c r="WUE214" s="270"/>
      <c r="WUF214" s="268"/>
      <c r="WUG214" s="268"/>
      <c r="WUV214" s="270"/>
      <c r="WUW214" s="268"/>
      <c r="WUX214" s="268"/>
      <c r="WVM214" s="270"/>
      <c r="WVN214" s="268"/>
      <c r="WVO214" s="268"/>
      <c r="WWD214" s="270"/>
      <c r="WWE214" s="268"/>
      <c r="WWF214" s="268"/>
      <c r="WWU214" s="270"/>
      <c r="WWV214" s="268"/>
      <c r="WWW214" s="268"/>
      <c r="WXL214" s="270"/>
      <c r="WXM214" s="268"/>
      <c r="WXN214" s="268"/>
      <c r="WYC214" s="270"/>
      <c r="WYD214" s="268"/>
      <c r="WYE214" s="268"/>
      <c r="WYT214" s="270"/>
      <c r="WYU214" s="268"/>
      <c r="WYV214" s="268"/>
      <c r="WZK214" s="270"/>
      <c r="WZL214" s="268"/>
      <c r="WZM214" s="268"/>
      <c r="XAB214" s="270"/>
      <c r="XAC214" s="268"/>
      <c r="XAD214" s="268"/>
      <c r="XAS214" s="270"/>
      <c r="XAT214" s="268"/>
      <c r="XAU214" s="268"/>
      <c r="XBJ214" s="270"/>
      <c r="XBK214" s="268"/>
      <c r="XBL214" s="268"/>
      <c r="XCA214" s="270"/>
      <c r="XCB214" s="268"/>
      <c r="XCC214" s="268"/>
      <c r="XCR214" s="270"/>
      <c r="XCS214" s="268"/>
      <c r="XCT214" s="268"/>
      <c r="XDI214" s="270"/>
      <c r="XDJ214" s="268"/>
      <c r="XDK214" s="268"/>
      <c r="XDZ214" s="270"/>
      <c r="XEA214" s="268"/>
      <c r="XEB214" s="268"/>
      <c r="XEQ214" s="270"/>
      <c r="XER214" s="268"/>
      <c r="XES214" s="268"/>
    </row>
    <row r="215" s="269" customFormat="true" ht="15" hidden="false" customHeight="false" outlineLevel="0" collapsed="false">
      <c r="A215" s="268" t="s">
        <v>360</v>
      </c>
      <c r="B215" s="268"/>
      <c r="C215" s="269" t="n">
        <v>2050</v>
      </c>
      <c r="D215" s="269" t="n">
        <v>2050</v>
      </c>
      <c r="E215" s="269" t="n">
        <v>2050</v>
      </c>
      <c r="F215" s="269" t="n">
        <v>2050</v>
      </c>
      <c r="G215" s="269" t="n">
        <v>2050</v>
      </c>
      <c r="H215" s="269" t="n">
        <v>2050</v>
      </c>
      <c r="I215" s="269" t="n">
        <v>2050</v>
      </c>
      <c r="J215" s="269" t="n">
        <v>2050</v>
      </c>
      <c r="K215" s="269" t="n">
        <v>2050</v>
      </c>
      <c r="L215" s="269" t="n">
        <v>2050</v>
      </c>
      <c r="M215" s="269" t="n">
        <v>2050</v>
      </c>
      <c r="N215" s="269" t="n">
        <v>2050</v>
      </c>
      <c r="O215" s="269" t="n">
        <v>2050</v>
      </c>
      <c r="P215" s="269" t="n">
        <v>2050</v>
      </c>
      <c r="Q215" s="270" t="n">
        <v>2050</v>
      </c>
      <c r="R215" s="270" t="n">
        <v>2050</v>
      </c>
      <c r="S215" s="270" t="n">
        <v>2050</v>
      </c>
      <c r="T215" s="270" t="n">
        <v>2050</v>
      </c>
      <c r="U215" s="270" t="n">
        <v>2050</v>
      </c>
      <c r="V215" s="270" t="n">
        <v>2050</v>
      </c>
      <c r="W215" s="270" t="n">
        <v>2050</v>
      </c>
      <c r="X215" s="270" t="n">
        <v>2050</v>
      </c>
      <c r="Y215" s="270" t="n">
        <v>2050</v>
      </c>
      <c r="Z215" s="270" t="n">
        <v>2050</v>
      </c>
      <c r="AA215" s="270" t="n">
        <v>2050</v>
      </c>
      <c r="AB215" s="270" t="n">
        <v>2050</v>
      </c>
      <c r="AC215" s="270" t="n">
        <v>2050</v>
      </c>
      <c r="AD215" s="270" t="n">
        <v>2050</v>
      </c>
      <c r="AE215" s="142"/>
      <c r="AF215" s="142"/>
      <c r="AG215" s="142"/>
      <c r="AH215" s="142"/>
      <c r="AI215" s="142"/>
      <c r="AY215" s="270"/>
      <c r="AZ215" s="271"/>
      <c r="BA215" s="272"/>
      <c r="BP215" s="270"/>
      <c r="BQ215" s="268"/>
      <c r="BR215" s="268"/>
      <c r="CG215" s="270"/>
      <c r="CH215" s="268"/>
      <c r="CI215" s="268"/>
      <c r="CX215" s="270"/>
      <c r="CY215" s="268"/>
      <c r="CZ215" s="268"/>
      <c r="DO215" s="270"/>
      <c r="DP215" s="268"/>
      <c r="DQ215" s="268"/>
      <c r="EF215" s="270"/>
      <c r="EG215" s="268"/>
      <c r="EH215" s="268"/>
      <c r="EW215" s="270"/>
      <c r="EX215" s="268"/>
      <c r="EY215" s="268"/>
      <c r="FN215" s="270"/>
      <c r="FO215" s="268"/>
      <c r="FP215" s="268"/>
      <c r="GE215" s="270"/>
      <c r="GF215" s="268"/>
      <c r="GG215" s="268"/>
      <c r="GV215" s="270"/>
      <c r="GW215" s="268"/>
      <c r="GX215" s="268"/>
      <c r="HM215" s="270"/>
      <c r="HN215" s="268"/>
      <c r="HO215" s="268"/>
      <c r="ID215" s="270"/>
      <c r="IE215" s="268"/>
      <c r="IF215" s="268"/>
      <c r="IU215" s="270"/>
      <c r="IV215" s="268"/>
      <c r="IW215" s="268"/>
      <c r="JL215" s="270"/>
      <c r="JM215" s="268"/>
      <c r="JN215" s="268"/>
      <c r="KC215" s="270"/>
      <c r="KD215" s="268"/>
      <c r="KE215" s="268"/>
      <c r="KT215" s="270"/>
      <c r="KU215" s="268"/>
      <c r="KV215" s="268"/>
      <c r="LK215" s="270"/>
      <c r="LL215" s="268"/>
      <c r="LM215" s="268"/>
      <c r="MB215" s="270"/>
      <c r="MC215" s="268"/>
      <c r="MD215" s="268"/>
      <c r="MS215" s="270"/>
      <c r="MT215" s="268"/>
      <c r="MU215" s="268"/>
      <c r="NJ215" s="270"/>
      <c r="NK215" s="268"/>
      <c r="NL215" s="268"/>
      <c r="OA215" s="270"/>
      <c r="OB215" s="268"/>
      <c r="OC215" s="268"/>
      <c r="OR215" s="270"/>
      <c r="OS215" s="268"/>
      <c r="OT215" s="268"/>
      <c r="PI215" s="270"/>
      <c r="PJ215" s="268"/>
      <c r="PK215" s="268"/>
      <c r="PZ215" s="270"/>
      <c r="QA215" s="268"/>
      <c r="QB215" s="268"/>
      <c r="QQ215" s="270"/>
      <c r="QR215" s="268"/>
      <c r="QS215" s="268"/>
      <c r="RH215" s="270"/>
      <c r="RI215" s="268"/>
      <c r="RJ215" s="268"/>
      <c r="RY215" s="270"/>
      <c r="RZ215" s="268"/>
      <c r="SA215" s="268"/>
      <c r="SP215" s="270"/>
      <c r="SQ215" s="268"/>
      <c r="SR215" s="268"/>
      <c r="TG215" s="270"/>
      <c r="TH215" s="268"/>
      <c r="TI215" s="268"/>
      <c r="TX215" s="270"/>
      <c r="TY215" s="268"/>
      <c r="TZ215" s="268"/>
      <c r="UO215" s="270"/>
      <c r="UP215" s="268"/>
      <c r="UQ215" s="268"/>
      <c r="VF215" s="270"/>
      <c r="VG215" s="268"/>
      <c r="VH215" s="268"/>
      <c r="VW215" s="270"/>
      <c r="VX215" s="268"/>
      <c r="VY215" s="268"/>
      <c r="WN215" s="270"/>
      <c r="WO215" s="268"/>
      <c r="WP215" s="268"/>
      <c r="XE215" s="270"/>
      <c r="XF215" s="268"/>
      <c r="XG215" s="268"/>
      <c r="XV215" s="270"/>
      <c r="XW215" s="268"/>
      <c r="XX215" s="268"/>
      <c r="YM215" s="270"/>
      <c r="YN215" s="268"/>
      <c r="YO215" s="268"/>
      <c r="ZD215" s="270"/>
      <c r="ZE215" s="268"/>
      <c r="ZF215" s="268"/>
      <c r="ZU215" s="270"/>
      <c r="ZV215" s="268"/>
      <c r="ZW215" s="268"/>
      <c r="AAL215" s="270"/>
      <c r="AAM215" s="268"/>
      <c r="AAN215" s="268"/>
      <c r="ABC215" s="270"/>
      <c r="ABD215" s="268"/>
      <c r="ABE215" s="268"/>
      <c r="ABT215" s="270"/>
      <c r="ABU215" s="268"/>
      <c r="ABV215" s="268"/>
      <c r="ACK215" s="270"/>
      <c r="ACL215" s="268"/>
      <c r="ACM215" s="268"/>
      <c r="ADB215" s="270"/>
      <c r="ADC215" s="268"/>
      <c r="ADD215" s="268"/>
      <c r="ADS215" s="270"/>
      <c r="ADT215" s="268"/>
      <c r="ADU215" s="268"/>
      <c r="AEJ215" s="270"/>
      <c r="AEK215" s="268"/>
      <c r="AEL215" s="268"/>
      <c r="AEW215" s="269" t="s">
        <v>648</v>
      </c>
      <c r="AEX215" s="269" t="s">
        <v>649</v>
      </c>
      <c r="AFA215" s="270"/>
      <c r="AFB215" s="268"/>
      <c r="AFC215" s="268"/>
      <c r="AFR215" s="270"/>
      <c r="AFS215" s="268"/>
      <c r="AFT215" s="268"/>
      <c r="AGI215" s="270"/>
      <c r="AGJ215" s="268"/>
      <c r="AGK215" s="268"/>
      <c r="AGZ215" s="270"/>
      <c r="AHA215" s="268"/>
      <c r="AHB215" s="268"/>
      <c r="AHQ215" s="270"/>
      <c r="AHR215" s="268"/>
      <c r="AHS215" s="268"/>
      <c r="AIH215" s="270"/>
      <c r="AII215" s="268"/>
      <c r="AIJ215" s="268"/>
      <c r="AIY215" s="270"/>
      <c r="AIZ215" s="268"/>
      <c r="AJA215" s="268"/>
      <c r="AJP215" s="270"/>
      <c r="AJQ215" s="268"/>
      <c r="AJR215" s="268"/>
      <c r="AKG215" s="270"/>
      <c r="AKH215" s="268"/>
      <c r="AKI215" s="268"/>
      <c r="AKX215" s="270"/>
      <c r="AKY215" s="268"/>
      <c r="AKZ215" s="268"/>
      <c r="ALO215" s="270"/>
      <c r="ALP215" s="268"/>
      <c r="ALQ215" s="268"/>
      <c r="AMF215" s="270"/>
      <c r="AMG215" s="268"/>
      <c r="AMH215" s="268"/>
      <c r="AMW215" s="270"/>
      <c r="AMX215" s="268"/>
      <c r="AMY215" s="268"/>
      <c r="ANN215" s="270"/>
      <c r="ANO215" s="268"/>
      <c r="ANP215" s="268"/>
      <c r="AOE215" s="270"/>
      <c r="AOF215" s="268"/>
      <c r="AOG215" s="268"/>
      <c r="AOV215" s="270"/>
      <c r="AOW215" s="268"/>
      <c r="AOX215" s="268"/>
      <c r="APM215" s="270"/>
      <c r="APN215" s="268"/>
      <c r="APO215" s="268"/>
      <c r="AQD215" s="270"/>
      <c r="AQE215" s="268"/>
      <c r="AQF215" s="268"/>
      <c r="AQU215" s="270"/>
      <c r="AQV215" s="268"/>
      <c r="AQW215" s="268"/>
      <c r="ARL215" s="270"/>
      <c r="ARM215" s="268"/>
      <c r="ARN215" s="268"/>
      <c r="ASC215" s="270"/>
      <c r="ASD215" s="268"/>
      <c r="ASE215" s="268"/>
      <c r="AST215" s="270"/>
      <c r="ASU215" s="268"/>
      <c r="ASV215" s="268"/>
      <c r="ATK215" s="270"/>
      <c r="ATL215" s="268"/>
      <c r="ATM215" s="268"/>
      <c r="AUB215" s="270"/>
      <c r="AUC215" s="268"/>
      <c r="AUD215" s="268"/>
      <c r="AUS215" s="270"/>
      <c r="AUT215" s="268"/>
      <c r="AUU215" s="268"/>
      <c r="AVJ215" s="270"/>
      <c r="AVK215" s="268"/>
      <c r="AVL215" s="268"/>
      <c r="AWA215" s="270"/>
      <c r="AWB215" s="268"/>
      <c r="AWC215" s="268"/>
      <c r="AWR215" s="270"/>
      <c r="AWS215" s="268"/>
      <c r="AWT215" s="268"/>
      <c r="AXI215" s="270"/>
      <c r="AXJ215" s="268"/>
      <c r="AXK215" s="268"/>
      <c r="AXZ215" s="270"/>
      <c r="AYA215" s="268"/>
      <c r="AYB215" s="268"/>
      <c r="AYQ215" s="270"/>
      <c r="AYR215" s="268"/>
      <c r="AYS215" s="268"/>
      <c r="AZH215" s="270"/>
      <c r="AZI215" s="268"/>
      <c r="AZJ215" s="268"/>
      <c r="AZY215" s="270"/>
      <c r="AZZ215" s="268"/>
      <c r="BAA215" s="268"/>
      <c r="BAP215" s="270"/>
      <c r="BAQ215" s="268"/>
      <c r="BAR215" s="268"/>
      <c r="BBG215" s="270"/>
      <c r="BBH215" s="268"/>
      <c r="BBI215" s="268"/>
      <c r="BBX215" s="270"/>
      <c r="BBY215" s="268"/>
      <c r="BBZ215" s="268"/>
      <c r="BCO215" s="270"/>
      <c r="BCP215" s="268"/>
      <c r="BCQ215" s="268"/>
      <c r="BDF215" s="270"/>
      <c r="BDG215" s="268"/>
      <c r="BDH215" s="268"/>
      <c r="BDW215" s="270"/>
      <c r="BDX215" s="268"/>
      <c r="BDY215" s="268"/>
      <c r="BEN215" s="270"/>
      <c r="BEO215" s="268"/>
      <c r="BEP215" s="268"/>
      <c r="BFE215" s="270"/>
      <c r="BFF215" s="268"/>
      <c r="BFG215" s="268"/>
      <c r="BFV215" s="270"/>
      <c r="BFW215" s="268"/>
      <c r="BFX215" s="268"/>
      <c r="BGM215" s="270"/>
      <c r="BGN215" s="268"/>
      <c r="BGO215" s="268"/>
      <c r="BHD215" s="270"/>
      <c r="BHE215" s="268"/>
      <c r="BHF215" s="268"/>
      <c r="BHU215" s="270"/>
      <c r="BHV215" s="268"/>
      <c r="BHW215" s="268"/>
      <c r="BIL215" s="270"/>
      <c r="BIM215" s="268"/>
      <c r="BIN215" s="268"/>
      <c r="BJC215" s="270"/>
      <c r="BJD215" s="268"/>
      <c r="BJE215" s="268"/>
      <c r="BJT215" s="270"/>
      <c r="BJU215" s="268"/>
      <c r="BJV215" s="268"/>
      <c r="BKK215" s="270"/>
      <c r="BKL215" s="268"/>
      <c r="BKM215" s="268"/>
      <c r="BLB215" s="270"/>
      <c r="BLC215" s="268"/>
      <c r="BLD215" s="268"/>
      <c r="BLS215" s="270"/>
      <c r="BLT215" s="268"/>
      <c r="BLU215" s="268"/>
      <c r="BMJ215" s="270"/>
      <c r="BMK215" s="268"/>
      <c r="BML215" s="268"/>
      <c r="BNA215" s="270"/>
      <c r="BNB215" s="268"/>
      <c r="BNC215" s="268"/>
      <c r="BNR215" s="270"/>
      <c r="BNS215" s="268"/>
      <c r="BNT215" s="268"/>
      <c r="BOI215" s="270"/>
      <c r="BOJ215" s="268"/>
      <c r="BOK215" s="268"/>
      <c r="BOZ215" s="270"/>
      <c r="BPA215" s="268"/>
      <c r="BPB215" s="268"/>
      <c r="BPQ215" s="270"/>
      <c r="BPR215" s="268"/>
      <c r="BPS215" s="268"/>
      <c r="BQH215" s="270"/>
      <c r="BQI215" s="268"/>
      <c r="BQJ215" s="268"/>
      <c r="BQY215" s="270"/>
      <c r="BQZ215" s="268"/>
      <c r="BRA215" s="268"/>
      <c r="BRP215" s="270"/>
      <c r="BRQ215" s="268"/>
      <c r="BRR215" s="268"/>
      <c r="BSG215" s="270"/>
      <c r="BSH215" s="268"/>
      <c r="BSI215" s="268"/>
      <c r="BSX215" s="270"/>
      <c r="BSY215" s="268"/>
      <c r="BSZ215" s="268"/>
      <c r="BTO215" s="270"/>
      <c r="BTP215" s="268"/>
      <c r="BTQ215" s="268"/>
      <c r="BUF215" s="270"/>
      <c r="BUG215" s="268"/>
      <c r="BUH215" s="268"/>
      <c r="BUW215" s="270"/>
      <c r="BUX215" s="268"/>
      <c r="BUY215" s="268"/>
      <c r="BVN215" s="270"/>
      <c r="BVO215" s="268"/>
      <c r="BVP215" s="268"/>
      <c r="BWE215" s="270"/>
      <c r="BWF215" s="268"/>
      <c r="BWG215" s="268"/>
      <c r="BWV215" s="270"/>
      <c r="BWW215" s="268"/>
      <c r="BWX215" s="268"/>
      <c r="BXM215" s="270"/>
      <c r="BXN215" s="268"/>
      <c r="BXO215" s="268"/>
      <c r="BYD215" s="270"/>
      <c r="BYE215" s="268"/>
      <c r="BYF215" s="268"/>
      <c r="BYU215" s="270"/>
      <c r="BYV215" s="268"/>
      <c r="BYW215" s="268"/>
      <c r="BZL215" s="270"/>
      <c r="BZM215" s="268"/>
      <c r="BZN215" s="268"/>
      <c r="CAC215" s="270"/>
      <c r="CAD215" s="268"/>
      <c r="CAE215" s="268"/>
      <c r="CAT215" s="270"/>
      <c r="CAU215" s="268"/>
      <c r="CAV215" s="268"/>
      <c r="CBK215" s="270"/>
      <c r="CBL215" s="268"/>
      <c r="CBM215" s="268"/>
      <c r="CCB215" s="270"/>
      <c r="CCC215" s="268"/>
      <c r="CCD215" s="268"/>
      <c r="CCS215" s="270"/>
      <c r="CCT215" s="268"/>
      <c r="CCU215" s="268"/>
      <c r="CDJ215" s="270"/>
      <c r="CDK215" s="268"/>
      <c r="CDL215" s="268"/>
      <c r="CEA215" s="270"/>
      <c r="CEB215" s="268"/>
      <c r="CEC215" s="268"/>
      <c r="CER215" s="270"/>
      <c r="CES215" s="268"/>
      <c r="CET215" s="268"/>
      <c r="CFI215" s="270"/>
      <c r="CFJ215" s="268"/>
      <c r="CFK215" s="268"/>
      <c r="CFZ215" s="270"/>
      <c r="CGA215" s="268"/>
      <c r="CGB215" s="268"/>
      <c r="CGQ215" s="270"/>
      <c r="CGR215" s="268"/>
      <c r="CGS215" s="268"/>
      <c r="CHH215" s="270"/>
      <c r="CHI215" s="268"/>
      <c r="CHJ215" s="268"/>
      <c r="CHY215" s="270"/>
      <c r="CHZ215" s="268"/>
      <c r="CIA215" s="268"/>
      <c r="CIP215" s="270"/>
      <c r="CIQ215" s="268"/>
      <c r="CIR215" s="268"/>
      <c r="CJG215" s="270"/>
      <c r="CJH215" s="268"/>
      <c r="CJI215" s="268"/>
      <c r="CJX215" s="270"/>
      <c r="CJY215" s="268"/>
      <c r="CJZ215" s="268"/>
      <c r="CKO215" s="270"/>
      <c r="CKP215" s="268"/>
      <c r="CKQ215" s="268"/>
      <c r="CLF215" s="270"/>
      <c r="CLG215" s="268"/>
      <c r="CLH215" s="268"/>
      <c r="CLW215" s="270"/>
      <c r="CLX215" s="268"/>
      <c r="CLY215" s="268"/>
      <c r="CMN215" s="270"/>
      <c r="CMO215" s="268"/>
      <c r="CMP215" s="268"/>
      <c r="CNE215" s="270"/>
      <c r="CNF215" s="268"/>
      <c r="CNG215" s="268"/>
      <c r="CNV215" s="270"/>
      <c r="CNW215" s="268"/>
      <c r="CNX215" s="268"/>
      <c r="COM215" s="270"/>
      <c r="CON215" s="268"/>
      <c r="COO215" s="268"/>
      <c r="CPD215" s="270"/>
      <c r="CPE215" s="268"/>
      <c r="CPF215" s="268"/>
      <c r="CPU215" s="270"/>
      <c r="CPV215" s="268"/>
      <c r="CPW215" s="268"/>
      <c r="CQL215" s="270"/>
      <c r="CQM215" s="268"/>
      <c r="CQN215" s="268"/>
      <c r="CRC215" s="270"/>
      <c r="CRD215" s="268"/>
      <c r="CRE215" s="268"/>
      <c r="CRT215" s="270"/>
      <c r="CRU215" s="268"/>
      <c r="CRV215" s="268"/>
      <c r="CSK215" s="270"/>
      <c r="CSL215" s="268"/>
      <c r="CSM215" s="268"/>
      <c r="CTB215" s="270"/>
      <c r="CTC215" s="268"/>
      <c r="CTD215" s="268"/>
      <c r="CTS215" s="270"/>
      <c r="CTT215" s="268"/>
      <c r="CTU215" s="268"/>
      <c r="CUJ215" s="270"/>
      <c r="CUK215" s="268"/>
      <c r="CUL215" s="268"/>
      <c r="CVA215" s="270"/>
      <c r="CVB215" s="268"/>
      <c r="CVC215" s="268"/>
      <c r="CVR215" s="270"/>
      <c r="CVS215" s="268"/>
      <c r="CVT215" s="268"/>
      <c r="CWI215" s="270"/>
      <c r="CWJ215" s="268"/>
      <c r="CWK215" s="268"/>
      <c r="CWZ215" s="270"/>
      <c r="CXA215" s="268"/>
      <c r="CXB215" s="268"/>
      <c r="CXQ215" s="270"/>
      <c r="CXR215" s="268"/>
      <c r="CXS215" s="268"/>
      <c r="CYH215" s="270"/>
      <c r="CYI215" s="268"/>
      <c r="CYJ215" s="268"/>
      <c r="CYY215" s="270"/>
      <c r="CYZ215" s="268"/>
      <c r="CZA215" s="268"/>
      <c r="CZP215" s="270"/>
      <c r="CZQ215" s="268"/>
      <c r="CZR215" s="268"/>
      <c r="DAG215" s="270"/>
      <c r="DAH215" s="268"/>
      <c r="DAI215" s="268"/>
      <c r="DAX215" s="270"/>
      <c r="DAY215" s="268"/>
      <c r="DAZ215" s="268"/>
      <c r="DBO215" s="270"/>
      <c r="DBP215" s="268"/>
      <c r="DBQ215" s="268"/>
      <c r="DCF215" s="270"/>
      <c r="DCG215" s="268"/>
      <c r="DCH215" s="268"/>
      <c r="DCW215" s="270"/>
      <c r="DCX215" s="268"/>
      <c r="DCY215" s="268"/>
      <c r="DDN215" s="270"/>
      <c r="DDO215" s="268"/>
      <c r="DDP215" s="268"/>
      <c r="DEE215" s="270"/>
      <c r="DEF215" s="268"/>
      <c r="DEG215" s="268"/>
      <c r="DEV215" s="270"/>
      <c r="DEW215" s="268"/>
      <c r="DEX215" s="268"/>
      <c r="DFM215" s="270"/>
      <c r="DFN215" s="268"/>
      <c r="DFO215" s="268"/>
      <c r="DGD215" s="270"/>
      <c r="DGE215" s="268"/>
      <c r="DGF215" s="268"/>
      <c r="DGU215" s="270"/>
      <c r="DGV215" s="268"/>
      <c r="DGW215" s="268"/>
      <c r="DHL215" s="270"/>
      <c r="DHM215" s="268"/>
      <c r="DHN215" s="268"/>
      <c r="DIC215" s="270"/>
      <c r="DID215" s="268"/>
      <c r="DIE215" s="268"/>
      <c r="DIT215" s="270"/>
      <c r="DIU215" s="268"/>
      <c r="DIV215" s="268"/>
      <c r="DJK215" s="270"/>
      <c r="DJL215" s="268"/>
      <c r="DJM215" s="268"/>
      <c r="DKB215" s="270"/>
      <c r="DKC215" s="268"/>
      <c r="DKD215" s="268"/>
      <c r="DKS215" s="270"/>
      <c r="DKT215" s="268"/>
      <c r="DKU215" s="268"/>
      <c r="DLJ215" s="270"/>
      <c r="DLK215" s="268"/>
      <c r="DLL215" s="268"/>
      <c r="DMA215" s="270"/>
      <c r="DMB215" s="268"/>
      <c r="DMC215" s="268"/>
      <c r="DMR215" s="270"/>
      <c r="DMS215" s="268"/>
      <c r="DMT215" s="268"/>
      <c r="DNI215" s="270"/>
      <c r="DNJ215" s="268"/>
      <c r="DNK215" s="268"/>
      <c r="DNZ215" s="270"/>
      <c r="DOA215" s="268"/>
      <c r="DOB215" s="268"/>
      <c r="DOQ215" s="270"/>
      <c r="DOR215" s="268"/>
      <c r="DOS215" s="268"/>
      <c r="DPH215" s="270"/>
      <c r="DPI215" s="268"/>
      <c r="DPJ215" s="268"/>
      <c r="DPY215" s="270"/>
      <c r="DPZ215" s="268"/>
      <c r="DQA215" s="268"/>
      <c r="DQP215" s="270"/>
      <c r="DQQ215" s="268"/>
      <c r="DQR215" s="268"/>
      <c r="DRG215" s="270"/>
      <c r="DRH215" s="268"/>
      <c r="DRI215" s="268"/>
      <c r="DRX215" s="270"/>
      <c r="DRY215" s="268"/>
      <c r="DRZ215" s="268"/>
      <c r="DSO215" s="270"/>
      <c r="DSP215" s="268"/>
      <c r="DSQ215" s="268"/>
      <c r="DTF215" s="270"/>
      <c r="DTG215" s="268"/>
      <c r="DTH215" s="268"/>
      <c r="DTW215" s="270"/>
      <c r="DTX215" s="268"/>
      <c r="DTY215" s="268"/>
      <c r="DUN215" s="270"/>
      <c r="DUO215" s="268"/>
      <c r="DUP215" s="268"/>
      <c r="DVE215" s="270"/>
      <c r="DVF215" s="268"/>
      <c r="DVG215" s="268"/>
      <c r="DVV215" s="270"/>
      <c r="DVW215" s="268"/>
      <c r="DVX215" s="268"/>
      <c r="DWM215" s="270"/>
      <c r="DWN215" s="268"/>
      <c r="DWO215" s="268"/>
      <c r="DXD215" s="270"/>
      <c r="DXE215" s="268"/>
      <c r="DXF215" s="268"/>
      <c r="DXU215" s="270"/>
      <c r="DXV215" s="268"/>
      <c r="DXW215" s="268"/>
      <c r="DYL215" s="270"/>
      <c r="DYM215" s="268"/>
      <c r="DYN215" s="268"/>
      <c r="DZC215" s="270"/>
      <c r="DZD215" s="268"/>
      <c r="DZE215" s="268"/>
      <c r="DZT215" s="270"/>
      <c r="DZU215" s="268"/>
      <c r="DZV215" s="268"/>
      <c r="EAK215" s="270"/>
      <c r="EAL215" s="268"/>
      <c r="EAM215" s="268"/>
      <c r="EBB215" s="270"/>
      <c r="EBC215" s="268"/>
      <c r="EBD215" s="268"/>
      <c r="EBS215" s="270"/>
      <c r="EBT215" s="268"/>
      <c r="EBU215" s="268"/>
      <c r="ECJ215" s="270"/>
      <c r="ECK215" s="268"/>
      <c r="ECL215" s="268"/>
      <c r="EDA215" s="270"/>
      <c r="EDB215" s="268"/>
      <c r="EDC215" s="268"/>
      <c r="EDR215" s="270"/>
      <c r="EDS215" s="268"/>
      <c r="EDT215" s="268"/>
      <c r="EEI215" s="270"/>
      <c r="EEJ215" s="268"/>
      <c r="EEK215" s="268"/>
      <c r="EEZ215" s="270"/>
      <c r="EFA215" s="268"/>
      <c r="EFB215" s="268"/>
      <c r="EFQ215" s="270"/>
      <c r="EFR215" s="268"/>
      <c r="EFS215" s="268"/>
      <c r="EGH215" s="270"/>
      <c r="EGI215" s="268"/>
      <c r="EGJ215" s="268"/>
      <c r="EGY215" s="270"/>
      <c r="EGZ215" s="268"/>
      <c r="EHA215" s="268"/>
      <c r="EHP215" s="270"/>
      <c r="EHQ215" s="268"/>
      <c r="EHR215" s="268"/>
      <c r="EIG215" s="270"/>
      <c r="EIH215" s="268"/>
      <c r="EII215" s="268"/>
      <c r="EIX215" s="270"/>
      <c r="EIY215" s="268"/>
      <c r="EIZ215" s="268"/>
      <c r="EJO215" s="270"/>
      <c r="EJP215" s="268"/>
      <c r="EJQ215" s="268"/>
      <c r="EKF215" s="270"/>
      <c r="EKG215" s="268"/>
      <c r="EKH215" s="268"/>
      <c r="EKW215" s="270"/>
      <c r="EKX215" s="268"/>
      <c r="EKY215" s="268"/>
      <c r="ELN215" s="270"/>
      <c r="ELO215" s="268"/>
      <c r="ELP215" s="268"/>
      <c r="EME215" s="270"/>
      <c r="EMF215" s="268"/>
      <c r="EMG215" s="268"/>
      <c r="EMV215" s="270"/>
      <c r="EMW215" s="268"/>
      <c r="EMX215" s="268"/>
      <c r="ENM215" s="270"/>
      <c r="ENN215" s="268"/>
      <c r="ENO215" s="268"/>
      <c r="EOD215" s="270"/>
      <c r="EOE215" s="268"/>
      <c r="EOF215" s="268"/>
      <c r="EOU215" s="270"/>
      <c r="EOV215" s="268"/>
      <c r="EOW215" s="268"/>
      <c r="EPL215" s="270"/>
      <c r="EPM215" s="268"/>
      <c r="EPN215" s="268"/>
      <c r="EQC215" s="270"/>
      <c r="EQD215" s="268"/>
      <c r="EQE215" s="268"/>
      <c r="EQT215" s="270"/>
      <c r="EQU215" s="268"/>
      <c r="EQV215" s="268"/>
      <c r="ERK215" s="270"/>
      <c r="ERL215" s="268"/>
      <c r="ERM215" s="268"/>
      <c r="ESB215" s="270"/>
      <c r="ESC215" s="268"/>
      <c r="ESD215" s="268"/>
      <c r="ESS215" s="270"/>
      <c r="EST215" s="268"/>
      <c r="ESU215" s="268"/>
      <c r="ETJ215" s="270"/>
      <c r="ETK215" s="268"/>
      <c r="ETL215" s="268"/>
      <c r="EUA215" s="270"/>
      <c r="EUB215" s="268"/>
      <c r="EUC215" s="268"/>
      <c r="EUR215" s="270"/>
      <c r="EUS215" s="268"/>
      <c r="EUT215" s="268"/>
      <c r="EVI215" s="270"/>
      <c r="EVJ215" s="268"/>
      <c r="EVK215" s="268"/>
      <c r="EVZ215" s="270"/>
      <c r="EWA215" s="268"/>
      <c r="EWB215" s="268"/>
      <c r="EWQ215" s="270"/>
      <c r="EWR215" s="268"/>
      <c r="EWS215" s="268"/>
      <c r="EXH215" s="270"/>
      <c r="EXI215" s="268"/>
      <c r="EXJ215" s="268"/>
      <c r="EXY215" s="270"/>
      <c r="EXZ215" s="268"/>
      <c r="EYA215" s="268"/>
      <c r="EYP215" s="270"/>
      <c r="EYQ215" s="268"/>
      <c r="EYR215" s="268"/>
      <c r="EZG215" s="270"/>
      <c r="EZH215" s="268"/>
      <c r="EZI215" s="268"/>
      <c r="EZX215" s="270"/>
      <c r="EZY215" s="268"/>
      <c r="EZZ215" s="268"/>
      <c r="FAO215" s="270"/>
      <c r="FAP215" s="268"/>
      <c r="FAQ215" s="268"/>
      <c r="FBF215" s="270"/>
      <c r="FBG215" s="268"/>
      <c r="FBH215" s="268"/>
      <c r="FBW215" s="270"/>
      <c r="FBX215" s="268"/>
      <c r="FBY215" s="268"/>
      <c r="FCN215" s="270"/>
      <c r="FCO215" s="268"/>
      <c r="FCP215" s="268"/>
      <c r="FDE215" s="270"/>
      <c r="FDF215" s="268"/>
      <c r="FDG215" s="268"/>
      <c r="FDV215" s="270"/>
      <c r="FDW215" s="268"/>
      <c r="FDX215" s="268"/>
      <c r="FEM215" s="270"/>
      <c r="FEN215" s="268"/>
      <c r="FEO215" s="268"/>
      <c r="FFD215" s="270"/>
      <c r="FFE215" s="268"/>
      <c r="FFF215" s="268"/>
      <c r="FFU215" s="270"/>
      <c r="FFV215" s="268"/>
      <c r="FFW215" s="268"/>
      <c r="FGL215" s="270"/>
      <c r="FGM215" s="268"/>
      <c r="FGN215" s="268"/>
      <c r="FHC215" s="270"/>
      <c r="FHD215" s="268"/>
      <c r="FHE215" s="268"/>
      <c r="FHT215" s="270"/>
      <c r="FHU215" s="268"/>
      <c r="FHV215" s="268"/>
      <c r="FIK215" s="270"/>
      <c r="FIL215" s="268"/>
      <c r="FIM215" s="268"/>
      <c r="FJB215" s="270"/>
      <c r="FJC215" s="268"/>
      <c r="FJD215" s="268"/>
      <c r="FJS215" s="270"/>
      <c r="FJT215" s="268"/>
      <c r="FJU215" s="268"/>
      <c r="FKJ215" s="270"/>
      <c r="FKK215" s="268"/>
      <c r="FKL215" s="268"/>
      <c r="FLA215" s="270"/>
      <c r="FLB215" s="268"/>
      <c r="FLC215" s="268"/>
      <c r="FLR215" s="270"/>
      <c r="FLS215" s="268"/>
      <c r="FLT215" s="268"/>
      <c r="FMI215" s="270"/>
      <c r="FMJ215" s="268"/>
      <c r="FMK215" s="268"/>
      <c r="FMZ215" s="270"/>
      <c r="FNA215" s="268"/>
      <c r="FNB215" s="268"/>
      <c r="FNQ215" s="270"/>
      <c r="FNR215" s="268"/>
      <c r="FNS215" s="268"/>
      <c r="FOH215" s="270"/>
      <c r="FOI215" s="268"/>
      <c r="FOJ215" s="268"/>
      <c r="FOY215" s="270"/>
      <c r="FOZ215" s="268"/>
      <c r="FPA215" s="268"/>
      <c r="FPP215" s="270"/>
      <c r="FPQ215" s="268"/>
      <c r="FPR215" s="268"/>
      <c r="FQG215" s="270"/>
      <c r="FQH215" s="268"/>
      <c r="FQI215" s="268"/>
      <c r="FQX215" s="270"/>
      <c r="FQY215" s="268"/>
      <c r="FQZ215" s="268"/>
      <c r="FRO215" s="270"/>
      <c r="FRP215" s="268"/>
      <c r="FRQ215" s="268"/>
      <c r="FSF215" s="270"/>
      <c r="FSG215" s="268"/>
      <c r="FSH215" s="268"/>
      <c r="FSW215" s="270"/>
      <c r="FSX215" s="268"/>
      <c r="FSY215" s="268"/>
      <c r="FTN215" s="270"/>
      <c r="FTO215" s="268"/>
      <c r="FTP215" s="268"/>
      <c r="FUE215" s="270"/>
      <c r="FUF215" s="268"/>
      <c r="FUG215" s="268"/>
      <c r="FUV215" s="270"/>
      <c r="FUW215" s="268"/>
      <c r="FUX215" s="268"/>
      <c r="FVM215" s="270"/>
      <c r="FVN215" s="268"/>
      <c r="FVO215" s="268"/>
      <c r="FWD215" s="270"/>
      <c r="FWE215" s="268"/>
      <c r="FWF215" s="268"/>
      <c r="FWU215" s="270"/>
      <c r="FWV215" s="268"/>
      <c r="FWW215" s="268"/>
      <c r="FXL215" s="270"/>
      <c r="FXM215" s="268"/>
      <c r="FXN215" s="268"/>
      <c r="FYC215" s="270"/>
      <c r="FYD215" s="268"/>
      <c r="FYE215" s="268"/>
      <c r="FYT215" s="270"/>
      <c r="FYU215" s="268"/>
      <c r="FYV215" s="268"/>
      <c r="FZK215" s="270"/>
      <c r="FZL215" s="268"/>
      <c r="FZM215" s="268"/>
      <c r="GAB215" s="270"/>
      <c r="GAC215" s="268"/>
      <c r="GAD215" s="268"/>
      <c r="GAS215" s="270"/>
      <c r="GAT215" s="268"/>
      <c r="GAU215" s="268"/>
      <c r="GBJ215" s="270"/>
      <c r="GBK215" s="268"/>
      <c r="GBL215" s="268"/>
      <c r="GCA215" s="270"/>
      <c r="GCB215" s="268"/>
      <c r="GCC215" s="268"/>
      <c r="GCR215" s="270"/>
      <c r="GCS215" s="268"/>
      <c r="GCT215" s="268"/>
      <c r="GDI215" s="270"/>
      <c r="GDJ215" s="268"/>
      <c r="GDK215" s="268"/>
      <c r="GDZ215" s="270"/>
      <c r="GEA215" s="268"/>
      <c r="GEB215" s="268"/>
      <c r="GEQ215" s="270"/>
      <c r="GER215" s="268"/>
      <c r="GES215" s="268"/>
      <c r="GFH215" s="270"/>
      <c r="GFI215" s="268"/>
      <c r="GFJ215" s="268"/>
      <c r="GFY215" s="270"/>
      <c r="GFZ215" s="268"/>
      <c r="GGA215" s="268"/>
      <c r="GGP215" s="270"/>
      <c r="GGQ215" s="268"/>
      <c r="GGR215" s="268"/>
      <c r="GHG215" s="270"/>
      <c r="GHH215" s="268"/>
      <c r="GHI215" s="268"/>
      <c r="GHX215" s="270"/>
      <c r="GHY215" s="268"/>
      <c r="GHZ215" s="268"/>
      <c r="GIO215" s="270"/>
      <c r="GIP215" s="268"/>
      <c r="GIQ215" s="268"/>
      <c r="GJF215" s="270"/>
      <c r="GJG215" s="268"/>
      <c r="GJH215" s="268"/>
      <c r="GJW215" s="270"/>
      <c r="GJX215" s="268"/>
      <c r="GJY215" s="268"/>
      <c r="GKN215" s="270"/>
      <c r="GKO215" s="268"/>
      <c r="GKP215" s="268"/>
      <c r="GLE215" s="270"/>
      <c r="GLF215" s="268"/>
      <c r="GLG215" s="268"/>
      <c r="GLV215" s="270"/>
      <c r="GLW215" s="268"/>
      <c r="GLX215" s="268"/>
      <c r="GMM215" s="270"/>
      <c r="GMN215" s="268"/>
      <c r="GMO215" s="268"/>
      <c r="GND215" s="270"/>
      <c r="GNE215" s="268"/>
      <c r="GNF215" s="268"/>
      <c r="GNU215" s="270"/>
      <c r="GNV215" s="268"/>
      <c r="GNW215" s="268"/>
      <c r="GOL215" s="270"/>
      <c r="GOM215" s="268"/>
      <c r="GON215" s="268"/>
      <c r="GPC215" s="270"/>
      <c r="GPD215" s="268"/>
      <c r="GPE215" s="268"/>
      <c r="GPT215" s="270"/>
      <c r="GPU215" s="268"/>
      <c r="GPV215" s="268"/>
      <c r="GQK215" s="270"/>
      <c r="GQL215" s="268"/>
      <c r="GQM215" s="268"/>
      <c r="GRB215" s="270"/>
      <c r="GRC215" s="268"/>
      <c r="GRD215" s="268"/>
      <c r="GRS215" s="270"/>
      <c r="GRT215" s="268"/>
      <c r="GRU215" s="268"/>
      <c r="GSJ215" s="270"/>
      <c r="GSK215" s="268"/>
      <c r="GSL215" s="268"/>
      <c r="GTA215" s="270"/>
      <c r="GTB215" s="268"/>
      <c r="GTC215" s="268"/>
      <c r="GTR215" s="270"/>
      <c r="GTS215" s="268"/>
      <c r="GTT215" s="268"/>
      <c r="GUI215" s="270"/>
      <c r="GUJ215" s="268"/>
      <c r="GUK215" s="268"/>
      <c r="GUZ215" s="270"/>
      <c r="GVA215" s="268"/>
      <c r="GVB215" s="268"/>
      <c r="GVQ215" s="270"/>
      <c r="GVR215" s="268"/>
      <c r="GVS215" s="268"/>
      <c r="GWH215" s="270"/>
      <c r="GWI215" s="268"/>
      <c r="GWJ215" s="268"/>
      <c r="GWY215" s="270"/>
      <c r="GWZ215" s="268"/>
      <c r="GXA215" s="268"/>
      <c r="GXP215" s="270"/>
      <c r="GXQ215" s="268"/>
      <c r="GXR215" s="268"/>
      <c r="GYG215" s="270"/>
      <c r="GYH215" s="268"/>
      <c r="GYI215" s="268"/>
      <c r="GYX215" s="270"/>
      <c r="GYY215" s="268"/>
      <c r="GYZ215" s="268"/>
      <c r="GZO215" s="270"/>
      <c r="GZP215" s="268"/>
      <c r="GZQ215" s="268"/>
      <c r="HAF215" s="270"/>
      <c r="HAG215" s="268"/>
      <c r="HAH215" s="268"/>
      <c r="HAW215" s="270"/>
      <c r="HAX215" s="268"/>
      <c r="HAY215" s="268"/>
      <c r="HBN215" s="270"/>
      <c r="HBO215" s="268"/>
      <c r="HBP215" s="268"/>
      <c r="HCE215" s="270"/>
      <c r="HCF215" s="268"/>
      <c r="HCG215" s="268"/>
      <c r="HCV215" s="270"/>
      <c r="HCW215" s="268"/>
      <c r="HCX215" s="268"/>
      <c r="HDM215" s="270"/>
      <c r="HDN215" s="268"/>
      <c r="HDO215" s="268"/>
      <c r="HED215" s="270"/>
      <c r="HEE215" s="268"/>
      <c r="HEF215" s="268"/>
      <c r="HEU215" s="270"/>
      <c r="HEV215" s="268"/>
      <c r="HEW215" s="268"/>
      <c r="HFL215" s="270"/>
      <c r="HFM215" s="268"/>
      <c r="HFN215" s="268"/>
      <c r="HGC215" s="270"/>
      <c r="HGD215" s="268"/>
      <c r="HGE215" s="268"/>
      <c r="HGT215" s="270"/>
      <c r="HGU215" s="268"/>
      <c r="HGV215" s="268"/>
      <c r="HHK215" s="270"/>
      <c r="HHL215" s="268"/>
      <c r="HHM215" s="268"/>
      <c r="HIB215" s="270"/>
      <c r="HIC215" s="268"/>
      <c r="HID215" s="268"/>
      <c r="HIS215" s="270"/>
      <c r="HIT215" s="268"/>
      <c r="HIU215" s="268"/>
      <c r="HJJ215" s="270"/>
      <c r="HJK215" s="268"/>
      <c r="HJL215" s="268"/>
      <c r="HKA215" s="270"/>
      <c r="HKB215" s="268"/>
      <c r="HKC215" s="268"/>
      <c r="HKR215" s="270"/>
      <c r="HKS215" s="268"/>
      <c r="HKT215" s="268"/>
      <c r="HLI215" s="270"/>
      <c r="HLJ215" s="268"/>
      <c r="HLK215" s="268"/>
      <c r="HLZ215" s="270"/>
      <c r="HMA215" s="268"/>
      <c r="HMB215" s="268"/>
      <c r="HMQ215" s="270"/>
      <c r="HMR215" s="268"/>
      <c r="HMS215" s="268"/>
      <c r="HNH215" s="270"/>
      <c r="HNI215" s="268"/>
      <c r="HNJ215" s="268"/>
      <c r="HNY215" s="270"/>
      <c r="HNZ215" s="268"/>
      <c r="HOA215" s="268"/>
      <c r="HOP215" s="270"/>
      <c r="HOQ215" s="268"/>
      <c r="HOR215" s="268"/>
      <c r="HPG215" s="270"/>
      <c r="HPH215" s="268"/>
      <c r="HPI215" s="268"/>
      <c r="HPX215" s="270"/>
      <c r="HPY215" s="268"/>
      <c r="HPZ215" s="268"/>
      <c r="HQO215" s="270"/>
      <c r="HQP215" s="268"/>
      <c r="HQQ215" s="268"/>
      <c r="HRF215" s="270"/>
      <c r="HRG215" s="268"/>
      <c r="HRH215" s="268"/>
      <c r="HRW215" s="270"/>
      <c r="HRX215" s="268"/>
      <c r="HRY215" s="268"/>
      <c r="HSN215" s="270"/>
      <c r="HSO215" s="268"/>
      <c r="HSP215" s="268"/>
      <c r="HTE215" s="270"/>
      <c r="HTF215" s="268"/>
      <c r="HTG215" s="268"/>
      <c r="HTV215" s="270"/>
      <c r="HTW215" s="268"/>
      <c r="HTX215" s="268"/>
      <c r="HUM215" s="270"/>
      <c r="HUN215" s="268"/>
      <c r="HUO215" s="268"/>
      <c r="HVD215" s="270"/>
      <c r="HVE215" s="268"/>
      <c r="HVF215" s="268"/>
      <c r="HVU215" s="270"/>
      <c r="HVV215" s="268"/>
      <c r="HVW215" s="268"/>
      <c r="HWL215" s="270"/>
      <c r="HWM215" s="268"/>
      <c r="HWN215" s="268"/>
      <c r="HXC215" s="270"/>
      <c r="HXD215" s="268"/>
      <c r="HXE215" s="268"/>
      <c r="HXT215" s="270"/>
      <c r="HXU215" s="268"/>
      <c r="HXV215" s="268"/>
      <c r="HYK215" s="270"/>
      <c r="HYL215" s="268"/>
      <c r="HYM215" s="268"/>
      <c r="HZB215" s="270"/>
      <c r="HZC215" s="268"/>
      <c r="HZD215" s="268"/>
      <c r="HZS215" s="270"/>
      <c r="HZT215" s="268"/>
      <c r="HZU215" s="268"/>
      <c r="IAJ215" s="270"/>
      <c r="IAK215" s="268"/>
      <c r="IAL215" s="268"/>
      <c r="IBA215" s="270"/>
      <c r="IBB215" s="268"/>
      <c r="IBC215" s="268"/>
      <c r="IBR215" s="270"/>
      <c r="IBS215" s="268"/>
      <c r="IBT215" s="268"/>
      <c r="ICI215" s="270"/>
      <c r="ICJ215" s="268"/>
      <c r="ICK215" s="268"/>
      <c r="ICZ215" s="270"/>
      <c r="IDA215" s="268"/>
      <c r="IDB215" s="268"/>
      <c r="IDQ215" s="270"/>
      <c r="IDR215" s="268"/>
      <c r="IDS215" s="268"/>
      <c r="IEH215" s="270"/>
      <c r="IEI215" s="268"/>
      <c r="IEJ215" s="268"/>
      <c r="IEY215" s="270"/>
      <c r="IEZ215" s="268"/>
      <c r="IFA215" s="268"/>
      <c r="IFP215" s="270"/>
      <c r="IFQ215" s="268"/>
      <c r="IFR215" s="268"/>
      <c r="IGG215" s="270"/>
      <c r="IGH215" s="268"/>
      <c r="IGI215" s="268"/>
      <c r="IGX215" s="270"/>
      <c r="IGY215" s="268"/>
      <c r="IGZ215" s="268"/>
      <c r="IHO215" s="270"/>
      <c r="IHP215" s="268"/>
      <c r="IHQ215" s="268"/>
      <c r="IIF215" s="270"/>
      <c r="IIG215" s="268"/>
      <c r="IIH215" s="268"/>
      <c r="IIW215" s="270"/>
      <c r="IIX215" s="268"/>
      <c r="IIY215" s="268"/>
      <c r="IJN215" s="270"/>
      <c r="IJO215" s="268"/>
      <c r="IJP215" s="268"/>
      <c r="IKE215" s="270"/>
      <c r="IKF215" s="268"/>
      <c r="IKG215" s="268"/>
      <c r="IKV215" s="270"/>
      <c r="IKW215" s="268"/>
      <c r="IKX215" s="268"/>
      <c r="ILM215" s="270"/>
      <c r="ILN215" s="268"/>
      <c r="ILO215" s="268"/>
      <c r="IMD215" s="270"/>
      <c r="IME215" s="268"/>
      <c r="IMF215" s="268"/>
      <c r="IMU215" s="270"/>
      <c r="IMV215" s="268"/>
      <c r="IMW215" s="268"/>
      <c r="INL215" s="270"/>
      <c r="INM215" s="268"/>
      <c r="INN215" s="268"/>
      <c r="IOC215" s="270"/>
      <c r="IOD215" s="268"/>
      <c r="IOE215" s="268"/>
      <c r="IOT215" s="270"/>
      <c r="IOU215" s="268"/>
      <c r="IOV215" s="268"/>
      <c r="IPK215" s="270"/>
      <c r="IPL215" s="268"/>
      <c r="IPM215" s="268"/>
      <c r="IQB215" s="270"/>
      <c r="IQC215" s="268"/>
      <c r="IQD215" s="268"/>
      <c r="IQS215" s="270"/>
      <c r="IQT215" s="268"/>
      <c r="IQU215" s="268"/>
      <c r="IRJ215" s="270"/>
      <c r="IRK215" s="268"/>
      <c r="IRL215" s="268"/>
      <c r="ISA215" s="270"/>
      <c r="ISB215" s="268"/>
      <c r="ISC215" s="268"/>
      <c r="ISR215" s="270"/>
      <c r="ISS215" s="268"/>
      <c r="IST215" s="268"/>
      <c r="ITI215" s="270"/>
      <c r="ITJ215" s="268"/>
      <c r="ITK215" s="268"/>
      <c r="ITZ215" s="270"/>
      <c r="IUA215" s="268"/>
      <c r="IUB215" s="268"/>
      <c r="IUQ215" s="270"/>
      <c r="IUR215" s="268"/>
      <c r="IUS215" s="268"/>
      <c r="IVH215" s="270"/>
      <c r="IVI215" s="268"/>
      <c r="IVJ215" s="268"/>
      <c r="IVY215" s="270"/>
      <c r="IVZ215" s="268"/>
      <c r="IWA215" s="268"/>
      <c r="IWP215" s="270"/>
      <c r="IWQ215" s="268"/>
      <c r="IWR215" s="268"/>
      <c r="IXG215" s="270"/>
      <c r="IXH215" s="268"/>
      <c r="IXI215" s="268"/>
      <c r="IXX215" s="270"/>
      <c r="IXY215" s="268"/>
      <c r="IXZ215" s="268"/>
      <c r="IYO215" s="270"/>
      <c r="IYP215" s="268"/>
      <c r="IYQ215" s="268"/>
      <c r="IZF215" s="270"/>
      <c r="IZG215" s="268"/>
      <c r="IZH215" s="268"/>
      <c r="IZW215" s="270"/>
      <c r="IZX215" s="268"/>
      <c r="IZY215" s="268"/>
      <c r="JAN215" s="270"/>
      <c r="JAO215" s="268"/>
      <c r="JAP215" s="268"/>
      <c r="JBE215" s="270"/>
      <c r="JBF215" s="268"/>
      <c r="JBG215" s="268"/>
      <c r="JBV215" s="270"/>
      <c r="JBW215" s="268"/>
      <c r="JBX215" s="268"/>
      <c r="JCM215" s="270"/>
      <c r="JCN215" s="268"/>
      <c r="JCO215" s="268"/>
      <c r="JDD215" s="270"/>
      <c r="JDE215" s="268"/>
      <c r="JDF215" s="268"/>
      <c r="JDU215" s="270"/>
      <c r="JDV215" s="268"/>
      <c r="JDW215" s="268"/>
      <c r="JEL215" s="270"/>
      <c r="JEM215" s="268"/>
      <c r="JEN215" s="268"/>
      <c r="JFC215" s="270"/>
      <c r="JFD215" s="268"/>
      <c r="JFE215" s="268"/>
      <c r="JFT215" s="270"/>
      <c r="JFU215" s="268"/>
      <c r="JFV215" s="268"/>
      <c r="JGK215" s="270"/>
      <c r="JGL215" s="268"/>
      <c r="JGM215" s="268"/>
      <c r="JHB215" s="270"/>
      <c r="JHC215" s="268"/>
      <c r="JHD215" s="268"/>
      <c r="JHS215" s="270"/>
      <c r="JHT215" s="268"/>
      <c r="JHU215" s="268"/>
      <c r="JIJ215" s="270"/>
      <c r="JIK215" s="268"/>
      <c r="JIL215" s="268"/>
      <c r="JJA215" s="270"/>
      <c r="JJB215" s="268"/>
      <c r="JJC215" s="268"/>
      <c r="JJR215" s="270"/>
      <c r="JJS215" s="268"/>
      <c r="JJT215" s="268"/>
      <c r="JKI215" s="270"/>
      <c r="JKJ215" s="268"/>
      <c r="JKK215" s="268"/>
      <c r="JKZ215" s="270"/>
      <c r="JLA215" s="268"/>
      <c r="JLB215" s="268"/>
      <c r="JLQ215" s="270"/>
      <c r="JLR215" s="268"/>
      <c r="JLS215" s="268"/>
      <c r="JMH215" s="270"/>
      <c r="JMI215" s="268"/>
      <c r="JMJ215" s="268"/>
      <c r="JMY215" s="270"/>
      <c r="JMZ215" s="268"/>
      <c r="JNA215" s="268"/>
      <c r="JNP215" s="270"/>
      <c r="JNQ215" s="268"/>
      <c r="JNR215" s="268"/>
      <c r="JOG215" s="270"/>
      <c r="JOH215" s="268"/>
      <c r="JOI215" s="268"/>
      <c r="JOX215" s="270"/>
      <c r="JOY215" s="268"/>
      <c r="JOZ215" s="268"/>
      <c r="JPO215" s="270"/>
      <c r="JPP215" s="268"/>
      <c r="JPQ215" s="268"/>
      <c r="JQF215" s="270"/>
      <c r="JQG215" s="268"/>
      <c r="JQH215" s="268"/>
      <c r="JQW215" s="270"/>
      <c r="JQX215" s="268"/>
      <c r="JQY215" s="268"/>
      <c r="JRN215" s="270"/>
      <c r="JRO215" s="268"/>
      <c r="JRP215" s="268"/>
      <c r="JSE215" s="270"/>
      <c r="JSF215" s="268"/>
      <c r="JSG215" s="268"/>
      <c r="JSV215" s="270"/>
      <c r="JSW215" s="268"/>
      <c r="JSX215" s="268"/>
      <c r="JTM215" s="270"/>
      <c r="JTN215" s="268"/>
      <c r="JTO215" s="268"/>
      <c r="JUD215" s="270"/>
      <c r="JUE215" s="268"/>
      <c r="JUF215" s="268"/>
      <c r="JUU215" s="270"/>
      <c r="JUV215" s="268"/>
      <c r="JUW215" s="268"/>
      <c r="JVL215" s="270"/>
      <c r="JVM215" s="268"/>
      <c r="JVN215" s="268"/>
      <c r="JWC215" s="270"/>
      <c r="JWD215" s="268"/>
      <c r="JWE215" s="268"/>
      <c r="JWT215" s="270"/>
      <c r="JWU215" s="268"/>
      <c r="JWV215" s="268"/>
      <c r="JXK215" s="270"/>
      <c r="JXL215" s="268"/>
      <c r="JXM215" s="268"/>
      <c r="JYB215" s="270"/>
      <c r="JYC215" s="268"/>
      <c r="JYD215" s="268"/>
      <c r="JYS215" s="270"/>
      <c r="JYT215" s="268"/>
      <c r="JYU215" s="268"/>
      <c r="JZJ215" s="270"/>
      <c r="JZK215" s="268"/>
      <c r="JZL215" s="268"/>
      <c r="KAA215" s="270"/>
      <c r="KAB215" s="268"/>
      <c r="KAC215" s="268"/>
      <c r="KAR215" s="270"/>
      <c r="KAS215" s="268"/>
      <c r="KAT215" s="268"/>
      <c r="KBI215" s="270"/>
      <c r="KBJ215" s="268"/>
      <c r="KBK215" s="268"/>
      <c r="KBZ215" s="270"/>
      <c r="KCA215" s="268"/>
      <c r="KCB215" s="268"/>
      <c r="KCQ215" s="270"/>
      <c r="KCR215" s="268"/>
      <c r="KCS215" s="268"/>
      <c r="KDH215" s="270"/>
      <c r="KDI215" s="268"/>
      <c r="KDJ215" s="268"/>
      <c r="KDY215" s="270"/>
      <c r="KDZ215" s="268"/>
      <c r="KEA215" s="268"/>
      <c r="KEP215" s="270"/>
      <c r="KEQ215" s="268"/>
      <c r="KER215" s="268"/>
      <c r="KFG215" s="270"/>
      <c r="KFH215" s="268"/>
      <c r="KFI215" s="268"/>
      <c r="KFX215" s="270"/>
      <c r="KFY215" s="268"/>
      <c r="KFZ215" s="268"/>
      <c r="KGO215" s="270"/>
      <c r="KGP215" s="268"/>
      <c r="KGQ215" s="268"/>
      <c r="KHF215" s="270"/>
      <c r="KHG215" s="268"/>
      <c r="KHH215" s="268"/>
      <c r="KHW215" s="270"/>
      <c r="KHX215" s="268"/>
      <c r="KHY215" s="268"/>
      <c r="KIN215" s="270"/>
      <c r="KIO215" s="268"/>
      <c r="KIP215" s="268"/>
      <c r="KJE215" s="270"/>
      <c r="KJF215" s="268"/>
      <c r="KJG215" s="268"/>
      <c r="KJV215" s="270"/>
      <c r="KJW215" s="268"/>
      <c r="KJX215" s="268"/>
      <c r="KKM215" s="270"/>
      <c r="KKN215" s="268"/>
      <c r="KKO215" s="268"/>
      <c r="KLD215" s="270"/>
      <c r="KLE215" s="268"/>
      <c r="KLF215" s="268"/>
      <c r="KLU215" s="270"/>
      <c r="KLV215" s="268"/>
      <c r="KLW215" s="268"/>
      <c r="KML215" s="270"/>
      <c r="KMM215" s="268"/>
      <c r="KMN215" s="268"/>
      <c r="KNC215" s="270"/>
      <c r="KND215" s="268"/>
      <c r="KNE215" s="268"/>
      <c r="KNT215" s="270"/>
      <c r="KNU215" s="268"/>
      <c r="KNV215" s="268"/>
      <c r="KOK215" s="270"/>
      <c r="KOL215" s="268"/>
      <c r="KOM215" s="268"/>
      <c r="KPB215" s="270"/>
      <c r="KPC215" s="268"/>
      <c r="KPD215" s="268"/>
      <c r="KPS215" s="270"/>
      <c r="KPT215" s="268"/>
      <c r="KPU215" s="268"/>
      <c r="KQJ215" s="270"/>
      <c r="KQK215" s="268"/>
      <c r="KQL215" s="268"/>
      <c r="KRA215" s="270"/>
      <c r="KRB215" s="268"/>
      <c r="KRC215" s="268"/>
      <c r="KRR215" s="270"/>
      <c r="KRS215" s="268"/>
      <c r="KRT215" s="268"/>
      <c r="KSI215" s="270"/>
      <c r="KSJ215" s="268"/>
      <c r="KSK215" s="268"/>
      <c r="KSZ215" s="270"/>
      <c r="KTA215" s="268"/>
      <c r="KTB215" s="268"/>
      <c r="KTQ215" s="270"/>
      <c r="KTR215" s="268"/>
      <c r="KTS215" s="268"/>
      <c r="KUH215" s="270"/>
      <c r="KUI215" s="268"/>
      <c r="KUJ215" s="268"/>
      <c r="KUY215" s="270"/>
      <c r="KUZ215" s="268"/>
      <c r="KVA215" s="268"/>
      <c r="KVP215" s="270"/>
      <c r="KVQ215" s="268"/>
      <c r="KVR215" s="268"/>
      <c r="KWG215" s="270"/>
      <c r="KWH215" s="268"/>
      <c r="KWI215" s="268"/>
      <c r="KWX215" s="270"/>
      <c r="KWY215" s="268"/>
      <c r="KWZ215" s="268"/>
      <c r="KXO215" s="270"/>
      <c r="KXP215" s="268"/>
      <c r="KXQ215" s="268"/>
      <c r="KYF215" s="270"/>
      <c r="KYG215" s="268"/>
      <c r="KYH215" s="268"/>
      <c r="KYW215" s="270"/>
      <c r="KYX215" s="268"/>
      <c r="KYY215" s="268"/>
      <c r="KZN215" s="270"/>
      <c r="KZO215" s="268"/>
      <c r="KZP215" s="268"/>
      <c r="LAE215" s="270"/>
      <c r="LAF215" s="268"/>
      <c r="LAG215" s="268"/>
      <c r="LAV215" s="270"/>
      <c r="LAW215" s="268"/>
      <c r="LAX215" s="268"/>
      <c r="LBM215" s="270"/>
      <c r="LBN215" s="268"/>
      <c r="LBO215" s="268"/>
      <c r="LCD215" s="270"/>
      <c r="LCE215" s="268"/>
      <c r="LCF215" s="268"/>
      <c r="LCU215" s="270"/>
      <c r="LCV215" s="268"/>
      <c r="LCW215" s="268"/>
      <c r="LDL215" s="270"/>
      <c r="LDM215" s="268"/>
      <c r="LDN215" s="268"/>
      <c r="LEC215" s="270"/>
      <c r="LED215" s="268"/>
      <c r="LEE215" s="268"/>
      <c r="LET215" s="270"/>
      <c r="LEU215" s="268"/>
      <c r="LEV215" s="268"/>
      <c r="LFK215" s="270"/>
      <c r="LFL215" s="268"/>
      <c r="LFM215" s="268"/>
      <c r="LGB215" s="270"/>
      <c r="LGC215" s="268"/>
      <c r="LGD215" s="268"/>
      <c r="LGS215" s="270"/>
      <c r="LGT215" s="268"/>
      <c r="LGU215" s="268"/>
      <c r="LHJ215" s="270"/>
      <c r="LHK215" s="268"/>
      <c r="LHL215" s="268"/>
      <c r="LIA215" s="270"/>
      <c r="LIB215" s="268"/>
      <c r="LIC215" s="268"/>
      <c r="LIR215" s="270"/>
      <c r="LIS215" s="268"/>
      <c r="LIT215" s="268"/>
      <c r="LJI215" s="270"/>
      <c r="LJJ215" s="268"/>
      <c r="LJK215" s="268"/>
      <c r="LJZ215" s="270"/>
      <c r="LKA215" s="268"/>
      <c r="LKB215" s="268"/>
      <c r="LKQ215" s="270"/>
      <c r="LKR215" s="268"/>
      <c r="LKS215" s="268"/>
      <c r="LLH215" s="270"/>
      <c r="LLI215" s="268"/>
      <c r="LLJ215" s="268"/>
      <c r="LLY215" s="270"/>
      <c r="LLZ215" s="268"/>
      <c r="LMA215" s="268"/>
      <c r="LMP215" s="270"/>
      <c r="LMQ215" s="268"/>
      <c r="LMR215" s="268"/>
      <c r="LNG215" s="270"/>
      <c r="LNH215" s="268"/>
      <c r="LNI215" s="268"/>
      <c r="LNX215" s="270"/>
      <c r="LNY215" s="268"/>
      <c r="LNZ215" s="268"/>
      <c r="LOO215" s="270"/>
      <c r="LOP215" s="268"/>
      <c r="LOQ215" s="268"/>
      <c r="LPF215" s="270"/>
      <c r="LPG215" s="268"/>
      <c r="LPH215" s="268"/>
      <c r="LPW215" s="270"/>
      <c r="LPX215" s="268"/>
      <c r="LPY215" s="268"/>
      <c r="LQN215" s="270"/>
      <c r="LQO215" s="268"/>
      <c r="LQP215" s="268"/>
      <c r="LRE215" s="270"/>
      <c r="LRF215" s="268"/>
      <c r="LRG215" s="268"/>
      <c r="LRV215" s="270"/>
      <c r="LRW215" s="268"/>
      <c r="LRX215" s="268"/>
      <c r="LSM215" s="270"/>
      <c r="LSN215" s="268"/>
      <c r="LSO215" s="268"/>
      <c r="LTD215" s="270"/>
      <c r="LTE215" s="268"/>
      <c r="LTF215" s="268"/>
      <c r="LTU215" s="270"/>
      <c r="LTV215" s="268"/>
      <c r="LTW215" s="268"/>
      <c r="LUL215" s="270"/>
      <c r="LUM215" s="268"/>
      <c r="LUN215" s="268"/>
      <c r="LVC215" s="270"/>
      <c r="LVD215" s="268"/>
      <c r="LVE215" s="268"/>
      <c r="LVT215" s="270"/>
      <c r="LVU215" s="268"/>
      <c r="LVV215" s="268"/>
      <c r="LWK215" s="270"/>
      <c r="LWL215" s="268"/>
      <c r="LWM215" s="268"/>
      <c r="LXB215" s="270"/>
      <c r="LXC215" s="268"/>
      <c r="LXD215" s="268"/>
      <c r="LXS215" s="270"/>
      <c r="LXT215" s="268"/>
      <c r="LXU215" s="268"/>
      <c r="LYJ215" s="270"/>
      <c r="LYK215" s="268"/>
      <c r="LYL215" s="268"/>
      <c r="LZA215" s="270"/>
      <c r="LZB215" s="268"/>
      <c r="LZC215" s="268"/>
      <c r="LZR215" s="270"/>
      <c r="LZS215" s="268"/>
      <c r="LZT215" s="268"/>
      <c r="MAI215" s="270"/>
      <c r="MAJ215" s="268"/>
      <c r="MAK215" s="268"/>
      <c r="MAZ215" s="270"/>
      <c r="MBA215" s="268"/>
      <c r="MBB215" s="268"/>
      <c r="MBQ215" s="270"/>
      <c r="MBR215" s="268"/>
      <c r="MBS215" s="268"/>
      <c r="MCH215" s="270"/>
      <c r="MCI215" s="268"/>
      <c r="MCJ215" s="268"/>
      <c r="MCY215" s="270"/>
      <c r="MCZ215" s="268"/>
      <c r="MDA215" s="268"/>
      <c r="MDP215" s="270"/>
      <c r="MDQ215" s="268"/>
      <c r="MDR215" s="268"/>
      <c r="MEG215" s="270"/>
      <c r="MEH215" s="268"/>
      <c r="MEI215" s="268"/>
      <c r="MEX215" s="270"/>
      <c r="MEY215" s="268"/>
      <c r="MEZ215" s="268"/>
      <c r="MFO215" s="270"/>
      <c r="MFP215" s="268"/>
      <c r="MFQ215" s="268"/>
      <c r="MGF215" s="270"/>
      <c r="MGG215" s="268"/>
      <c r="MGH215" s="268"/>
      <c r="MGW215" s="270"/>
      <c r="MGX215" s="268"/>
      <c r="MGY215" s="268"/>
      <c r="MHN215" s="270"/>
      <c r="MHO215" s="268"/>
      <c r="MHP215" s="268"/>
      <c r="MIE215" s="270"/>
      <c r="MIF215" s="268"/>
      <c r="MIG215" s="268"/>
      <c r="MIV215" s="270"/>
      <c r="MIW215" s="268"/>
      <c r="MIX215" s="268"/>
      <c r="MJM215" s="270"/>
      <c r="MJN215" s="268"/>
      <c r="MJO215" s="268"/>
      <c r="MKD215" s="270"/>
      <c r="MKE215" s="268"/>
      <c r="MKF215" s="268"/>
      <c r="MKU215" s="270"/>
      <c r="MKV215" s="268"/>
      <c r="MKW215" s="268"/>
      <c r="MLL215" s="270"/>
      <c r="MLM215" s="268"/>
      <c r="MLN215" s="268"/>
      <c r="MMC215" s="270"/>
      <c r="MMD215" s="268"/>
      <c r="MME215" s="268"/>
      <c r="MMT215" s="270"/>
      <c r="MMU215" s="268"/>
      <c r="MMV215" s="268"/>
      <c r="MNK215" s="270"/>
      <c r="MNL215" s="268"/>
      <c r="MNM215" s="268"/>
      <c r="MOB215" s="270"/>
      <c r="MOC215" s="268"/>
      <c r="MOD215" s="268"/>
      <c r="MOS215" s="270"/>
      <c r="MOT215" s="268"/>
      <c r="MOU215" s="268"/>
      <c r="MPJ215" s="270"/>
      <c r="MPK215" s="268"/>
      <c r="MPL215" s="268"/>
      <c r="MQA215" s="270"/>
      <c r="MQB215" s="268"/>
      <c r="MQC215" s="268"/>
      <c r="MQR215" s="270"/>
      <c r="MQS215" s="268"/>
      <c r="MQT215" s="268"/>
      <c r="MRI215" s="270"/>
      <c r="MRJ215" s="268"/>
      <c r="MRK215" s="268"/>
      <c r="MRZ215" s="270"/>
      <c r="MSA215" s="268"/>
      <c r="MSB215" s="268"/>
      <c r="MSQ215" s="270"/>
      <c r="MSR215" s="268"/>
      <c r="MSS215" s="268"/>
      <c r="MTH215" s="270"/>
      <c r="MTI215" s="268"/>
      <c r="MTJ215" s="268"/>
      <c r="MTY215" s="270"/>
      <c r="MTZ215" s="268"/>
      <c r="MUA215" s="268"/>
      <c r="MUP215" s="270"/>
      <c r="MUQ215" s="268"/>
      <c r="MUR215" s="268"/>
      <c r="MVG215" s="270"/>
      <c r="MVH215" s="268"/>
      <c r="MVI215" s="268"/>
      <c r="MVX215" s="270"/>
      <c r="MVY215" s="268"/>
      <c r="MVZ215" s="268"/>
      <c r="MWO215" s="270"/>
      <c r="MWP215" s="268"/>
      <c r="MWQ215" s="268"/>
      <c r="MXF215" s="270"/>
      <c r="MXG215" s="268"/>
      <c r="MXH215" s="268"/>
      <c r="MXW215" s="270"/>
      <c r="MXX215" s="268"/>
      <c r="MXY215" s="268"/>
      <c r="MYN215" s="270"/>
      <c r="MYO215" s="268"/>
      <c r="MYP215" s="268"/>
      <c r="MZE215" s="270"/>
      <c r="MZF215" s="268"/>
      <c r="MZG215" s="268"/>
      <c r="MZV215" s="270"/>
      <c r="MZW215" s="268"/>
      <c r="MZX215" s="268"/>
      <c r="NAM215" s="270"/>
      <c r="NAN215" s="268"/>
      <c r="NAO215" s="268"/>
      <c r="NBD215" s="270"/>
      <c r="NBE215" s="268"/>
      <c r="NBF215" s="268"/>
      <c r="NBU215" s="270"/>
      <c r="NBV215" s="268"/>
      <c r="NBW215" s="268"/>
      <c r="NCL215" s="270"/>
      <c r="NCM215" s="268"/>
      <c r="NCN215" s="268"/>
      <c r="NDC215" s="270"/>
      <c r="NDD215" s="268"/>
      <c r="NDE215" s="268"/>
      <c r="NDT215" s="270"/>
      <c r="NDU215" s="268"/>
      <c r="NDV215" s="268"/>
      <c r="NEK215" s="270"/>
      <c r="NEL215" s="268"/>
      <c r="NEM215" s="268"/>
      <c r="NFB215" s="270"/>
      <c r="NFC215" s="268"/>
      <c r="NFD215" s="268"/>
      <c r="NFS215" s="270"/>
      <c r="NFT215" s="268"/>
      <c r="NFU215" s="268"/>
      <c r="NGJ215" s="270"/>
      <c r="NGK215" s="268"/>
      <c r="NGL215" s="268"/>
      <c r="NHA215" s="270"/>
      <c r="NHB215" s="268"/>
      <c r="NHC215" s="268"/>
      <c r="NHR215" s="270"/>
      <c r="NHS215" s="268"/>
      <c r="NHT215" s="268"/>
      <c r="NII215" s="270"/>
      <c r="NIJ215" s="268"/>
      <c r="NIK215" s="268"/>
      <c r="NIZ215" s="270"/>
      <c r="NJA215" s="268"/>
      <c r="NJB215" s="268"/>
      <c r="NJQ215" s="270"/>
      <c r="NJR215" s="268"/>
      <c r="NJS215" s="268"/>
      <c r="NKH215" s="270"/>
      <c r="NKI215" s="268"/>
      <c r="NKJ215" s="268"/>
      <c r="NKY215" s="270"/>
      <c r="NKZ215" s="268"/>
      <c r="NLA215" s="268"/>
      <c r="NLP215" s="270"/>
      <c r="NLQ215" s="268"/>
      <c r="NLR215" s="268"/>
      <c r="NMG215" s="270"/>
      <c r="NMH215" s="268"/>
      <c r="NMI215" s="268"/>
      <c r="NMX215" s="270"/>
      <c r="NMY215" s="268"/>
      <c r="NMZ215" s="268"/>
      <c r="NNO215" s="270"/>
      <c r="NNP215" s="268"/>
      <c r="NNQ215" s="268"/>
      <c r="NOF215" s="270"/>
      <c r="NOG215" s="268"/>
      <c r="NOH215" s="268"/>
      <c r="NOW215" s="270"/>
      <c r="NOX215" s="268"/>
      <c r="NOY215" s="268"/>
      <c r="NPN215" s="270"/>
      <c r="NPO215" s="268"/>
      <c r="NPP215" s="268"/>
      <c r="NQE215" s="270"/>
      <c r="NQF215" s="268"/>
      <c r="NQG215" s="268"/>
      <c r="NQV215" s="270"/>
      <c r="NQW215" s="268"/>
      <c r="NQX215" s="268"/>
      <c r="NRM215" s="270"/>
      <c r="NRN215" s="268"/>
      <c r="NRO215" s="268"/>
      <c r="NSD215" s="270"/>
      <c r="NSE215" s="268"/>
      <c r="NSF215" s="268"/>
      <c r="NSU215" s="270"/>
      <c r="NSV215" s="268"/>
      <c r="NSW215" s="268"/>
      <c r="NTL215" s="270"/>
      <c r="NTM215" s="268"/>
      <c r="NTN215" s="268"/>
      <c r="NUC215" s="270"/>
      <c r="NUD215" s="268"/>
      <c r="NUE215" s="268"/>
      <c r="NUT215" s="270"/>
      <c r="NUU215" s="268"/>
      <c r="NUV215" s="268"/>
      <c r="NVK215" s="270"/>
      <c r="NVL215" s="268"/>
      <c r="NVM215" s="268"/>
      <c r="NWB215" s="270"/>
      <c r="NWC215" s="268"/>
      <c r="NWD215" s="268"/>
      <c r="NWS215" s="270"/>
      <c r="NWT215" s="268"/>
      <c r="NWU215" s="268"/>
      <c r="NXJ215" s="270"/>
      <c r="NXK215" s="268"/>
      <c r="NXL215" s="268"/>
      <c r="NYA215" s="270"/>
      <c r="NYB215" s="268"/>
      <c r="NYC215" s="268"/>
      <c r="NYR215" s="270"/>
      <c r="NYS215" s="268"/>
      <c r="NYT215" s="268"/>
      <c r="NZI215" s="270"/>
      <c r="NZJ215" s="268"/>
      <c r="NZK215" s="268"/>
      <c r="NZZ215" s="270"/>
      <c r="OAA215" s="268"/>
      <c r="OAB215" s="268"/>
      <c r="OAQ215" s="270"/>
      <c r="OAR215" s="268"/>
      <c r="OAS215" s="268"/>
      <c r="OBH215" s="270"/>
      <c r="OBI215" s="268"/>
      <c r="OBJ215" s="268"/>
      <c r="OBY215" s="270"/>
      <c r="OBZ215" s="268"/>
      <c r="OCA215" s="268"/>
      <c r="OCP215" s="270"/>
      <c r="OCQ215" s="268"/>
      <c r="OCR215" s="268"/>
      <c r="ODG215" s="270"/>
      <c r="ODH215" s="268"/>
      <c r="ODI215" s="268"/>
      <c r="ODX215" s="270"/>
      <c r="ODY215" s="268"/>
      <c r="ODZ215" s="268"/>
      <c r="OEO215" s="270"/>
      <c r="OEP215" s="268"/>
      <c r="OEQ215" s="268"/>
      <c r="OFF215" s="270"/>
      <c r="OFG215" s="268"/>
      <c r="OFH215" s="268"/>
      <c r="OFW215" s="270"/>
      <c r="OFX215" s="268"/>
      <c r="OFY215" s="268"/>
      <c r="OGN215" s="270"/>
      <c r="OGO215" s="268"/>
      <c r="OGP215" s="268"/>
      <c r="OHE215" s="270"/>
      <c r="OHF215" s="268"/>
      <c r="OHG215" s="268"/>
      <c r="OHV215" s="270"/>
      <c r="OHW215" s="268"/>
      <c r="OHX215" s="268"/>
      <c r="OIM215" s="270"/>
      <c r="OIN215" s="268"/>
      <c r="OIO215" s="268"/>
      <c r="OJD215" s="270"/>
      <c r="OJE215" s="268"/>
      <c r="OJF215" s="268"/>
      <c r="OJU215" s="270"/>
      <c r="OJV215" s="268"/>
      <c r="OJW215" s="268"/>
      <c r="OKL215" s="270"/>
      <c r="OKM215" s="268"/>
      <c r="OKN215" s="268"/>
      <c r="OLC215" s="270"/>
      <c r="OLD215" s="268"/>
      <c r="OLE215" s="268"/>
      <c r="OLT215" s="270"/>
      <c r="OLU215" s="268"/>
      <c r="OLV215" s="268"/>
      <c r="OMK215" s="270"/>
      <c r="OML215" s="268"/>
      <c r="OMM215" s="268"/>
      <c r="ONB215" s="270"/>
      <c r="ONC215" s="268"/>
      <c r="OND215" s="268"/>
      <c r="ONS215" s="270"/>
      <c r="ONT215" s="268"/>
      <c r="ONU215" s="268"/>
      <c r="OOJ215" s="270"/>
      <c r="OOK215" s="268"/>
      <c r="OOL215" s="268"/>
      <c r="OPA215" s="270"/>
      <c r="OPB215" s="268"/>
      <c r="OPC215" s="268"/>
      <c r="OPR215" s="270"/>
      <c r="OPS215" s="268"/>
      <c r="OPT215" s="268"/>
      <c r="OQI215" s="270"/>
      <c r="OQJ215" s="268"/>
      <c r="OQK215" s="268"/>
      <c r="OQZ215" s="270"/>
      <c r="ORA215" s="268"/>
      <c r="ORB215" s="268"/>
      <c r="ORQ215" s="270"/>
      <c r="ORR215" s="268"/>
      <c r="ORS215" s="268"/>
      <c r="OSH215" s="270"/>
      <c r="OSI215" s="268"/>
      <c r="OSJ215" s="268"/>
      <c r="OSY215" s="270"/>
      <c r="OSZ215" s="268"/>
      <c r="OTA215" s="268"/>
      <c r="OTP215" s="270"/>
      <c r="OTQ215" s="268"/>
      <c r="OTR215" s="268"/>
      <c r="OUG215" s="270"/>
      <c r="OUH215" s="268"/>
      <c r="OUI215" s="268"/>
      <c r="OUX215" s="270"/>
      <c r="OUY215" s="268"/>
      <c r="OUZ215" s="268"/>
      <c r="OVO215" s="270"/>
      <c r="OVP215" s="268"/>
      <c r="OVQ215" s="268"/>
      <c r="OWF215" s="270"/>
      <c r="OWG215" s="268"/>
      <c r="OWH215" s="268"/>
      <c r="OWW215" s="270"/>
      <c r="OWX215" s="268"/>
      <c r="OWY215" s="268"/>
      <c r="OXN215" s="270"/>
      <c r="OXO215" s="268"/>
      <c r="OXP215" s="268"/>
      <c r="OYE215" s="270"/>
      <c r="OYF215" s="268"/>
      <c r="OYG215" s="268"/>
      <c r="OYV215" s="270"/>
      <c r="OYW215" s="268"/>
      <c r="OYX215" s="268"/>
      <c r="OZM215" s="270"/>
      <c r="OZN215" s="268"/>
      <c r="OZO215" s="268"/>
      <c r="PAD215" s="270"/>
      <c r="PAE215" s="268"/>
      <c r="PAF215" s="268"/>
      <c r="PAU215" s="270"/>
      <c r="PAV215" s="268"/>
      <c r="PAW215" s="268"/>
      <c r="PBL215" s="270"/>
      <c r="PBM215" s="268"/>
      <c r="PBN215" s="268"/>
      <c r="PCC215" s="270"/>
      <c r="PCD215" s="268"/>
      <c r="PCE215" s="268"/>
      <c r="PCT215" s="270"/>
      <c r="PCU215" s="268"/>
      <c r="PCV215" s="268"/>
      <c r="PDK215" s="270"/>
      <c r="PDL215" s="268"/>
      <c r="PDM215" s="268"/>
      <c r="PEB215" s="270"/>
      <c r="PEC215" s="268"/>
      <c r="PED215" s="268"/>
      <c r="PES215" s="270"/>
      <c r="PET215" s="268"/>
      <c r="PEU215" s="268"/>
      <c r="PFJ215" s="270"/>
      <c r="PFK215" s="268"/>
      <c r="PFL215" s="268"/>
      <c r="PGA215" s="270"/>
      <c r="PGB215" s="268"/>
      <c r="PGC215" s="268"/>
      <c r="PGR215" s="270"/>
      <c r="PGS215" s="268"/>
      <c r="PGT215" s="268"/>
      <c r="PHI215" s="270"/>
      <c r="PHJ215" s="268"/>
      <c r="PHK215" s="268"/>
      <c r="PHZ215" s="270"/>
      <c r="PIA215" s="268"/>
      <c r="PIB215" s="268"/>
      <c r="PIQ215" s="270"/>
      <c r="PIR215" s="268"/>
      <c r="PIS215" s="268"/>
      <c r="PJH215" s="270"/>
      <c r="PJI215" s="268"/>
      <c r="PJJ215" s="268"/>
      <c r="PJY215" s="270"/>
      <c r="PJZ215" s="268"/>
      <c r="PKA215" s="268"/>
      <c r="PKP215" s="270"/>
      <c r="PKQ215" s="268"/>
      <c r="PKR215" s="268"/>
      <c r="PLG215" s="270"/>
      <c r="PLH215" s="268"/>
      <c r="PLI215" s="268"/>
      <c r="PLX215" s="270"/>
      <c r="PLY215" s="268"/>
      <c r="PLZ215" s="268"/>
      <c r="PMO215" s="270"/>
      <c r="PMP215" s="268"/>
      <c r="PMQ215" s="268"/>
      <c r="PNF215" s="270"/>
      <c r="PNG215" s="268"/>
      <c r="PNH215" s="268"/>
      <c r="PNW215" s="270"/>
      <c r="PNX215" s="268"/>
      <c r="PNY215" s="268"/>
      <c r="PON215" s="270"/>
      <c r="POO215" s="268"/>
      <c r="POP215" s="268"/>
      <c r="PPE215" s="270"/>
      <c r="PPF215" s="268"/>
      <c r="PPG215" s="268"/>
      <c r="PPV215" s="270"/>
      <c r="PPW215" s="268"/>
      <c r="PPX215" s="268"/>
      <c r="PQM215" s="270"/>
      <c r="PQN215" s="268"/>
      <c r="PQO215" s="268"/>
      <c r="PRD215" s="270"/>
      <c r="PRE215" s="268"/>
      <c r="PRF215" s="268"/>
      <c r="PRU215" s="270"/>
      <c r="PRV215" s="268"/>
      <c r="PRW215" s="268"/>
      <c r="PSL215" s="270"/>
      <c r="PSM215" s="268"/>
      <c r="PSN215" s="268"/>
      <c r="PTC215" s="270"/>
      <c r="PTD215" s="268"/>
      <c r="PTE215" s="268"/>
      <c r="PTT215" s="270"/>
      <c r="PTU215" s="268"/>
      <c r="PTV215" s="268"/>
      <c r="PUK215" s="270"/>
      <c r="PUL215" s="268"/>
      <c r="PUM215" s="268"/>
      <c r="PVB215" s="270"/>
      <c r="PVC215" s="268"/>
      <c r="PVD215" s="268"/>
      <c r="PVS215" s="270"/>
      <c r="PVT215" s="268"/>
      <c r="PVU215" s="268"/>
      <c r="PWJ215" s="270"/>
      <c r="PWK215" s="268"/>
      <c r="PWL215" s="268"/>
      <c r="PXA215" s="270"/>
      <c r="PXB215" s="268"/>
      <c r="PXC215" s="268"/>
      <c r="PXR215" s="270"/>
      <c r="PXS215" s="268"/>
      <c r="PXT215" s="268"/>
      <c r="PYI215" s="270"/>
      <c r="PYJ215" s="268"/>
      <c r="PYK215" s="268"/>
      <c r="PYZ215" s="270"/>
      <c r="PZA215" s="268"/>
      <c r="PZB215" s="268"/>
      <c r="PZQ215" s="270"/>
      <c r="PZR215" s="268"/>
      <c r="PZS215" s="268"/>
      <c r="QAH215" s="270"/>
      <c r="QAI215" s="268"/>
      <c r="QAJ215" s="268"/>
      <c r="QAY215" s="270"/>
      <c r="QAZ215" s="268"/>
      <c r="QBA215" s="268"/>
      <c r="QBP215" s="270"/>
      <c r="QBQ215" s="268"/>
      <c r="QBR215" s="268"/>
      <c r="QCG215" s="270"/>
      <c r="QCH215" s="268"/>
      <c r="QCI215" s="268"/>
      <c r="QCX215" s="270"/>
      <c r="QCY215" s="268"/>
      <c r="QCZ215" s="268"/>
      <c r="QDO215" s="270"/>
      <c r="QDP215" s="268"/>
      <c r="QDQ215" s="268"/>
      <c r="QEF215" s="270"/>
      <c r="QEG215" s="268"/>
      <c r="QEH215" s="268"/>
      <c r="QEW215" s="270"/>
      <c r="QEX215" s="268"/>
      <c r="QEY215" s="268"/>
      <c r="QFN215" s="270"/>
      <c r="QFO215" s="268"/>
      <c r="QFP215" s="268"/>
      <c r="QGE215" s="270"/>
      <c r="QGF215" s="268"/>
      <c r="QGG215" s="268"/>
      <c r="QGV215" s="270"/>
      <c r="QGW215" s="268"/>
      <c r="QGX215" s="268"/>
      <c r="QHM215" s="270"/>
      <c r="QHN215" s="268"/>
      <c r="QHO215" s="268"/>
      <c r="QID215" s="270"/>
      <c r="QIE215" s="268"/>
      <c r="QIF215" s="268"/>
      <c r="QIU215" s="270"/>
      <c r="QIV215" s="268"/>
      <c r="QIW215" s="268"/>
      <c r="QJL215" s="270"/>
      <c r="QJM215" s="268"/>
      <c r="QJN215" s="268"/>
      <c r="QKC215" s="270"/>
      <c r="QKD215" s="268"/>
      <c r="QKE215" s="268"/>
      <c r="QKT215" s="270"/>
      <c r="QKU215" s="268"/>
      <c r="QKV215" s="268"/>
      <c r="QLK215" s="270"/>
      <c r="QLL215" s="268"/>
      <c r="QLM215" s="268"/>
      <c r="QMB215" s="270"/>
      <c r="QMC215" s="268"/>
      <c r="QMD215" s="268"/>
      <c r="QMS215" s="270"/>
      <c r="QMT215" s="268"/>
      <c r="QMU215" s="268"/>
      <c r="QNJ215" s="270"/>
      <c r="QNK215" s="268"/>
      <c r="QNL215" s="268"/>
      <c r="QOA215" s="270"/>
      <c r="QOB215" s="268"/>
      <c r="QOC215" s="268"/>
      <c r="QOR215" s="270"/>
      <c r="QOS215" s="268"/>
      <c r="QOT215" s="268"/>
      <c r="QPI215" s="270"/>
      <c r="QPJ215" s="268"/>
      <c r="QPK215" s="268"/>
      <c r="QPZ215" s="270"/>
      <c r="QQA215" s="268"/>
      <c r="QQB215" s="268"/>
      <c r="QQQ215" s="270"/>
      <c r="QQR215" s="268"/>
      <c r="QQS215" s="268"/>
      <c r="QRH215" s="270"/>
      <c r="QRI215" s="268"/>
      <c r="QRJ215" s="268"/>
      <c r="QRY215" s="270"/>
      <c r="QRZ215" s="268"/>
      <c r="QSA215" s="268"/>
      <c r="QSP215" s="270"/>
      <c r="QSQ215" s="268"/>
      <c r="QSR215" s="268"/>
      <c r="QTG215" s="270"/>
      <c r="QTH215" s="268"/>
      <c r="QTI215" s="268"/>
      <c r="QTX215" s="270"/>
      <c r="QTY215" s="268"/>
      <c r="QTZ215" s="268"/>
      <c r="QUO215" s="270"/>
      <c r="QUP215" s="268"/>
      <c r="QUQ215" s="268"/>
      <c r="QVF215" s="270"/>
      <c r="QVG215" s="268"/>
      <c r="QVH215" s="268"/>
      <c r="QVW215" s="270"/>
      <c r="QVX215" s="268"/>
      <c r="QVY215" s="268"/>
      <c r="QWN215" s="270"/>
      <c r="QWO215" s="268"/>
      <c r="QWP215" s="268"/>
      <c r="QXE215" s="270"/>
      <c r="QXF215" s="268"/>
      <c r="QXG215" s="268"/>
      <c r="QXV215" s="270"/>
      <c r="QXW215" s="268"/>
      <c r="QXX215" s="268"/>
      <c r="QYM215" s="270"/>
      <c r="QYN215" s="268"/>
      <c r="QYO215" s="268"/>
      <c r="QZD215" s="270"/>
      <c r="QZE215" s="268"/>
      <c r="QZF215" s="268"/>
      <c r="QZU215" s="270"/>
      <c r="QZV215" s="268"/>
      <c r="QZW215" s="268"/>
      <c r="RAL215" s="270"/>
      <c r="RAM215" s="268"/>
      <c r="RAN215" s="268"/>
      <c r="RBC215" s="270"/>
      <c r="RBD215" s="268"/>
      <c r="RBE215" s="268"/>
      <c r="RBT215" s="270"/>
      <c r="RBU215" s="268"/>
      <c r="RBV215" s="268"/>
      <c r="RCK215" s="270"/>
      <c r="RCL215" s="268"/>
      <c r="RCM215" s="268"/>
      <c r="RDB215" s="270"/>
      <c r="RDC215" s="268"/>
      <c r="RDD215" s="268"/>
      <c r="RDS215" s="270"/>
      <c r="RDT215" s="268"/>
      <c r="RDU215" s="268"/>
      <c r="REJ215" s="270"/>
      <c r="REK215" s="268"/>
      <c r="REL215" s="268"/>
      <c r="RFA215" s="270"/>
      <c r="RFB215" s="268"/>
      <c r="RFC215" s="268"/>
      <c r="RFR215" s="270"/>
      <c r="RFS215" s="268"/>
      <c r="RFT215" s="268"/>
      <c r="RGI215" s="270"/>
      <c r="RGJ215" s="268"/>
      <c r="RGK215" s="268"/>
      <c r="RGZ215" s="270"/>
      <c r="RHA215" s="268"/>
      <c r="RHB215" s="268"/>
      <c r="RHQ215" s="270"/>
      <c r="RHR215" s="268"/>
      <c r="RHS215" s="268"/>
      <c r="RIH215" s="270"/>
      <c r="RII215" s="268"/>
      <c r="RIJ215" s="268"/>
      <c r="RIY215" s="270"/>
      <c r="RIZ215" s="268"/>
      <c r="RJA215" s="268"/>
      <c r="RJP215" s="270"/>
      <c r="RJQ215" s="268"/>
      <c r="RJR215" s="268"/>
      <c r="RKG215" s="270"/>
      <c r="RKH215" s="268"/>
      <c r="RKI215" s="268"/>
      <c r="RKX215" s="270"/>
      <c r="RKY215" s="268"/>
      <c r="RKZ215" s="268"/>
      <c r="RLO215" s="270"/>
      <c r="RLP215" s="268"/>
      <c r="RLQ215" s="268"/>
      <c r="RMF215" s="270"/>
      <c r="RMG215" s="268"/>
      <c r="RMH215" s="268"/>
      <c r="RMW215" s="270"/>
      <c r="RMX215" s="268"/>
      <c r="RMY215" s="268"/>
      <c r="RNN215" s="270"/>
      <c r="RNO215" s="268"/>
      <c r="RNP215" s="268"/>
      <c r="ROE215" s="270"/>
      <c r="ROF215" s="268"/>
      <c r="ROG215" s="268"/>
      <c r="ROV215" s="270"/>
      <c r="ROW215" s="268"/>
      <c r="ROX215" s="268"/>
      <c r="RPM215" s="270"/>
      <c r="RPN215" s="268"/>
      <c r="RPO215" s="268"/>
      <c r="RQD215" s="270"/>
      <c r="RQE215" s="268"/>
      <c r="RQF215" s="268"/>
      <c r="RQU215" s="270"/>
      <c r="RQV215" s="268"/>
      <c r="RQW215" s="268"/>
      <c r="RRL215" s="270"/>
      <c r="RRM215" s="268"/>
      <c r="RRN215" s="268"/>
      <c r="RSC215" s="270"/>
      <c r="RSD215" s="268"/>
      <c r="RSE215" s="268"/>
      <c r="RST215" s="270"/>
      <c r="RSU215" s="268"/>
      <c r="RSV215" s="268"/>
      <c r="RTK215" s="270"/>
      <c r="RTL215" s="268"/>
      <c r="RTM215" s="268"/>
      <c r="RUB215" s="270"/>
      <c r="RUC215" s="268"/>
      <c r="RUD215" s="268"/>
      <c r="RUS215" s="270"/>
      <c r="RUT215" s="268"/>
      <c r="RUU215" s="268"/>
      <c r="RVJ215" s="270"/>
      <c r="RVK215" s="268"/>
      <c r="RVL215" s="268"/>
      <c r="RWA215" s="270"/>
      <c r="RWB215" s="268"/>
      <c r="RWC215" s="268"/>
      <c r="RWR215" s="270"/>
      <c r="RWS215" s="268"/>
      <c r="RWT215" s="268"/>
      <c r="RXI215" s="270"/>
      <c r="RXJ215" s="268"/>
      <c r="RXK215" s="268"/>
      <c r="RXZ215" s="270"/>
      <c r="RYA215" s="268"/>
      <c r="RYB215" s="268"/>
      <c r="RYQ215" s="270"/>
      <c r="RYR215" s="268"/>
      <c r="RYS215" s="268"/>
      <c r="RZH215" s="270"/>
      <c r="RZI215" s="268"/>
      <c r="RZJ215" s="268"/>
      <c r="RZY215" s="270"/>
      <c r="RZZ215" s="268"/>
      <c r="SAA215" s="268"/>
      <c r="SAP215" s="270"/>
      <c r="SAQ215" s="268"/>
      <c r="SAR215" s="268"/>
      <c r="SBG215" s="270"/>
      <c r="SBH215" s="268"/>
      <c r="SBI215" s="268"/>
      <c r="SBX215" s="270"/>
      <c r="SBY215" s="268"/>
      <c r="SBZ215" s="268"/>
      <c r="SCO215" s="270"/>
      <c r="SCP215" s="268"/>
      <c r="SCQ215" s="268"/>
      <c r="SDF215" s="270"/>
      <c r="SDG215" s="268"/>
      <c r="SDH215" s="268"/>
      <c r="SDW215" s="270"/>
      <c r="SDX215" s="268"/>
      <c r="SDY215" s="268"/>
      <c r="SEN215" s="270"/>
      <c r="SEO215" s="268"/>
      <c r="SEP215" s="268"/>
      <c r="SFE215" s="270"/>
      <c r="SFF215" s="268"/>
      <c r="SFG215" s="268"/>
      <c r="SFV215" s="270"/>
      <c r="SFW215" s="268"/>
      <c r="SFX215" s="268"/>
      <c r="SGM215" s="270"/>
      <c r="SGN215" s="268"/>
      <c r="SGO215" s="268"/>
      <c r="SHD215" s="270"/>
      <c r="SHE215" s="268"/>
      <c r="SHF215" s="268"/>
      <c r="SHU215" s="270"/>
      <c r="SHV215" s="268"/>
      <c r="SHW215" s="268"/>
      <c r="SIL215" s="270"/>
      <c r="SIM215" s="268"/>
      <c r="SIN215" s="268"/>
      <c r="SJC215" s="270"/>
      <c r="SJD215" s="268"/>
      <c r="SJE215" s="268"/>
      <c r="SJT215" s="270"/>
      <c r="SJU215" s="268"/>
      <c r="SJV215" s="268"/>
      <c r="SKK215" s="270"/>
      <c r="SKL215" s="268"/>
      <c r="SKM215" s="268"/>
      <c r="SLB215" s="270"/>
      <c r="SLC215" s="268"/>
      <c r="SLD215" s="268"/>
      <c r="SLS215" s="270"/>
      <c r="SLT215" s="268"/>
      <c r="SLU215" s="268"/>
      <c r="SMJ215" s="270"/>
      <c r="SMK215" s="268"/>
      <c r="SML215" s="268"/>
      <c r="SNA215" s="270"/>
      <c r="SNB215" s="268"/>
      <c r="SNC215" s="268"/>
      <c r="SNR215" s="270"/>
      <c r="SNS215" s="268"/>
      <c r="SNT215" s="268"/>
      <c r="SOI215" s="270"/>
      <c r="SOJ215" s="268"/>
      <c r="SOK215" s="268"/>
      <c r="SOZ215" s="270"/>
      <c r="SPA215" s="268"/>
      <c r="SPB215" s="268"/>
      <c r="SPQ215" s="270"/>
      <c r="SPR215" s="268"/>
      <c r="SPS215" s="268"/>
      <c r="SQH215" s="270"/>
      <c r="SQI215" s="268"/>
      <c r="SQJ215" s="268"/>
      <c r="SQY215" s="270"/>
      <c r="SQZ215" s="268"/>
      <c r="SRA215" s="268"/>
      <c r="SRP215" s="270"/>
      <c r="SRQ215" s="268"/>
      <c r="SRR215" s="268"/>
      <c r="SSG215" s="270"/>
      <c r="SSH215" s="268"/>
      <c r="SSI215" s="268"/>
      <c r="SSX215" s="270"/>
      <c r="SSY215" s="268"/>
      <c r="SSZ215" s="268"/>
      <c r="STO215" s="270"/>
      <c r="STP215" s="268"/>
      <c r="STQ215" s="268"/>
      <c r="SUF215" s="270"/>
      <c r="SUG215" s="268"/>
      <c r="SUH215" s="268"/>
      <c r="SUW215" s="270"/>
      <c r="SUX215" s="268"/>
      <c r="SUY215" s="268"/>
      <c r="SVN215" s="270"/>
      <c r="SVO215" s="268"/>
      <c r="SVP215" s="268"/>
      <c r="SWE215" s="270"/>
      <c r="SWF215" s="268"/>
      <c r="SWG215" s="268"/>
      <c r="SWV215" s="270"/>
      <c r="SWW215" s="268"/>
      <c r="SWX215" s="268"/>
      <c r="SXM215" s="270"/>
      <c r="SXN215" s="268"/>
      <c r="SXO215" s="268"/>
      <c r="SYD215" s="270"/>
      <c r="SYE215" s="268"/>
      <c r="SYF215" s="268"/>
      <c r="SYU215" s="270"/>
      <c r="SYV215" s="268"/>
      <c r="SYW215" s="268"/>
      <c r="SZL215" s="270"/>
      <c r="SZM215" s="268"/>
      <c r="SZN215" s="268"/>
      <c r="TAC215" s="270"/>
      <c r="TAD215" s="268"/>
      <c r="TAE215" s="268"/>
      <c r="TAT215" s="270"/>
      <c r="TAU215" s="268"/>
      <c r="TAV215" s="268"/>
      <c r="TBK215" s="270"/>
      <c r="TBL215" s="268"/>
      <c r="TBM215" s="268"/>
      <c r="TCB215" s="270"/>
      <c r="TCC215" s="268"/>
      <c r="TCD215" s="268"/>
      <c r="TCS215" s="270"/>
      <c r="TCT215" s="268"/>
      <c r="TCU215" s="268"/>
      <c r="TDJ215" s="270"/>
      <c r="TDK215" s="268"/>
      <c r="TDL215" s="268"/>
      <c r="TEA215" s="270"/>
      <c r="TEB215" s="268"/>
      <c r="TEC215" s="268"/>
      <c r="TER215" s="270"/>
      <c r="TES215" s="268"/>
      <c r="TET215" s="268"/>
      <c r="TFI215" s="270"/>
      <c r="TFJ215" s="268"/>
      <c r="TFK215" s="268"/>
      <c r="TFZ215" s="270"/>
      <c r="TGA215" s="268"/>
      <c r="TGB215" s="268"/>
      <c r="TGQ215" s="270"/>
      <c r="TGR215" s="268"/>
      <c r="TGS215" s="268"/>
      <c r="THH215" s="270"/>
      <c r="THI215" s="268"/>
      <c r="THJ215" s="268"/>
      <c r="THY215" s="270"/>
      <c r="THZ215" s="268"/>
      <c r="TIA215" s="268"/>
      <c r="TIP215" s="270"/>
      <c r="TIQ215" s="268"/>
      <c r="TIR215" s="268"/>
      <c r="TJG215" s="270"/>
      <c r="TJH215" s="268"/>
      <c r="TJI215" s="268"/>
      <c r="TJX215" s="270"/>
      <c r="TJY215" s="268"/>
      <c r="TJZ215" s="268"/>
      <c r="TKO215" s="270"/>
      <c r="TKP215" s="268"/>
      <c r="TKQ215" s="268"/>
      <c r="TLF215" s="270"/>
      <c r="TLG215" s="268"/>
      <c r="TLH215" s="268"/>
      <c r="TLW215" s="270"/>
      <c r="TLX215" s="268"/>
      <c r="TLY215" s="268"/>
      <c r="TMN215" s="270"/>
      <c r="TMO215" s="268"/>
      <c r="TMP215" s="268"/>
      <c r="TNE215" s="270"/>
      <c r="TNF215" s="268"/>
      <c r="TNG215" s="268"/>
      <c r="TNV215" s="270"/>
      <c r="TNW215" s="268"/>
      <c r="TNX215" s="268"/>
      <c r="TOM215" s="270"/>
      <c r="TON215" s="268"/>
      <c r="TOO215" s="268"/>
      <c r="TPD215" s="270"/>
      <c r="TPE215" s="268"/>
      <c r="TPF215" s="268"/>
      <c r="TPU215" s="270"/>
      <c r="TPV215" s="268"/>
      <c r="TPW215" s="268"/>
      <c r="TQL215" s="270"/>
      <c r="TQM215" s="268"/>
      <c r="TQN215" s="268"/>
      <c r="TRC215" s="270"/>
      <c r="TRD215" s="268"/>
      <c r="TRE215" s="268"/>
      <c r="TRT215" s="270"/>
      <c r="TRU215" s="268"/>
      <c r="TRV215" s="268"/>
      <c r="TSK215" s="270"/>
      <c r="TSL215" s="268"/>
      <c r="TSM215" s="268"/>
      <c r="TTB215" s="270"/>
      <c r="TTC215" s="268"/>
      <c r="TTD215" s="268"/>
      <c r="TTS215" s="270"/>
      <c r="TTT215" s="268"/>
      <c r="TTU215" s="268"/>
      <c r="TUJ215" s="270"/>
      <c r="TUK215" s="268"/>
      <c r="TUL215" s="268"/>
      <c r="TVA215" s="270"/>
      <c r="TVB215" s="268"/>
      <c r="TVC215" s="268"/>
      <c r="TVR215" s="270"/>
      <c r="TVS215" s="268"/>
      <c r="TVT215" s="268"/>
      <c r="TWI215" s="270"/>
      <c r="TWJ215" s="268"/>
      <c r="TWK215" s="268"/>
      <c r="TWZ215" s="270"/>
      <c r="TXA215" s="268"/>
      <c r="TXB215" s="268"/>
      <c r="TXQ215" s="270"/>
      <c r="TXR215" s="268"/>
      <c r="TXS215" s="268"/>
      <c r="TYH215" s="270"/>
      <c r="TYI215" s="268"/>
      <c r="TYJ215" s="268"/>
      <c r="TYY215" s="270"/>
      <c r="TYZ215" s="268"/>
      <c r="TZA215" s="268"/>
      <c r="TZP215" s="270"/>
      <c r="TZQ215" s="268"/>
      <c r="TZR215" s="268"/>
      <c r="UAG215" s="270"/>
      <c r="UAH215" s="268"/>
      <c r="UAI215" s="268"/>
      <c r="UAX215" s="270"/>
      <c r="UAY215" s="268"/>
      <c r="UAZ215" s="268"/>
      <c r="UBO215" s="270"/>
      <c r="UBP215" s="268"/>
      <c r="UBQ215" s="268"/>
      <c r="UCF215" s="270"/>
      <c r="UCG215" s="268"/>
      <c r="UCH215" s="268"/>
      <c r="UCW215" s="270"/>
      <c r="UCX215" s="268"/>
      <c r="UCY215" s="268"/>
      <c r="UDN215" s="270"/>
      <c r="UDO215" s="268"/>
      <c r="UDP215" s="268"/>
      <c r="UEE215" s="270"/>
      <c r="UEF215" s="268"/>
      <c r="UEG215" s="268"/>
      <c r="UEV215" s="270"/>
      <c r="UEW215" s="268"/>
      <c r="UEX215" s="268"/>
      <c r="UFM215" s="270"/>
      <c r="UFN215" s="268"/>
      <c r="UFO215" s="268"/>
      <c r="UGD215" s="270"/>
      <c r="UGE215" s="268"/>
      <c r="UGF215" s="268"/>
      <c r="UGU215" s="270"/>
      <c r="UGV215" s="268"/>
      <c r="UGW215" s="268"/>
      <c r="UHL215" s="270"/>
      <c r="UHM215" s="268"/>
      <c r="UHN215" s="268"/>
      <c r="UIC215" s="270"/>
      <c r="UID215" s="268"/>
      <c r="UIE215" s="268"/>
      <c r="UIT215" s="270"/>
      <c r="UIU215" s="268"/>
      <c r="UIV215" s="268"/>
      <c r="UJK215" s="270"/>
      <c r="UJL215" s="268"/>
      <c r="UJM215" s="268"/>
      <c r="UKB215" s="270"/>
      <c r="UKC215" s="268"/>
      <c r="UKD215" s="268"/>
      <c r="UKS215" s="270"/>
      <c r="UKT215" s="268"/>
      <c r="UKU215" s="268"/>
      <c r="ULJ215" s="270"/>
      <c r="ULK215" s="268"/>
      <c r="ULL215" s="268"/>
      <c r="UMA215" s="270"/>
      <c r="UMB215" s="268"/>
      <c r="UMC215" s="268"/>
      <c r="UMR215" s="270"/>
      <c r="UMS215" s="268"/>
      <c r="UMT215" s="268"/>
      <c r="UNI215" s="270"/>
      <c r="UNJ215" s="268"/>
      <c r="UNK215" s="268"/>
      <c r="UNZ215" s="270"/>
      <c r="UOA215" s="268"/>
      <c r="UOB215" s="268"/>
      <c r="UOQ215" s="270"/>
      <c r="UOR215" s="268"/>
      <c r="UOS215" s="268"/>
      <c r="UPH215" s="270"/>
      <c r="UPI215" s="268"/>
      <c r="UPJ215" s="268"/>
      <c r="UPY215" s="270"/>
      <c r="UPZ215" s="268"/>
      <c r="UQA215" s="268"/>
      <c r="UQP215" s="270"/>
      <c r="UQQ215" s="268"/>
      <c r="UQR215" s="268"/>
      <c r="URG215" s="270"/>
      <c r="URH215" s="268"/>
      <c r="URI215" s="268"/>
      <c r="URX215" s="270"/>
      <c r="URY215" s="268"/>
      <c r="URZ215" s="268"/>
      <c r="USO215" s="270"/>
      <c r="USP215" s="268"/>
      <c r="USQ215" s="268"/>
      <c r="UTF215" s="270"/>
      <c r="UTG215" s="268"/>
      <c r="UTH215" s="268"/>
      <c r="UTW215" s="270"/>
      <c r="UTX215" s="268"/>
      <c r="UTY215" s="268"/>
      <c r="UUN215" s="270"/>
      <c r="UUO215" s="268"/>
      <c r="UUP215" s="268"/>
      <c r="UVE215" s="270"/>
      <c r="UVF215" s="268"/>
      <c r="UVG215" s="268"/>
      <c r="UVV215" s="270"/>
      <c r="UVW215" s="268"/>
      <c r="UVX215" s="268"/>
      <c r="UWM215" s="270"/>
      <c r="UWN215" s="268"/>
      <c r="UWO215" s="268"/>
      <c r="UXD215" s="270"/>
      <c r="UXE215" s="268"/>
      <c r="UXF215" s="268"/>
      <c r="UXU215" s="270"/>
      <c r="UXV215" s="268"/>
      <c r="UXW215" s="268"/>
      <c r="UYL215" s="270"/>
      <c r="UYM215" s="268"/>
      <c r="UYN215" s="268"/>
      <c r="UZC215" s="270"/>
      <c r="UZD215" s="268"/>
      <c r="UZE215" s="268"/>
      <c r="UZT215" s="270"/>
      <c r="UZU215" s="268"/>
      <c r="UZV215" s="268"/>
      <c r="VAK215" s="270"/>
      <c r="VAL215" s="268"/>
      <c r="VAM215" s="268"/>
      <c r="VBB215" s="270"/>
      <c r="VBC215" s="268"/>
      <c r="VBD215" s="268"/>
      <c r="VBS215" s="270"/>
      <c r="VBT215" s="268"/>
      <c r="VBU215" s="268"/>
      <c r="VCJ215" s="270"/>
      <c r="VCK215" s="268"/>
      <c r="VCL215" s="268"/>
      <c r="VDA215" s="270"/>
      <c r="VDB215" s="268"/>
      <c r="VDC215" s="268"/>
      <c r="VDR215" s="270"/>
      <c r="VDS215" s="268"/>
      <c r="VDT215" s="268"/>
      <c r="VEI215" s="270"/>
      <c r="VEJ215" s="268"/>
      <c r="VEK215" s="268"/>
      <c r="VEZ215" s="270"/>
      <c r="VFA215" s="268"/>
      <c r="VFB215" s="268"/>
      <c r="VFQ215" s="270"/>
      <c r="VFR215" s="268"/>
      <c r="VFS215" s="268"/>
      <c r="VGH215" s="270"/>
      <c r="VGI215" s="268"/>
      <c r="VGJ215" s="268"/>
      <c r="VGY215" s="270"/>
      <c r="VGZ215" s="268"/>
      <c r="VHA215" s="268"/>
      <c r="VHP215" s="270"/>
      <c r="VHQ215" s="268"/>
      <c r="VHR215" s="268"/>
      <c r="VIG215" s="270"/>
      <c r="VIH215" s="268"/>
      <c r="VII215" s="268"/>
      <c r="VIX215" s="270"/>
      <c r="VIY215" s="268"/>
      <c r="VIZ215" s="268"/>
      <c r="VJO215" s="270"/>
      <c r="VJP215" s="268"/>
      <c r="VJQ215" s="268"/>
      <c r="VKF215" s="270"/>
      <c r="VKG215" s="268"/>
      <c r="VKH215" s="268"/>
      <c r="VKW215" s="270"/>
      <c r="VKX215" s="268"/>
      <c r="VKY215" s="268"/>
      <c r="VLN215" s="270"/>
      <c r="VLO215" s="268"/>
      <c r="VLP215" s="268"/>
      <c r="VME215" s="270"/>
      <c r="VMF215" s="268"/>
      <c r="VMG215" s="268"/>
      <c r="VMV215" s="270"/>
      <c r="VMW215" s="268"/>
      <c r="VMX215" s="268"/>
      <c r="VNM215" s="270"/>
      <c r="VNN215" s="268"/>
      <c r="VNO215" s="268"/>
      <c r="VOD215" s="270"/>
      <c r="VOE215" s="268"/>
      <c r="VOF215" s="268"/>
      <c r="VOU215" s="270"/>
      <c r="VOV215" s="268"/>
      <c r="VOW215" s="268"/>
      <c r="VPL215" s="270"/>
      <c r="VPM215" s="268"/>
      <c r="VPN215" s="268"/>
      <c r="VQC215" s="270"/>
      <c r="VQD215" s="268"/>
      <c r="VQE215" s="268"/>
      <c r="VQT215" s="270"/>
      <c r="VQU215" s="268"/>
      <c r="VQV215" s="268"/>
      <c r="VRK215" s="270"/>
      <c r="VRL215" s="268"/>
      <c r="VRM215" s="268"/>
      <c r="VSB215" s="270"/>
      <c r="VSC215" s="268"/>
      <c r="VSD215" s="268"/>
      <c r="VSS215" s="270"/>
      <c r="VST215" s="268"/>
      <c r="VSU215" s="268"/>
      <c r="VTJ215" s="270"/>
      <c r="VTK215" s="268"/>
      <c r="VTL215" s="268"/>
      <c r="VUA215" s="270"/>
      <c r="VUB215" s="268"/>
      <c r="VUC215" s="268"/>
      <c r="VUR215" s="270"/>
      <c r="VUS215" s="268"/>
      <c r="VUT215" s="268"/>
      <c r="VVI215" s="270"/>
      <c r="VVJ215" s="268"/>
      <c r="VVK215" s="268"/>
      <c r="VVZ215" s="270"/>
      <c r="VWA215" s="268"/>
      <c r="VWB215" s="268"/>
      <c r="VWQ215" s="270"/>
      <c r="VWR215" s="268"/>
      <c r="VWS215" s="268"/>
      <c r="VXH215" s="270"/>
      <c r="VXI215" s="268"/>
      <c r="VXJ215" s="268"/>
      <c r="VXY215" s="270"/>
      <c r="VXZ215" s="268"/>
      <c r="VYA215" s="268"/>
      <c r="VYP215" s="270"/>
      <c r="VYQ215" s="268"/>
      <c r="VYR215" s="268"/>
      <c r="VZG215" s="270"/>
      <c r="VZH215" s="268"/>
      <c r="VZI215" s="268"/>
      <c r="VZX215" s="270"/>
      <c r="VZY215" s="268"/>
      <c r="VZZ215" s="268"/>
      <c r="WAO215" s="270"/>
      <c r="WAP215" s="268"/>
      <c r="WAQ215" s="268"/>
      <c r="WBF215" s="270"/>
      <c r="WBG215" s="268"/>
      <c r="WBH215" s="268"/>
      <c r="WBW215" s="270"/>
      <c r="WBX215" s="268"/>
      <c r="WBY215" s="268"/>
      <c r="WCN215" s="270"/>
      <c r="WCO215" s="268"/>
      <c r="WCP215" s="268"/>
      <c r="WDE215" s="270"/>
      <c r="WDF215" s="268"/>
      <c r="WDG215" s="268"/>
      <c r="WDV215" s="270"/>
      <c r="WDW215" s="268"/>
      <c r="WDX215" s="268"/>
      <c r="WEM215" s="270"/>
      <c r="WEN215" s="268"/>
      <c r="WEO215" s="268"/>
      <c r="WFD215" s="270"/>
      <c r="WFE215" s="268"/>
      <c r="WFF215" s="268"/>
      <c r="WFU215" s="270"/>
      <c r="WFV215" s="268"/>
      <c r="WFW215" s="268"/>
      <c r="WGL215" s="270"/>
      <c r="WGM215" s="268"/>
      <c r="WGN215" s="268"/>
      <c r="WHC215" s="270"/>
      <c r="WHD215" s="268"/>
      <c r="WHE215" s="268"/>
      <c r="WHT215" s="270"/>
      <c r="WHU215" s="268"/>
      <c r="WHV215" s="268"/>
      <c r="WIK215" s="270"/>
      <c r="WIL215" s="268"/>
      <c r="WIM215" s="268"/>
      <c r="WJB215" s="270"/>
      <c r="WJC215" s="268"/>
      <c r="WJD215" s="268"/>
      <c r="WJS215" s="270"/>
      <c r="WJT215" s="268"/>
      <c r="WJU215" s="268"/>
      <c r="WKJ215" s="270"/>
      <c r="WKK215" s="268"/>
      <c r="WKL215" s="268"/>
      <c r="WLA215" s="270"/>
      <c r="WLB215" s="268"/>
      <c r="WLC215" s="268"/>
      <c r="WLR215" s="270"/>
      <c r="WLS215" s="268"/>
      <c r="WLT215" s="268"/>
      <c r="WMI215" s="270"/>
      <c r="WMJ215" s="268"/>
      <c r="WMK215" s="268"/>
      <c r="WMZ215" s="270"/>
      <c r="WNA215" s="268"/>
      <c r="WNB215" s="268"/>
      <c r="WNQ215" s="270"/>
      <c r="WNR215" s="268"/>
      <c r="WNS215" s="268"/>
      <c r="WOH215" s="270"/>
      <c r="WOI215" s="268"/>
      <c r="WOJ215" s="268"/>
      <c r="WOY215" s="270"/>
      <c r="WOZ215" s="268"/>
      <c r="WPA215" s="268"/>
      <c r="WPP215" s="270"/>
      <c r="WPQ215" s="268"/>
      <c r="WPR215" s="268"/>
      <c r="WQG215" s="270"/>
      <c r="WQH215" s="268"/>
      <c r="WQI215" s="268"/>
      <c r="WQX215" s="270"/>
      <c r="WQY215" s="268"/>
      <c r="WQZ215" s="268"/>
      <c r="WRO215" s="270"/>
      <c r="WRP215" s="268"/>
      <c r="WRQ215" s="268"/>
      <c r="WSF215" s="270"/>
      <c r="WSG215" s="268"/>
      <c r="WSH215" s="268"/>
      <c r="WSW215" s="270"/>
      <c r="WSX215" s="268"/>
      <c r="WSY215" s="268"/>
      <c r="WTN215" s="270"/>
      <c r="WTO215" s="268"/>
      <c r="WTP215" s="268"/>
      <c r="WUE215" s="270"/>
      <c r="WUF215" s="268"/>
      <c r="WUG215" s="268"/>
      <c r="WUV215" s="270"/>
      <c r="WUW215" s="268"/>
      <c r="WUX215" s="268"/>
      <c r="WVM215" s="270"/>
      <c r="WVN215" s="268"/>
      <c r="WVO215" s="268"/>
      <c r="WWD215" s="270"/>
      <c r="WWE215" s="268"/>
      <c r="WWF215" s="268"/>
      <c r="WWU215" s="270"/>
      <c r="WWV215" s="268"/>
      <c r="WWW215" s="268"/>
      <c r="WXL215" s="270"/>
      <c r="WXM215" s="268"/>
      <c r="WXN215" s="268"/>
      <c r="WYC215" s="270"/>
      <c r="WYD215" s="268"/>
      <c r="WYE215" s="268"/>
      <c r="WYT215" s="270"/>
      <c r="WYU215" s="268"/>
      <c r="WYV215" s="268"/>
      <c r="WZK215" s="270"/>
      <c r="WZL215" s="268"/>
      <c r="WZM215" s="268"/>
      <c r="XAB215" s="270"/>
      <c r="XAC215" s="268"/>
      <c r="XAD215" s="268"/>
      <c r="XAS215" s="270"/>
      <c r="XAT215" s="268"/>
      <c r="XAU215" s="268"/>
      <c r="XBJ215" s="270"/>
      <c r="XBK215" s="268"/>
      <c r="XBL215" s="268"/>
      <c r="XCA215" s="270"/>
      <c r="XCB215" s="268"/>
      <c r="XCC215" s="268"/>
      <c r="XCR215" s="270"/>
      <c r="XCS215" s="268"/>
      <c r="XCT215" s="268"/>
      <c r="XDI215" s="270"/>
      <c r="XDJ215" s="268"/>
      <c r="XDK215" s="268"/>
      <c r="XDZ215" s="270"/>
      <c r="XEA215" s="268"/>
      <c r="XEB215" s="268"/>
      <c r="XEQ215" s="270"/>
      <c r="XER215" s="268"/>
      <c r="XES215" s="268"/>
    </row>
    <row r="216" s="269" customFormat="true" ht="15" hidden="false" customHeight="false" outlineLevel="0" collapsed="false">
      <c r="A216" s="268" t="s">
        <v>361</v>
      </c>
      <c r="B216" s="268"/>
      <c r="C216" s="269" t="n">
        <v>2050</v>
      </c>
      <c r="D216" s="269" t="n">
        <v>2050</v>
      </c>
      <c r="E216" s="269" t="n">
        <v>2050</v>
      </c>
      <c r="F216" s="269" t="n">
        <v>2050</v>
      </c>
      <c r="G216" s="269" t="n">
        <v>2050</v>
      </c>
      <c r="H216" s="269" t="n">
        <v>2050</v>
      </c>
      <c r="I216" s="269" t="n">
        <v>2050</v>
      </c>
      <c r="J216" s="269" t="n">
        <v>2050</v>
      </c>
      <c r="K216" s="269" t="n">
        <v>2050</v>
      </c>
      <c r="L216" s="269" t="n">
        <v>2050</v>
      </c>
      <c r="M216" s="269" t="n">
        <v>2050</v>
      </c>
      <c r="N216" s="269" t="n">
        <v>2050</v>
      </c>
      <c r="O216" s="269" t="n">
        <v>2050</v>
      </c>
      <c r="P216" s="269" t="n">
        <v>2050</v>
      </c>
      <c r="Q216" s="270" t="n">
        <v>2050</v>
      </c>
      <c r="R216" s="270" t="n">
        <v>2050</v>
      </c>
      <c r="S216" s="270" t="n">
        <v>2050</v>
      </c>
      <c r="T216" s="270" t="n">
        <v>2050</v>
      </c>
      <c r="U216" s="270" t="n">
        <v>2050</v>
      </c>
      <c r="V216" s="270" t="n">
        <v>2050</v>
      </c>
      <c r="W216" s="270" t="n">
        <v>2050</v>
      </c>
      <c r="X216" s="270" t="n">
        <v>2050</v>
      </c>
      <c r="Y216" s="270" t="n">
        <v>2050</v>
      </c>
      <c r="Z216" s="270" t="n">
        <v>2050</v>
      </c>
      <c r="AA216" s="270" t="n">
        <v>2050</v>
      </c>
      <c r="AB216" s="270" t="n">
        <v>2050</v>
      </c>
      <c r="AC216" s="270" t="n">
        <v>2050</v>
      </c>
      <c r="AD216" s="270" t="n">
        <v>2050</v>
      </c>
      <c r="AE216" s="142"/>
      <c r="AF216" s="142"/>
      <c r="AG216" s="142"/>
      <c r="AH216" s="142"/>
      <c r="AI216" s="142"/>
      <c r="AY216" s="270"/>
      <c r="AZ216" s="271"/>
      <c r="BA216" s="272"/>
      <c r="BP216" s="270"/>
      <c r="BQ216" s="268"/>
      <c r="BR216" s="268"/>
      <c r="CG216" s="270"/>
      <c r="CH216" s="268"/>
      <c r="CI216" s="268"/>
      <c r="CX216" s="270"/>
      <c r="CY216" s="268"/>
      <c r="CZ216" s="268"/>
      <c r="DO216" s="270"/>
      <c r="DP216" s="268"/>
      <c r="DQ216" s="268"/>
      <c r="EF216" s="270"/>
      <c r="EG216" s="268"/>
      <c r="EH216" s="268"/>
      <c r="EW216" s="270"/>
      <c r="EX216" s="268"/>
      <c r="EY216" s="268"/>
      <c r="FN216" s="270"/>
      <c r="FO216" s="268"/>
      <c r="FP216" s="268"/>
      <c r="GE216" s="270"/>
      <c r="GF216" s="268"/>
      <c r="GG216" s="268"/>
      <c r="GV216" s="270"/>
      <c r="GW216" s="268"/>
      <c r="GX216" s="268"/>
      <c r="HM216" s="270"/>
      <c r="HN216" s="268"/>
      <c r="HO216" s="268"/>
      <c r="ID216" s="270"/>
      <c r="IE216" s="268"/>
      <c r="IF216" s="268"/>
      <c r="IU216" s="270"/>
      <c r="IV216" s="268"/>
      <c r="IW216" s="268"/>
      <c r="JL216" s="270"/>
      <c r="JM216" s="268"/>
      <c r="JN216" s="268"/>
      <c r="KC216" s="270"/>
      <c r="KD216" s="268"/>
      <c r="KE216" s="268"/>
      <c r="KT216" s="270"/>
      <c r="KU216" s="268"/>
      <c r="KV216" s="268"/>
      <c r="LK216" s="270"/>
      <c r="LL216" s="268"/>
      <c r="LM216" s="268"/>
      <c r="MB216" s="270"/>
      <c r="MC216" s="268"/>
      <c r="MD216" s="268"/>
      <c r="MS216" s="270"/>
      <c r="MT216" s="268"/>
      <c r="MU216" s="268"/>
      <c r="NJ216" s="270"/>
      <c r="NK216" s="268"/>
      <c r="NL216" s="268"/>
      <c r="OA216" s="270"/>
      <c r="OB216" s="268"/>
      <c r="OC216" s="268"/>
      <c r="OR216" s="270"/>
      <c r="OS216" s="268"/>
      <c r="OT216" s="268"/>
      <c r="PI216" s="270"/>
      <c r="PJ216" s="268"/>
      <c r="PK216" s="268"/>
      <c r="PZ216" s="270"/>
      <c r="QA216" s="268"/>
      <c r="QB216" s="268"/>
      <c r="QQ216" s="270"/>
      <c r="QR216" s="268"/>
      <c r="QS216" s="268"/>
      <c r="RH216" s="270"/>
      <c r="RI216" s="268"/>
      <c r="RJ216" s="268"/>
      <c r="RY216" s="270"/>
      <c r="RZ216" s="268"/>
      <c r="SA216" s="268"/>
      <c r="SP216" s="270"/>
      <c r="SQ216" s="268"/>
      <c r="SR216" s="268"/>
      <c r="TG216" s="270"/>
      <c r="TH216" s="268"/>
      <c r="TI216" s="268"/>
      <c r="TX216" s="270"/>
      <c r="TY216" s="268"/>
      <c r="TZ216" s="268"/>
      <c r="UO216" s="270"/>
      <c r="UP216" s="268"/>
      <c r="UQ216" s="268"/>
      <c r="VF216" s="270"/>
      <c r="VG216" s="268"/>
      <c r="VH216" s="268"/>
      <c r="VW216" s="270"/>
      <c r="VX216" s="268"/>
      <c r="VY216" s="268"/>
      <c r="WN216" s="270"/>
      <c r="WO216" s="268"/>
      <c r="WP216" s="268"/>
      <c r="XE216" s="270"/>
      <c r="XF216" s="268"/>
      <c r="XG216" s="268"/>
      <c r="XV216" s="270"/>
      <c r="XW216" s="268"/>
      <c r="XX216" s="268"/>
      <c r="YM216" s="270"/>
      <c r="YN216" s="268"/>
      <c r="YO216" s="268"/>
      <c r="ZD216" s="270"/>
      <c r="ZE216" s="268"/>
      <c r="ZF216" s="268"/>
      <c r="ZU216" s="270"/>
      <c r="ZV216" s="268"/>
      <c r="ZW216" s="268"/>
      <c r="AAL216" s="270"/>
      <c r="AAM216" s="268"/>
      <c r="AAN216" s="268"/>
      <c r="ABC216" s="270"/>
      <c r="ABD216" s="268"/>
      <c r="ABE216" s="268"/>
      <c r="ABT216" s="270"/>
      <c r="ABU216" s="268"/>
      <c r="ABV216" s="268"/>
      <c r="ACK216" s="270"/>
      <c r="ACL216" s="268"/>
      <c r="ACM216" s="268"/>
      <c r="ADB216" s="270"/>
      <c r="ADC216" s="268"/>
      <c r="ADD216" s="268"/>
      <c r="ADS216" s="270"/>
      <c r="ADT216" s="268"/>
      <c r="ADU216" s="268"/>
      <c r="AEJ216" s="270"/>
      <c r="AEK216" s="268"/>
      <c r="AEL216" s="268"/>
      <c r="AEW216" s="269" t="s">
        <v>650</v>
      </c>
      <c r="AEX216" s="269" t="s">
        <v>651</v>
      </c>
      <c r="AFA216" s="270"/>
      <c r="AFB216" s="268"/>
      <c r="AFC216" s="268"/>
      <c r="AFR216" s="270"/>
      <c r="AFS216" s="268"/>
      <c r="AFT216" s="268"/>
      <c r="AGI216" s="270"/>
      <c r="AGJ216" s="268"/>
      <c r="AGK216" s="268"/>
      <c r="AGZ216" s="270"/>
      <c r="AHA216" s="268"/>
      <c r="AHB216" s="268"/>
      <c r="AHQ216" s="270"/>
      <c r="AHR216" s="268"/>
      <c r="AHS216" s="268"/>
      <c r="AIH216" s="270"/>
      <c r="AII216" s="268"/>
      <c r="AIJ216" s="268"/>
      <c r="AIY216" s="270"/>
      <c r="AIZ216" s="268"/>
      <c r="AJA216" s="268"/>
      <c r="AJP216" s="270"/>
      <c r="AJQ216" s="268"/>
      <c r="AJR216" s="268"/>
      <c r="AKG216" s="270"/>
      <c r="AKH216" s="268"/>
      <c r="AKI216" s="268"/>
      <c r="AKX216" s="270"/>
      <c r="AKY216" s="268"/>
      <c r="AKZ216" s="268"/>
      <c r="ALO216" s="270"/>
      <c r="ALP216" s="268"/>
      <c r="ALQ216" s="268"/>
      <c r="AMF216" s="270"/>
      <c r="AMG216" s="268"/>
      <c r="AMH216" s="268"/>
      <c r="AMW216" s="270"/>
      <c r="AMX216" s="268"/>
      <c r="AMY216" s="268"/>
      <c r="ANN216" s="270"/>
      <c r="ANO216" s="268"/>
      <c r="ANP216" s="268"/>
      <c r="AOE216" s="270"/>
      <c r="AOF216" s="268"/>
      <c r="AOG216" s="268"/>
      <c r="AOV216" s="270"/>
      <c r="AOW216" s="268"/>
      <c r="AOX216" s="268"/>
      <c r="APM216" s="270"/>
      <c r="APN216" s="268"/>
      <c r="APO216" s="268"/>
      <c r="AQD216" s="270"/>
      <c r="AQE216" s="268"/>
      <c r="AQF216" s="268"/>
      <c r="AQU216" s="270"/>
      <c r="AQV216" s="268"/>
      <c r="AQW216" s="268"/>
      <c r="ARL216" s="270"/>
      <c r="ARM216" s="268"/>
      <c r="ARN216" s="268"/>
      <c r="ASC216" s="270"/>
      <c r="ASD216" s="268"/>
      <c r="ASE216" s="268"/>
      <c r="AST216" s="270"/>
      <c r="ASU216" s="268"/>
      <c r="ASV216" s="268"/>
      <c r="ATK216" s="270"/>
      <c r="ATL216" s="268"/>
      <c r="ATM216" s="268"/>
      <c r="AUB216" s="270"/>
      <c r="AUC216" s="268"/>
      <c r="AUD216" s="268"/>
      <c r="AUS216" s="270"/>
      <c r="AUT216" s="268"/>
      <c r="AUU216" s="268"/>
      <c r="AVJ216" s="270"/>
      <c r="AVK216" s="268"/>
      <c r="AVL216" s="268"/>
      <c r="AWA216" s="270"/>
      <c r="AWB216" s="268"/>
      <c r="AWC216" s="268"/>
      <c r="AWR216" s="270"/>
      <c r="AWS216" s="268"/>
      <c r="AWT216" s="268"/>
      <c r="AXI216" s="270"/>
      <c r="AXJ216" s="268"/>
      <c r="AXK216" s="268"/>
      <c r="AXZ216" s="270"/>
      <c r="AYA216" s="268"/>
      <c r="AYB216" s="268"/>
      <c r="AYQ216" s="270"/>
      <c r="AYR216" s="268"/>
      <c r="AYS216" s="268"/>
      <c r="AZH216" s="270"/>
      <c r="AZI216" s="268"/>
      <c r="AZJ216" s="268"/>
      <c r="AZY216" s="270"/>
      <c r="AZZ216" s="268"/>
      <c r="BAA216" s="268"/>
      <c r="BAP216" s="270"/>
      <c r="BAQ216" s="268"/>
      <c r="BAR216" s="268"/>
      <c r="BBG216" s="270"/>
      <c r="BBH216" s="268"/>
      <c r="BBI216" s="268"/>
      <c r="BBX216" s="270"/>
      <c r="BBY216" s="268"/>
      <c r="BBZ216" s="268"/>
      <c r="BCO216" s="270"/>
      <c r="BCP216" s="268"/>
      <c r="BCQ216" s="268"/>
      <c r="BDF216" s="270"/>
      <c r="BDG216" s="268"/>
      <c r="BDH216" s="268"/>
      <c r="BDW216" s="270"/>
      <c r="BDX216" s="268"/>
      <c r="BDY216" s="268"/>
      <c r="BEN216" s="270"/>
      <c r="BEO216" s="268"/>
      <c r="BEP216" s="268"/>
      <c r="BFE216" s="270"/>
      <c r="BFF216" s="268"/>
      <c r="BFG216" s="268"/>
      <c r="BFV216" s="270"/>
      <c r="BFW216" s="268"/>
      <c r="BFX216" s="268"/>
      <c r="BGM216" s="270"/>
      <c r="BGN216" s="268"/>
      <c r="BGO216" s="268"/>
      <c r="BHD216" s="270"/>
      <c r="BHE216" s="268"/>
      <c r="BHF216" s="268"/>
      <c r="BHU216" s="270"/>
      <c r="BHV216" s="268"/>
      <c r="BHW216" s="268"/>
      <c r="BIL216" s="270"/>
      <c r="BIM216" s="268"/>
      <c r="BIN216" s="268"/>
      <c r="BJC216" s="270"/>
      <c r="BJD216" s="268"/>
      <c r="BJE216" s="268"/>
      <c r="BJT216" s="270"/>
      <c r="BJU216" s="268"/>
      <c r="BJV216" s="268"/>
      <c r="BKK216" s="270"/>
      <c r="BKL216" s="268"/>
      <c r="BKM216" s="268"/>
      <c r="BLB216" s="270"/>
      <c r="BLC216" s="268"/>
      <c r="BLD216" s="268"/>
      <c r="BLS216" s="270"/>
      <c r="BLT216" s="268"/>
      <c r="BLU216" s="268"/>
      <c r="BMJ216" s="270"/>
      <c r="BMK216" s="268"/>
      <c r="BML216" s="268"/>
      <c r="BNA216" s="270"/>
      <c r="BNB216" s="268"/>
      <c r="BNC216" s="268"/>
      <c r="BNR216" s="270"/>
      <c r="BNS216" s="268"/>
      <c r="BNT216" s="268"/>
      <c r="BOI216" s="270"/>
      <c r="BOJ216" s="268"/>
      <c r="BOK216" s="268"/>
      <c r="BOZ216" s="270"/>
      <c r="BPA216" s="268"/>
      <c r="BPB216" s="268"/>
      <c r="BPQ216" s="270"/>
      <c r="BPR216" s="268"/>
      <c r="BPS216" s="268"/>
      <c r="BQH216" s="270"/>
      <c r="BQI216" s="268"/>
      <c r="BQJ216" s="268"/>
      <c r="BQY216" s="270"/>
      <c r="BQZ216" s="268"/>
      <c r="BRA216" s="268"/>
      <c r="BRP216" s="270"/>
      <c r="BRQ216" s="268"/>
      <c r="BRR216" s="268"/>
      <c r="BSG216" s="270"/>
      <c r="BSH216" s="268"/>
      <c r="BSI216" s="268"/>
      <c r="BSX216" s="270"/>
      <c r="BSY216" s="268"/>
      <c r="BSZ216" s="268"/>
      <c r="BTO216" s="270"/>
      <c r="BTP216" s="268"/>
      <c r="BTQ216" s="268"/>
      <c r="BUF216" s="270"/>
      <c r="BUG216" s="268"/>
      <c r="BUH216" s="268"/>
      <c r="BUW216" s="270"/>
      <c r="BUX216" s="268"/>
      <c r="BUY216" s="268"/>
      <c r="BVN216" s="270"/>
      <c r="BVO216" s="268"/>
      <c r="BVP216" s="268"/>
      <c r="BWE216" s="270"/>
      <c r="BWF216" s="268"/>
      <c r="BWG216" s="268"/>
      <c r="BWV216" s="270"/>
      <c r="BWW216" s="268"/>
      <c r="BWX216" s="268"/>
      <c r="BXM216" s="270"/>
      <c r="BXN216" s="268"/>
      <c r="BXO216" s="268"/>
      <c r="BYD216" s="270"/>
      <c r="BYE216" s="268"/>
      <c r="BYF216" s="268"/>
      <c r="BYU216" s="270"/>
      <c r="BYV216" s="268"/>
      <c r="BYW216" s="268"/>
      <c r="BZL216" s="270"/>
      <c r="BZM216" s="268"/>
      <c r="BZN216" s="268"/>
      <c r="CAC216" s="270"/>
      <c r="CAD216" s="268"/>
      <c r="CAE216" s="268"/>
      <c r="CAT216" s="270"/>
      <c r="CAU216" s="268"/>
      <c r="CAV216" s="268"/>
      <c r="CBK216" s="270"/>
      <c r="CBL216" s="268"/>
      <c r="CBM216" s="268"/>
      <c r="CCB216" s="270"/>
      <c r="CCC216" s="268"/>
      <c r="CCD216" s="268"/>
      <c r="CCS216" s="270"/>
      <c r="CCT216" s="268"/>
      <c r="CCU216" s="268"/>
      <c r="CDJ216" s="270"/>
      <c r="CDK216" s="268"/>
      <c r="CDL216" s="268"/>
      <c r="CEA216" s="270"/>
      <c r="CEB216" s="268"/>
      <c r="CEC216" s="268"/>
      <c r="CER216" s="270"/>
      <c r="CES216" s="268"/>
      <c r="CET216" s="268"/>
      <c r="CFI216" s="270"/>
      <c r="CFJ216" s="268"/>
      <c r="CFK216" s="268"/>
      <c r="CFZ216" s="270"/>
      <c r="CGA216" s="268"/>
      <c r="CGB216" s="268"/>
      <c r="CGQ216" s="270"/>
      <c r="CGR216" s="268"/>
      <c r="CGS216" s="268"/>
      <c r="CHH216" s="270"/>
      <c r="CHI216" s="268"/>
      <c r="CHJ216" s="268"/>
      <c r="CHY216" s="270"/>
      <c r="CHZ216" s="268"/>
      <c r="CIA216" s="268"/>
      <c r="CIP216" s="270"/>
      <c r="CIQ216" s="268"/>
      <c r="CIR216" s="268"/>
      <c r="CJG216" s="270"/>
      <c r="CJH216" s="268"/>
      <c r="CJI216" s="268"/>
      <c r="CJX216" s="270"/>
      <c r="CJY216" s="268"/>
      <c r="CJZ216" s="268"/>
      <c r="CKO216" s="270"/>
      <c r="CKP216" s="268"/>
      <c r="CKQ216" s="268"/>
      <c r="CLF216" s="270"/>
      <c r="CLG216" s="268"/>
      <c r="CLH216" s="268"/>
      <c r="CLW216" s="270"/>
      <c r="CLX216" s="268"/>
      <c r="CLY216" s="268"/>
      <c r="CMN216" s="270"/>
      <c r="CMO216" s="268"/>
      <c r="CMP216" s="268"/>
      <c r="CNE216" s="270"/>
      <c r="CNF216" s="268"/>
      <c r="CNG216" s="268"/>
      <c r="CNV216" s="270"/>
      <c r="CNW216" s="268"/>
      <c r="CNX216" s="268"/>
      <c r="COM216" s="270"/>
      <c r="CON216" s="268"/>
      <c r="COO216" s="268"/>
      <c r="CPD216" s="270"/>
      <c r="CPE216" s="268"/>
      <c r="CPF216" s="268"/>
      <c r="CPU216" s="270"/>
      <c r="CPV216" s="268"/>
      <c r="CPW216" s="268"/>
      <c r="CQL216" s="270"/>
      <c r="CQM216" s="268"/>
      <c r="CQN216" s="268"/>
      <c r="CRC216" s="270"/>
      <c r="CRD216" s="268"/>
      <c r="CRE216" s="268"/>
      <c r="CRT216" s="270"/>
      <c r="CRU216" s="268"/>
      <c r="CRV216" s="268"/>
      <c r="CSK216" s="270"/>
      <c r="CSL216" s="268"/>
      <c r="CSM216" s="268"/>
      <c r="CTB216" s="270"/>
      <c r="CTC216" s="268"/>
      <c r="CTD216" s="268"/>
      <c r="CTS216" s="270"/>
      <c r="CTT216" s="268"/>
      <c r="CTU216" s="268"/>
      <c r="CUJ216" s="270"/>
      <c r="CUK216" s="268"/>
      <c r="CUL216" s="268"/>
      <c r="CVA216" s="270"/>
      <c r="CVB216" s="268"/>
      <c r="CVC216" s="268"/>
      <c r="CVR216" s="270"/>
      <c r="CVS216" s="268"/>
      <c r="CVT216" s="268"/>
      <c r="CWI216" s="270"/>
      <c r="CWJ216" s="268"/>
      <c r="CWK216" s="268"/>
      <c r="CWZ216" s="270"/>
      <c r="CXA216" s="268"/>
      <c r="CXB216" s="268"/>
      <c r="CXQ216" s="270"/>
      <c r="CXR216" s="268"/>
      <c r="CXS216" s="268"/>
      <c r="CYH216" s="270"/>
      <c r="CYI216" s="268"/>
      <c r="CYJ216" s="268"/>
      <c r="CYY216" s="270"/>
      <c r="CYZ216" s="268"/>
      <c r="CZA216" s="268"/>
      <c r="CZP216" s="270"/>
      <c r="CZQ216" s="268"/>
      <c r="CZR216" s="268"/>
      <c r="DAG216" s="270"/>
      <c r="DAH216" s="268"/>
      <c r="DAI216" s="268"/>
      <c r="DAX216" s="270"/>
      <c r="DAY216" s="268"/>
      <c r="DAZ216" s="268"/>
      <c r="DBO216" s="270"/>
      <c r="DBP216" s="268"/>
      <c r="DBQ216" s="268"/>
      <c r="DCF216" s="270"/>
      <c r="DCG216" s="268"/>
      <c r="DCH216" s="268"/>
      <c r="DCW216" s="270"/>
      <c r="DCX216" s="268"/>
      <c r="DCY216" s="268"/>
      <c r="DDN216" s="270"/>
      <c r="DDO216" s="268"/>
      <c r="DDP216" s="268"/>
      <c r="DEE216" s="270"/>
      <c r="DEF216" s="268"/>
      <c r="DEG216" s="268"/>
      <c r="DEV216" s="270"/>
      <c r="DEW216" s="268"/>
      <c r="DEX216" s="268"/>
      <c r="DFM216" s="270"/>
      <c r="DFN216" s="268"/>
      <c r="DFO216" s="268"/>
      <c r="DGD216" s="270"/>
      <c r="DGE216" s="268"/>
      <c r="DGF216" s="268"/>
      <c r="DGU216" s="270"/>
      <c r="DGV216" s="268"/>
      <c r="DGW216" s="268"/>
      <c r="DHL216" s="270"/>
      <c r="DHM216" s="268"/>
      <c r="DHN216" s="268"/>
      <c r="DIC216" s="270"/>
      <c r="DID216" s="268"/>
      <c r="DIE216" s="268"/>
      <c r="DIT216" s="270"/>
      <c r="DIU216" s="268"/>
      <c r="DIV216" s="268"/>
      <c r="DJK216" s="270"/>
      <c r="DJL216" s="268"/>
      <c r="DJM216" s="268"/>
      <c r="DKB216" s="270"/>
      <c r="DKC216" s="268"/>
      <c r="DKD216" s="268"/>
      <c r="DKS216" s="270"/>
      <c r="DKT216" s="268"/>
      <c r="DKU216" s="268"/>
      <c r="DLJ216" s="270"/>
      <c r="DLK216" s="268"/>
      <c r="DLL216" s="268"/>
      <c r="DMA216" s="270"/>
      <c r="DMB216" s="268"/>
      <c r="DMC216" s="268"/>
      <c r="DMR216" s="270"/>
      <c r="DMS216" s="268"/>
      <c r="DMT216" s="268"/>
      <c r="DNI216" s="270"/>
      <c r="DNJ216" s="268"/>
      <c r="DNK216" s="268"/>
      <c r="DNZ216" s="270"/>
      <c r="DOA216" s="268"/>
      <c r="DOB216" s="268"/>
      <c r="DOQ216" s="270"/>
      <c r="DOR216" s="268"/>
      <c r="DOS216" s="268"/>
      <c r="DPH216" s="270"/>
      <c r="DPI216" s="268"/>
      <c r="DPJ216" s="268"/>
      <c r="DPY216" s="270"/>
      <c r="DPZ216" s="268"/>
      <c r="DQA216" s="268"/>
      <c r="DQP216" s="270"/>
      <c r="DQQ216" s="268"/>
      <c r="DQR216" s="268"/>
      <c r="DRG216" s="270"/>
      <c r="DRH216" s="268"/>
      <c r="DRI216" s="268"/>
      <c r="DRX216" s="270"/>
      <c r="DRY216" s="268"/>
      <c r="DRZ216" s="268"/>
      <c r="DSO216" s="270"/>
      <c r="DSP216" s="268"/>
      <c r="DSQ216" s="268"/>
      <c r="DTF216" s="270"/>
      <c r="DTG216" s="268"/>
      <c r="DTH216" s="268"/>
      <c r="DTW216" s="270"/>
      <c r="DTX216" s="268"/>
      <c r="DTY216" s="268"/>
      <c r="DUN216" s="270"/>
      <c r="DUO216" s="268"/>
      <c r="DUP216" s="268"/>
      <c r="DVE216" s="270"/>
      <c r="DVF216" s="268"/>
      <c r="DVG216" s="268"/>
      <c r="DVV216" s="270"/>
      <c r="DVW216" s="268"/>
      <c r="DVX216" s="268"/>
      <c r="DWM216" s="270"/>
      <c r="DWN216" s="268"/>
      <c r="DWO216" s="268"/>
      <c r="DXD216" s="270"/>
      <c r="DXE216" s="268"/>
      <c r="DXF216" s="268"/>
      <c r="DXU216" s="270"/>
      <c r="DXV216" s="268"/>
      <c r="DXW216" s="268"/>
      <c r="DYL216" s="270"/>
      <c r="DYM216" s="268"/>
      <c r="DYN216" s="268"/>
      <c r="DZC216" s="270"/>
      <c r="DZD216" s="268"/>
      <c r="DZE216" s="268"/>
      <c r="DZT216" s="270"/>
      <c r="DZU216" s="268"/>
      <c r="DZV216" s="268"/>
      <c r="EAK216" s="270"/>
      <c r="EAL216" s="268"/>
      <c r="EAM216" s="268"/>
      <c r="EBB216" s="270"/>
      <c r="EBC216" s="268"/>
      <c r="EBD216" s="268"/>
      <c r="EBS216" s="270"/>
      <c r="EBT216" s="268"/>
      <c r="EBU216" s="268"/>
      <c r="ECJ216" s="270"/>
      <c r="ECK216" s="268"/>
      <c r="ECL216" s="268"/>
      <c r="EDA216" s="270"/>
      <c r="EDB216" s="268"/>
      <c r="EDC216" s="268"/>
      <c r="EDR216" s="270"/>
      <c r="EDS216" s="268"/>
      <c r="EDT216" s="268"/>
      <c r="EEI216" s="270"/>
      <c r="EEJ216" s="268"/>
      <c r="EEK216" s="268"/>
      <c r="EEZ216" s="270"/>
      <c r="EFA216" s="268"/>
      <c r="EFB216" s="268"/>
      <c r="EFQ216" s="270"/>
      <c r="EFR216" s="268"/>
      <c r="EFS216" s="268"/>
      <c r="EGH216" s="270"/>
      <c r="EGI216" s="268"/>
      <c r="EGJ216" s="268"/>
      <c r="EGY216" s="270"/>
      <c r="EGZ216" s="268"/>
      <c r="EHA216" s="268"/>
      <c r="EHP216" s="270"/>
      <c r="EHQ216" s="268"/>
      <c r="EHR216" s="268"/>
      <c r="EIG216" s="270"/>
      <c r="EIH216" s="268"/>
      <c r="EII216" s="268"/>
      <c r="EIX216" s="270"/>
      <c r="EIY216" s="268"/>
      <c r="EIZ216" s="268"/>
      <c r="EJO216" s="270"/>
      <c r="EJP216" s="268"/>
      <c r="EJQ216" s="268"/>
      <c r="EKF216" s="270"/>
      <c r="EKG216" s="268"/>
      <c r="EKH216" s="268"/>
      <c r="EKW216" s="270"/>
      <c r="EKX216" s="268"/>
      <c r="EKY216" s="268"/>
      <c r="ELN216" s="270"/>
      <c r="ELO216" s="268"/>
      <c r="ELP216" s="268"/>
      <c r="EME216" s="270"/>
      <c r="EMF216" s="268"/>
      <c r="EMG216" s="268"/>
      <c r="EMV216" s="270"/>
      <c r="EMW216" s="268"/>
      <c r="EMX216" s="268"/>
      <c r="ENM216" s="270"/>
      <c r="ENN216" s="268"/>
      <c r="ENO216" s="268"/>
      <c r="EOD216" s="270"/>
      <c r="EOE216" s="268"/>
      <c r="EOF216" s="268"/>
      <c r="EOU216" s="270"/>
      <c r="EOV216" s="268"/>
      <c r="EOW216" s="268"/>
      <c r="EPL216" s="270"/>
      <c r="EPM216" s="268"/>
      <c r="EPN216" s="268"/>
      <c r="EQC216" s="270"/>
      <c r="EQD216" s="268"/>
      <c r="EQE216" s="268"/>
      <c r="EQT216" s="270"/>
      <c r="EQU216" s="268"/>
      <c r="EQV216" s="268"/>
      <c r="ERK216" s="270"/>
      <c r="ERL216" s="268"/>
      <c r="ERM216" s="268"/>
      <c r="ESB216" s="270"/>
      <c r="ESC216" s="268"/>
      <c r="ESD216" s="268"/>
      <c r="ESS216" s="270"/>
      <c r="EST216" s="268"/>
      <c r="ESU216" s="268"/>
      <c r="ETJ216" s="270"/>
      <c r="ETK216" s="268"/>
      <c r="ETL216" s="268"/>
      <c r="EUA216" s="270"/>
      <c r="EUB216" s="268"/>
      <c r="EUC216" s="268"/>
      <c r="EUR216" s="270"/>
      <c r="EUS216" s="268"/>
      <c r="EUT216" s="268"/>
      <c r="EVI216" s="270"/>
      <c r="EVJ216" s="268"/>
      <c r="EVK216" s="268"/>
      <c r="EVZ216" s="270"/>
      <c r="EWA216" s="268"/>
      <c r="EWB216" s="268"/>
      <c r="EWQ216" s="270"/>
      <c r="EWR216" s="268"/>
      <c r="EWS216" s="268"/>
      <c r="EXH216" s="270"/>
      <c r="EXI216" s="268"/>
      <c r="EXJ216" s="268"/>
      <c r="EXY216" s="270"/>
      <c r="EXZ216" s="268"/>
      <c r="EYA216" s="268"/>
      <c r="EYP216" s="270"/>
      <c r="EYQ216" s="268"/>
      <c r="EYR216" s="268"/>
      <c r="EZG216" s="270"/>
      <c r="EZH216" s="268"/>
      <c r="EZI216" s="268"/>
      <c r="EZX216" s="270"/>
      <c r="EZY216" s="268"/>
      <c r="EZZ216" s="268"/>
      <c r="FAO216" s="270"/>
      <c r="FAP216" s="268"/>
      <c r="FAQ216" s="268"/>
      <c r="FBF216" s="270"/>
      <c r="FBG216" s="268"/>
      <c r="FBH216" s="268"/>
      <c r="FBW216" s="270"/>
      <c r="FBX216" s="268"/>
      <c r="FBY216" s="268"/>
      <c r="FCN216" s="270"/>
      <c r="FCO216" s="268"/>
      <c r="FCP216" s="268"/>
      <c r="FDE216" s="270"/>
      <c r="FDF216" s="268"/>
      <c r="FDG216" s="268"/>
      <c r="FDV216" s="270"/>
      <c r="FDW216" s="268"/>
      <c r="FDX216" s="268"/>
      <c r="FEM216" s="270"/>
      <c r="FEN216" s="268"/>
      <c r="FEO216" s="268"/>
      <c r="FFD216" s="270"/>
      <c r="FFE216" s="268"/>
      <c r="FFF216" s="268"/>
      <c r="FFU216" s="270"/>
      <c r="FFV216" s="268"/>
      <c r="FFW216" s="268"/>
      <c r="FGL216" s="270"/>
      <c r="FGM216" s="268"/>
      <c r="FGN216" s="268"/>
      <c r="FHC216" s="270"/>
      <c r="FHD216" s="268"/>
      <c r="FHE216" s="268"/>
      <c r="FHT216" s="270"/>
      <c r="FHU216" s="268"/>
      <c r="FHV216" s="268"/>
      <c r="FIK216" s="270"/>
      <c r="FIL216" s="268"/>
      <c r="FIM216" s="268"/>
      <c r="FJB216" s="270"/>
      <c r="FJC216" s="268"/>
      <c r="FJD216" s="268"/>
      <c r="FJS216" s="270"/>
      <c r="FJT216" s="268"/>
      <c r="FJU216" s="268"/>
      <c r="FKJ216" s="270"/>
      <c r="FKK216" s="268"/>
      <c r="FKL216" s="268"/>
      <c r="FLA216" s="270"/>
      <c r="FLB216" s="268"/>
      <c r="FLC216" s="268"/>
      <c r="FLR216" s="270"/>
      <c r="FLS216" s="268"/>
      <c r="FLT216" s="268"/>
      <c r="FMI216" s="270"/>
      <c r="FMJ216" s="268"/>
      <c r="FMK216" s="268"/>
      <c r="FMZ216" s="270"/>
      <c r="FNA216" s="268"/>
      <c r="FNB216" s="268"/>
      <c r="FNQ216" s="270"/>
      <c r="FNR216" s="268"/>
      <c r="FNS216" s="268"/>
      <c r="FOH216" s="270"/>
      <c r="FOI216" s="268"/>
      <c r="FOJ216" s="268"/>
      <c r="FOY216" s="270"/>
      <c r="FOZ216" s="268"/>
      <c r="FPA216" s="268"/>
      <c r="FPP216" s="270"/>
      <c r="FPQ216" s="268"/>
      <c r="FPR216" s="268"/>
      <c r="FQG216" s="270"/>
      <c r="FQH216" s="268"/>
      <c r="FQI216" s="268"/>
      <c r="FQX216" s="270"/>
      <c r="FQY216" s="268"/>
      <c r="FQZ216" s="268"/>
      <c r="FRO216" s="270"/>
      <c r="FRP216" s="268"/>
      <c r="FRQ216" s="268"/>
      <c r="FSF216" s="270"/>
      <c r="FSG216" s="268"/>
      <c r="FSH216" s="268"/>
      <c r="FSW216" s="270"/>
      <c r="FSX216" s="268"/>
      <c r="FSY216" s="268"/>
      <c r="FTN216" s="270"/>
      <c r="FTO216" s="268"/>
      <c r="FTP216" s="268"/>
      <c r="FUE216" s="270"/>
      <c r="FUF216" s="268"/>
      <c r="FUG216" s="268"/>
      <c r="FUV216" s="270"/>
      <c r="FUW216" s="268"/>
      <c r="FUX216" s="268"/>
      <c r="FVM216" s="270"/>
      <c r="FVN216" s="268"/>
      <c r="FVO216" s="268"/>
      <c r="FWD216" s="270"/>
      <c r="FWE216" s="268"/>
      <c r="FWF216" s="268"/>
      <c r="FWU216" s="270"/>
      <c r="FWV216" s="268"/>
      <c r="FWW216" s="268"/>
      <c r="FXL216" s="270"/>
      <c r="FXM216" s="268"/>
      <c r="FXN216" s="268"/>
      <c r="FYC216" s="270"/>
      <c r="FYD216" s="268"/>
      <c r="FYE216" s="268"/>
      <c r="FYT216" s="270"/>
      <c r="FYU216" s="268"/>
      <c r="FYV216" s="268"/>
      <c r="FZK216" s="270"/>
      <c r="FZL216" s="268"/>
      <c r="FZM216" s="268"/>
      <c r="GAB216" s="270"/>
      <c r="GAC216" s="268"/>
      <c r="GAD216" s="268"/>
      <c r="GAS216" s="270"/>
      <c r="GAT216" s="268"/>
      <c r="GAU216" s="268"/>
      <c r="GBJ216" s="270"/>
      <c r="GBK216" s="268"/>
      <c r="GBL216" s="268"/>
      <c r="GCA216" s="270"/>
      <c r="GCB216" s="268"/>
      <c r="GCC216" s="268"/>
      <c r="GCR216" s="270"/>
      <c r="GCS216" s="268"/>
      <c r="GCT216" s="268"/>
      <c r="GDI216" s="270"/>
      <c r="GDJ216" s="268"/>
      <c r="GDK216" s="268"/>
      <c r="GDZ216" s="270"/>
      <c r="GEA216" s="268"/>
      <c r="GEB216" s="268"/>
      <c r="GEQ216" s="270"/>
      <c r="GER216" s="268"/>
      <c r="GES216" s="268"/>
      <c r="GFH216" s="270"/>
      <c r="GFI216" s="268"/>
      <c r="GFJ216" s="268"/>
      <c r="GFY216" s="270"/>
      <c r="GFZ216" s="268"/>
      <c r="GGA216" s="268"/>
      <c r="GGP216" s="270"/>
      <c r="GGQ216" s="268"/>
      <c r="GGR216" s="268"/>
      <c r="GHG216" s="270"/>
      <c r="GHH216" s="268"/>
      <c r="GHI216" s="268"/>
      <c r="GHX216" s="270"/>
      <c r="GHY216" s="268"/>
      <c r="GHZ216" s="268"/>
      <c r="GIO216" s="270"/>
      <c r="GIP216" s="268"/>
      <c r="GIQ216" s="268"/>
      <c r="GJF216" s="270"/>
      <c r="GJG216" s="268"/>
      <c r="GJH216" s="268"/>
      <c r="GJW216" s="270"/>
      <c r="GJX216" s="268"/>
      <c r="GJY216" s="268"/>
      <c r="GKN216" s="270"/>
      <c r="GKO216" s="268"/>
      <c r="GKP216" s="268"/>
      <c r="GLE216" s="270"/>
      <c r="GLF216" s="268"/>
      <c r="GLG216" s="268"/>
      <c r="GLV216" s="270"/>
      <c r="GLW216" s="268"/>
      <c r="GLX216" s="268"/>
      <c r="GMM216" s="270"/>
      <c r="GMN216" s="268"/>
      <c r="GMO216" s="268"/>
      <c r="GND216" s="270"/>
      <c r="GNE216" s="268"/>
      <c r="GNF216" s="268"/>
      <c r="GNU216" s="270"/>
      <c r="GNV216" s="268"/>
      <c r="GNW216" s="268"/>
      <c r="GOL216" s="270"/>
      <c r="GOM216" s="268"/>
      <c r="GON216" s="268"/>
      <c r="GPC216" s="270"/>
      <c r="GPD216" s="268"/>
      <c r="GPE216" s="268"/>
      <c r="GPT216" s="270"/>
      <c r="GPU216" s="268"/>
      <c r="GPV216" s="268"/>
      <c r="GQK216" s="270"/>
      <c r="GQL216" s="268"/>
      <c r="GQM216" s="268"/>
      <c r="GRB216" s="270"/>
      <c r="GRC216" s="268"/>
      <c r="GRD216" s="268"/>
      <c r="GRS216" s="270"/>
      <c r="GRT216" s="268"/>
      <c r="GRU216" s="268"/>
      <c r="GSJ216" s="270"/>
      <c r="GSK216" s="268"/>
      <c r="GSL216" s="268"/>
      <c r="GTA216" s="270"/>
      <c r="GTB216" s="268"/>
      <c r="GTC216" s="268"/>
      <c r="GTR216" s="270"/>
      <c r="GTS216" s="268"/>
      <c r="GTT216" s="268"/>
      <c r="GUI216" s="270"/>
      <c r="GUJ216" s="268"/>
      <c r="GUK216" s="268"/>
      <c r="GUZ216" s="270"/>
      <c r="GVA216" s="268"/>
      <c r="GVB216" s="268"/>
      <c r="GVQ216" s="270"/>
      <c r="GVR216" s="268"/>
      <c r="GVS216" s="268"/>
      <c r="GWH216" s="270"/>
      <c r="GWI216" s="268"/>
      <c r="GWJ216" s="268"/>
      <c r="GWY216" s="270"/>
      <c r="GWZ216" s="268"/>
      <c r="GXA216" s="268"/>
      <c r="GXP216" s="270"/>
      <c r="GXQ216" s="268"/>
      <c r="GXR216" s="268"/>
      <c r="GYG216" s="270"/>
      <c r="GYH216" s="268"/>
      <c r="GYI216" s="268"/>
      <c r="GYX216" s="270"/>
      <c r="GYY216" s="268"/>
      <c r="GYZ216" s="268"/>
      <c r="GZO216" s="270"/>
      <c r="GZP216" s="268"/>
      <c r="GZQ216" s="268"/>
      <c r="HAF216" s="270"/>
      <c r="HAG216" s="268"/>
      <c r="HAH216" s="268"/>
      <c r="HAW216" s="270"/>
      <c r="HAX216" s="268"/>
      <c r="HAY216" s="268"/>
      <c r="HBN216" s="270"/>
      <c r="HBO216" s="268"/>
      <c r="HBP216" s="268"/>
      <c r="HCE216" s="270"/>
      <c r="HCF216" s="268"/>
      <c r="HCG216" s="268"/>
      <c r="HCV216" s="270"/>
      <c r="HCW216" s="268"/>
      <c r="HCX216" s="268"/>
      <c r="HDM216" s="270"/>
      <c r="HDN216" s="268"/>
      <c r="HDO216" s="268"/>
      <c r="HED216" s="270"/>
      <c r="HEE216" s="268"/>
      <c r="HEF216" s="268"/>
      <c r="HEU216" s="270"/>
      <c r="HEV216" s="268"/>
      <c r="HEW216" s="268"/>
      <c r="HFL216" s="270"/>
      <c r="HFM216" s="268"/>
      <c r="HFN216" s="268"/>
      <c r="HGC216" s="270"/>
      <c r="HGD216" s="268"/>
      <c r="HGE216" s="268"/>
      <c r="HGT216" s="270"/>
      <c r="HGU216" s="268"/>
      <c r="HGV216" s="268"/>
      <c r="HHK216" s="270"/>
      <c r="HHL216" s="268"/>
      <c r="HHM216" s="268"/>
      <c r="HIB216" s="270"/>
      <c r="HIC216" s="268"/>
      <c r="HID216" s="268"/>
      <c r="HIS216" s="270"/>
      <c r="HIT216" s="268"/>
      <c r="HIU216" s="268"/>
      <c r="HJJ216" s="270"/>
      <c r="HJK216" s="268"/>
      <c r="HJL216" s="268"/>
      <c r="HKA216" s="270"/>
      <c r="HKB216" s="268"/>
      <c r="HKC216" s="268"/>
      <c r="HKR216" s="270"/>
      <c r="HKS216" s="268"/>
      <c r="HKT216" s="268"/>
      <c r="HLI216" s="270"/>
      <c r="HLJ216" s="268"/>
      <c r="HLK216" s="268"/>
      <c r="HLZ216" s="270"/>
      <c r="HMA216" s="268"/>
      <c r="HMB216" s="268"/>
      <c r="HMQ216" s="270"/>
      <c r="HMR216" s="268"/>
      <c r="HMS216" s="268"/>
      <c r="HNH216" s="270"/>
      <c r="HNI216" s="268"/>
      <c r="HNJ216" s="268"/>
      <c r="HNY216" s="270"/>
      <c r="HNZ216" s="268"/>
      <c r="HOA216" s="268"/>
      <c r="HOP216" s="270"/>
      <c r="HOQ216" s="268"/>
      <c r="HOR216" s="268"/>
      <c r="HPG216" s="270"/>
      <c r="HPH216" s="268"/>
      <c r="HPI216" s="268"/>
      <c r="HPX216" s="270"/>
      <c r="HPY216" s="268"/>
      <c r="HPZ216" s="268"/>
      <c r="HQO216" s="270"/>
      <c r="HQP216" s="268"/>
      <c r="HQQ216" s="268"/>
      <c r="HRF216" s="270"/>
      <c r="HRG216" s="268"/>
      <c r="HRH216" s="268"/>
      <c r="HRW216" s="270"/>
      <c r="HRX216" s="268"/>
      <c r="HRY216" s="268"/>
      <c r="HSN216" s="270"/>
      <c r="HSO216" s="268"/>
      <c r="HSP216" s="268"/>
      <c r="HTE216" s="270"/>
      <c r="HTF216" s="268"/>
      <c r="HTG216" s="268"/>
      <c r="HTV216" s="270"/>
      <c r="HTW216" s="268"/>
      <c r="HTX216" s="268"/>
      <c r="HUM216" s="270"/>
      <c r="HUN216" s="268"/>
      <c r="HUO216" s="268"/>
      <c r="HVD216" s="270"/>
      <c r="HVE216" s="268"/>
      <c r="HVF216" s="268"/>
      <c r="HVU216" s="270"/>
      <c r="HVV216" s="268"/>
      <c r="HVW216" s="268"/>
      <c r="HWL216" s="270"/>
      <c r="HWM216" s="268"/>
      <c r="HWN216" s="268"/>
      <c r="HXC216" s="270"/>
      <c r="HXD216" s="268"/>
      <c r="HXE216" s="268"/>
      <c r="HXT216" s="270"/>
      <c r="HXU216" s="268"/>
      <c r="HXV216" s="268"/>
      <c r="HYK216" s="270"/>
      <c r="HYL216" s="268"/>
      <c r="HYM216" s="268"/>
      <c r="HZB216" s="270"/>
      <c r="HZC216" s="268"/>
      <c r="HZD216" s="268"/>
      <c r="HZS216" s="270"/>
      <c r="HZT216" s="268"/>
      <c r="HZU216" s="268"/>
      <c r="IAJ216" s="270"/>
      <c r="IAK216" s="268"/>
      <c r="IAL216" s="268"/>
      <c r="IBA216" s="270"/>
      <c r="IBB216" s="268"/>
      <c r="IBC216" s="268"/>
      <c r="IBR216" s="270"/>
      <c r="IBS216" s="268"/>
      <c r="IBT216" s="268"/>
      <c r="ICI216" s="270"/>
      <c r="ICJ216" s="268"/>
      <c r="ICK216" s="268"/>
      <c r="ICZ216" s="270"/>
      <c r="IDA216" s="268"/>
      <c r="IDB216" s="268"/>
      <c r="IDQ216" s="270"/>
      <c r="IDR216" s="268"/>
      <c r="IDS216" s="268"/>
      <c r="IEH216" s="270"/>
      <c r="IEI216" s="268"/>
      <c r="IEJ216" s="268"/>
      <c r="IEY216" s="270"/>
      <c r="IEZ216" s="268"/>
      <c r="IFA216" s="268"/>
      <c r="IFP216" s="270"/>
      <c r="IFQ216" s="268"/>
      <c r="IFR216" s="268"/>
      <c r="IGG216" s="270"/>
      <c r="IGH216" s="268"/>
      <c r="IGI216" s="268"/>
      <c r="IGX216" s="270"/>
      <c r="IGY216" s="268"/>
      <c r="IGZ216" s="268"/>
      <c r="IHO216" s="270"/>
      <c r="IHP216" s="268"/>
      <c r="IHQ216" s="268"/>
      <c r="IIF216" s="270"/>
      <c r="IIG216" s="268"/>
      <c r="IIH216" s="268"/>
      <c r="IIW216" s="270"/>
      <c r="IIX216" s="268"/>
      <c r="IIY216" s="268"/>
      <c r="IJN216" s="270"/>
      <c r="IJO216" s="268"/>
      <c r="IJP216" s="268"/>
      <c r="IKE216" s="270"/>
      <c r="IKF216" s="268"/>
      <c r="IKG216" s="268"/>
      <c r="IKV216" s="270"/>
      <c r="IKW216" s="268"/>
      <c r="IKX216" s="268"/>
      <c r="ILM216" s="270"/>
      <c r="ILN216" s="268"/>
      <c r="ILO216" s="268"/>
      <c r="IMD216" s="270"/>
      <c r="IME216" s="268"/>
      <c r="IMF216" s="268"/>
      <c r="IMU216" s="270"/>
      <c r="IMV216" s="268"/>
      <c r="IMW216" s="268"/>
      <c r="INL216" s="270"/>
      <c r="INM216" s="268"/>
      <c r="INN216" s="268"/>
      <c r="IOC216" s="270"/>
      <c r="IOD216" s="268"/>
      <c r="IOE216" s="268"/>
      <c r="IOT216" s="270"/>
      <c r="IOU216" s="268"/>
      <c r="IOV216" s="268"/>
      <c r="IPK216" s="270"/>
      <c r="IPL216" s="268"/>
      <c r="IPM216" s="268"/>
      <c r="IQB216" s="270"/>
      <c r="IQC216" s="268"/>
      <c r="IQD216" s="268"/>
      <c r="IQS216" s="270"/>
      <c r="IQT216" s="268"/>
      <c r="IQU216" s="268"/>
      <c r="IRJ216" s="270"/>
      <c r="IRK216" s="268"/>
      <c r="IRL216" s="268"/>
      <c r="ISA216" s="270"/>
      <c r="ISB216" s="268"/>
      <c r="ISC216" s="268"/>
      <c r="ISR216" s="270"/>
      <c r="ISS216" s="268"/>
      <c r="IST216" s="268"/>
      <c r="ITI216" s="270"/>
      <c r="ITJ216" s="268"/>
      <c r="ITK216" s="268"/>
      <c r="ITZ216" s="270"/>
      <c r="IUA216" s="268"/>
      <c r="IUB216" s="268"/>
      <c r="IUQ216" s="270"/>
      <c r="IUR216" s="268"/>
      <c r="IUS216" s="268"/>
      <c r="IVH216" s="270"/>
      <c r="IVI216" s="268"/>
      <c r="IVJ216" s="268"/>
      <c r="IVY216" s="270"/>
      <c r="IVZ216" s="268"/>
      <c r="IWA216" s="268"/>
      <c r="IWP216" s="270"/>
      <c r="IWQ216" s="268"/>
      <c r="IWR216" s="268"/>
      <c r="IXG216" s="270"/>
      <c r="IXH216" s="268"/>
      <c r="IXI216" s="268"/>
      <c r="IXX216" s="270"/>
      <c r="IXY216" s="268"/>
      <c r="IXZ216" s="268"/>
      <c r="IYO216" s="270"/>
      <c r="IYP216" s="268"/>
      <c r="IYQ216" s="268"/>
      <c r="IZF216" s="270"/>
      <c r="IZG216" s="268"/>
      <c r="IZH216" s="268"/>
      <c r="IZW216" s="270"/>
      <c r="IZX216" s="268"/>
      <c r="IZY216" s="268"/>
      <c r="JAN216" s="270"/>
      <c r="JAO216" s="268"/>
      <c r="JAP216" s="268"/>
      <c r="JBE216" s="270"/>
      <c r="JBF216" s="268"/>
      <c r="JBG216" s="268"/>
      <c r="JBV216" s="270"/>
      <c r="JBW216" s="268"/>
      <c r="JBX216" s="268"/>
      <c r="JCM216" s="270"/>
      <c r="JCN216" s="268"/>
      <c r="JCO216" s="268"/>
      <c r="JDD216" s="270"/>
      <c r="JDE216" s="268"/>
      <c r="JDF216" s="268"/>
      <c r="JDU216" s="270"/>
      <c r="JDV216" s="268"/>
      <c r="JDW216" s="268"/>
      <c r="JEL216" s="270"/>
      <c r="JEM216" s="268"/>
      <c r="JEN216" s="268"/>
      <c r="JFC216" s="270"/>
      <c r="JFD216" s="268"/>
      <c r="JFE216" s="268"/>
      <c r="JFT216" s="270"/>
      <c r="JFU216" s="268"/>
      <c r="JFV216" s="268"/>
      <c r="JGK216" s="270"/>
      <c r="JGL216" s="268"/>
      <c r="JGM216" s="268"/>
      <c r="JHB216" s="270"/>
      <c r="JHC216" s="268"/>
      <c r="JHD216" s="268"/>
      <c r="JHS216" s="270"/>
      <c r="JHT216" s="268"/>
      <c r="JHU216" s="268"/>
      <c r="JIJ216" s="270"/>
      <c r="JIK216" s="268"/>
      <c r="JIL216" s="268"/>
      <c r="JJA216" s="270"/>
      <c r="JJB216" s="268"/>
      <c r="JJC216" s="268"/>
      <c r="JJR216" s="270"/>
      <c r="JJS216" s="268"/>
      <c r="JJT216" s="268"/>
      <c r="JKI216" s="270"/>
      <c r="JKJ216" s="268"/>
      <c r="JKK216" s="268"/>
      <c r="JKZ216" s="270"/>
      <c r="JLA216" s="268"/>
      <c r="JLB216" s="268"/>
      <c r="JLQ216" s="270"/>
      <c r="JLR216" s="268"/>
      <c r="JLS216" s="268"/>
      <c r="JMH216" s="270"/>
      <c r="JMI216" s="268"/>
      <c r="JMJ216" s="268"/>
      <c r="JMY216" s="270"/>
      <c r="JMZ216" s="268"/>
      <c r="JNA216" s="268"/>
      <c r="JNP216" s="270"/>
      <c r="JNQ216" s="268"/>
      <c r="JNR216" s="268"/>
      <c r="JOG216" s="270"/>
      <c r="JOH216" s="268"/>
      <c r="JOI216" s="268"/>
      <c r="JOX216" s="270"/>
      <c r="JOY216" s="268"/>
      <c r="JOZ216" s="268"/>
      <c r="JPO216" s="270"/>
      <c r="JPP216" s="268"/>
      <c r="JPQ216" s="268"/>
      <c r="JQF216" s="270"/>
      <c r="JQG216" s="268"/>
      <c r="JQH216" s="268"/>
      <c r="JQW216" s="270"/>
      <c r="JQX216" s="268"/>
      <c r="JQY216" s="268"/>
      <c r="JRN216" s="270"/>
      <c r="JRO216" s="268"/>
      <c r="JRP216" s="268"/>
      <c r="JSE216" s="270"/>
      <c r="JSF216" s="268"/>
      <c r="JSG216" s="268"/>
      <c r="JSV216" s="270"/>
      <c r="JSW216" s="268"/>
      <c r="JSX216" s="268"/>
      <c r="JTM216" s="270"/>
      <c r="JTN216" s="268"/>
      <c r="JTO216" s="268"/>
      <c r="JUD216" s="270"/>
      <c r="JUE216" s="268"/>
      <c r="JUF216" s="268"/>
      <c r="JUU216" s="270"/>
      <c r="JUV216" s="268"/>
      <c r="JUW216" s="268"/>
      <c r="JVL216" s="270"/>
      <c r="JVM216" s="268"/>
      <c r="JVN216" s="268"/>
      <c r="JWC216" s="270"/>
      <c r="JWD216" s="268"/>
      <c r="JWE216" s="268"/>
      <c r="JWT216" s="270"/>
      <c r="JWU216" s="268"/>
      <c r="JWV216" s="268"/>
      <c r="JXK216" s="270"/>
      <c r="JXL216" s="268"/>
      <c r="JXM216" s="268"/>
      <c r="JYB216" s="270"/>
      <c r="JYC216" s="268"/>
      <c r="JYD216" s="268"/>
      <c r="JYS216" s="270"/>
      <c r="JYT216" s="268"/>
      <c r="JYU216" s="268"/>
      <c r="JZJ216" s="270"/>
      <c r="JZK216" s="268"/>
      <c r="JZL216" s="268"/>
      <c r="KAA216" s="270"/>
      <c r="KAB216" s="268"/>
      <c r="KAC216" s="268"/>
      <c r="KAR216" s="270"/>
      <c r="KAS216" s="268"/>
      <c r="KAT216" s="268"/>
      <c r="KBI216" s="270"/>
      <c r="KBJ216" s="268"/>
      <c r="KBK216" s="268"/>
      <c r="KBZ216" s="270"/>
      <c r="KCA216" s="268"/>
      <c r="KCB216" s="268"/>
      <c r="KCQ216" s="270"/>
      <c r="KCR216" s="268"/>
      <c r="KCS216" s="268"/>
      <c r="KDH216" s="270"/>
      <c r="KDI216" s="268"/>
      <c r="KDJ216" s="268"/>
      <c r="KDY216" s="270"/>
      <c r="KDZ216" s="268"/>
      <c r="KEA216" s="268"/>
      <c r="KEP216" s="270"/>
      <c r="KEQ216" s="268"/>
      <c r="KER216" s="268"/>
      <c r="KFG216" s="270"/>
      <c r="KFH216" s="268"/>
      <c r="KFI216" s="268"/>
      <c r="KFX216" s="270"/>
      <c r="KFY216" s="268"/>
      <c r="KFZ216" s="268"/>
      <c r="KGO216" s="270"/>
      <c r="KGP216" s="268"/>
      <c r="KGQ216" s="268"/>
      <c r="KHF216" s="270"/>
      <c r="KHG216" s="268"/>
      <c r="KHH216" s="268"/>
      <c r="KHW216" s="270"/>
      <c r="KHX216" s="268"/>
      <c r="KHY216" s="268"/>
      <c r="KIN216" s="270"/>
      <c r="KIO216" s="268"/>
      <c r="KIP216" s="268"/>
      <c r="KJE216" s="270"/>
      <c r="KJF216" s="268"/>
      <c r="KJG216" s="268"/>
      <c r="KJV216" s="270"/>
      <c r="KJW216" s="268"/>
      <c r="KJX216" s="268"/>
      <c r="KKM216" s="270"/>
      <c r="KKN216" s="268"/>
      <c r="KKO216" s="268"/>
      <c r="KLD216" s="270"/>
      <c r="KLE216" s="268"/>
      <c r="KLF216" s="268"/>
      <c r="KLU216" s="270"/>
      <c r="KLV216" s="268"/>
      <c r="KLW216" s="268"/>
      <c r="KML216" s="270"/>
      <c r="KMM216" s="268"/>
      <c r="KMN216" s="268"/>
      <c r="KNC216" s="270"/>
      <c r="KND216" s="268"/>
      <c r="KNE216" s="268"/>
      <c r="KNT216" s="270"/>
      <c r="KNU216" s="268"/>
      <c r="KNV216" s="268"/>
      <c r="KOK216" s="270"/>
      <c r="KOL216" s="268"/>
      <c r="KOM216" s="268"/>
      <c r="KPB216" s="270"/>
      <c r="KPC216" s="268"/>
      <c r="KPD216" s="268"/>
      <c r="KPS216" s="270"/>
      <c r="KPT216" s="268"/>
      <c r="KPU216" s="268"/>
      <c r="KQJ216" s="270"/>
      <c r="KQK216" s="268"/>
      <c r="KQL216" s="268"/>
      <c r="KRA216" s="270"/>
      <c r="KRB216" s="268"/>
      <c r="KRC216" s="268"/>
      <c r="KRR216" s="270"/>
      <c r="KRS216" s="268"/>
      <c r="KRT216" s="268"/>
      <c r="KSI216" s="270"/>
      <c r="KSJ216" s="268"/>
      <c r="KSK216" s="268"/>
      <c r="KSZ216" s="270"/>
      <c r="KTA216" s="268"/>
      <c r="KTB216" s="268"/>
      <c r="KTQ216" s="270"/>
      <c r="KTR216" s="268"/>
      <c r="KTS216" s="268"/>
      <c r="KUH216" s="270"/>
      <c r="KUI216" s="268"/>
      <c r="KUJ216" s="268"/>
      <c r="KUY216" s="270"/>
      <c r="KUZ216" s="268"/>
      <c r="KVA216" s="268"/>
      <c r="KVP216" s="270"/>
      <c r="KVQ216" s="268"/>
      <c r="KVR216" s="268"/>
      <c r="KWG216" s="270"/>
      <c r="KWH216" s="268"/>
      <c r="KWI216" s="268"/>
      <c r="KWX216" s="270"/>
      <c r="KWY216" s="268"/>
      <c r="KWZ216" s="268"/>
      <c r="KXO216" s="270"/>
      <c r="KXP216" s="268"/>
      <c r="KXQ216" s="268"/>
      <c r="KYF216" s="270"/>
      <c r="KYG216" s="268"/>
      <c r="KYH216" s="268"/>
      <c r="KYW216" s="270"/>
      <c r="KYX216" s="268"/>
      <c r="KYY216" s="268"/>
      <c r="KZN216" s="270"/>
      <c r="KZO216" s="268"/>
      <c r="KZP216" s="268"/>
      <c r="LAE216" s="270"/>
      <c r="LAF216" s="268"/>
      <c r="LAG216" s="268"/>
      <c r="LAV216" s="270"/>
      <c r="LAW216" s="268"/>
      <c r="LAX216" s="268"/>
      <c r="LBM216" s="270"/>
      <c r="LBN216" s="268"/>
      <c r="LBO216" s="268"/>
      <c r="LCD216" s="270"/>
      <c r="LCE216" s="268"/>
      <c r="LCF216" s="268"/>
      <c r="LCU216" s="270"/>
      <c r="LCV216" s="268"/>
      <c r="LCW216" s="268"/>
      <c r="LDL216" s="270"/>
      <c r="LDM216" s="268"/>
      <c r="LDN216" s="268"/>
      <c r="LEC216" s="270"/>
      <c r="LED216" s="268"/>
      <c r="LEE216" s="268"/>
      <c r="LET216" s="270"/>
      <c r="LEU216" s="268"/>
      <c r="LEV216" s="268"/>
      <c r="LFK216" s="270"/>
      <c r="LFL216" s="268"/>
      <c r="LFM216" s="268"/>
      <c r="LGB216" s="270"/>
      <c r="LGC216" s="268"/>
      <c r="LGD216" s="268"/>
      <c r="LGS216" s="270"/>
      <c r="LGT216" s="268"/>
      <c r="LGU216" s="268"/>
      <c r="LHJ216" s="270"/>
      <c r="LHK216" s="268"/>
      <c r="LHL216" s="268"/>
      <c r="LIA216" s="270"/>
      <c r="LIB216" s="268"/>
      <c r="LIC216" s="268"/>
      <c r="LIR216" s="270"/>
      <c r="LIS216" s="268"/>
      <c r="LIT216" s="268"/>
      <c r="LJI216" s="270"/>
      <c r="LJJ216" s="268"/>
      <c r="LJK216" s="268"/>
      <c r="LJZ216" s="270"/>
      <c r="LKA216" s="268"/>
      <c r="LKB216" s="268"/>
      <c r="LKQ216" s="270"/>
      <c r="LKR216" s="268"/>
      <c r="LKS216" s="268"/>
      <c r="LLH216" s="270"/>
      <c r="LLI216" s="268"/>
      <c r="LLJ216" s="268"/>
      <c r="LLY216" s="270"/>
      <c r="LLZ216" s="268"/>
      <c r="LMA216" s="268"/>
      <c r="LMP216" s="270"/>
      <c r="LMQ216" s="268"/>
      <c r="LMR216" s="268"/>
      <c r="LNG216" s="270"/>
      <c r="LNH216" s="268"/>
      <c r="LNI216" s="268"/>
      <c r="LNX216" s="270"/>
      <c r="LNY216" s="268"/>
      <c r="LNZ216" s="268"/>
      <c r="LOO216" s="270"/>
      <c r="LOP216" s="268"/>
      <c r="LOQ216" s="268"/>
      <c r="LPF216" s="270"/>
      <c r="LPG216" s="268"/>
      <c r="LPH216" s="268"/>
      <c r="LPW216" s="270"/>
      <c r="LPX216" s="268"/>
      <c r="LPY216" s="268"/>
      <c r="LQN216" s="270"/>
      <c r="LQO216" s="268"/>
      <c r="LQP216" s="268"/>
      <c r="LRE216" s="270"/>
      <c r="LRF216" s="268"/>
      <c r="LRG216" s="268"/>
      <c r="LRV216" s="270"/>
      <c r="LRW216" s="268"/>
      <c r="LRX216" s="268"/>
      <c r="LSM216" s="270"/>
      <c r="LSN216" s="268"/>
      <c r="LSO216" s="268"/>
      <c r="LTD216" s="270"/>
      <c r="LTE216" s="268"/>
      <c r="LTF216" s="268"/>
      <c r="LTU216" s="270"/>
      <c r="LTV216" s="268"/>
      <c r="LTW216" s="268"/>
      <c r="LUL216" s="270"/>
      <c r="LUM216" s="268"/>
      <c r="LUN216" s="268"/>
      <c r="LVC216" s="270"/>
      <c r="LVD216" s="268"/>
      <c r="LVE216" s="268"/>
      <c r="LVT216" s="270"/>
      <c r="LVU216" s="268"/>
      <c r="LVV216" s="268"/>
      <c r="LWK216" s="270"/>
      <c r="LWL216" s="268"/>
      <c r="LWM216" s="268"/>
      <c r="LXB216" s="270"/>
      <c r="LXC216" s="268"/>
      <c r="LXD216" s="268"/>
      <c r="LXS216" s="270"/>
      <c r="LXT216" s="268"/>
      <c r="LXU216" s="268"/>
      <c r="LYJ216" s="270"/>
      <c r="LYK216" s="268"/>
      <c r="LYL216" s="268"/>
      <c r="LZA216" s="270"/>
      <c r="LZB216" s="268"/>
      <c r="LZC216" s="268"/>
      <c r="LZR216" s="270"/>
      <c r="LZS216" s="268"/>
      <c r="LZT216" s="268"/>
      <c r="MAI216" s="270"/>
      <c r="MAJ216" s="268"/>
      <c r="MAK216" s="268"/>
      <c r="MAZ216" s="270"/>
      <c r="MBA216" s="268"/>
      <c r="MBB216" s="268"/>
      <c r="MBQ216" s="270"/>
      <c r="MBR216" s="268"/>
      <c r="MBS216" s="268"/>
      <c r="MCH216" s="270"/>
      <c r="MCI216" s="268"/>
      <c r="MCJ216" s="268"/>
      <c r="MCY216" s="270"/>
      <c r="MCZ216" s="268"/>
      <c r="MDA216" s="268"/>
      <c r="MDP216" s="270"/>
      <c r="MDQ216" s="268"/>
      <c r="MDR216" s="268"/>
      <c r="MEG216" s="270"/>
      <c r="MEH216" s="268"/>
      <c r="MEI216" s="268"/>
      <c r="MEX216" s="270"/>
      <c r="MEY216" s="268"/>
      <c r="MEZ216" s="268"/>
      <c r="MFO216" s="270"/>
      <c r="MFP216" s="268"/>
      <c r="MFQ216" s="268"/>
      <c r="MGF216" s="270"/>
      <c r="MGG216" s="268"/>
      <c r="MGH216" s="268"/>
      <c r="MGW216" s="270"/>
      <c r="MGX216" s="268"/>
      <c r="MGY216" s="268"/>
      <c r="MHN216" s="270"/>
      <c r="MHO216" s="268"/>
      <c r="MHP216" s="268"/>
      <c r="MIE216" s="270"/>
      <c r="MIF216" s="268"/>
      <c r="MIG216" s="268"/>
      <c r="MIV216" s="270"/>
      <c r="MIW216" s="268"/>
      <c r="MIX216" s="268"/>
      <c r="MJM216" s="270"/>
      <c r="MJN216" s="268"/>
      <c r="MJO216" s="268"/>
      <c r="MKD216" s="270"/>
      <c r="MKE216" s="268"/>
      <c r="MKF216" s="268"/>
      <c r="MKU216" s="270"/>
      <c r="MKV216" s="268"/>
      <c r="MKW216" s="268"/>
      <c r="MLL216" s="270"/>
      <c r="MLM216" s="268"/>
      <c r="MLN216" s="268"/>
      <c r="MMC216" s="270"/>
      <c r="MMD216" s="268"/>
      <c r="MME216" s="268"/>
      <c r="MMT216" s="270"/>
      <c r="MMU216" s="268"/>
      <c r="MMV216" s="268"/>
      <c r="MNK216" s="270"/>
      <c r="MNL216" s="268"/>
      <c r="MNM216" s="268"/>
      <c r="MOB216" s="270"/>
      <c r="MOC216" s="268"/>
      <c r="MOD216" s="268"/>
      <c r="MOS216" s="270"/>
      <c r="MOT216" s="268"/>
      <c r="MOU216" s="268"/>
      <c r="MPJ216" s="270"/>
      <c r="MPK216" s="268"/>
      <c r="MPL216" s="268"/>
      <c r="MQA216" s="270"/>
      <c r="MQB216" s="268"/>
      <c r="MQC216" s="268"/>
      <c r="MQR216" s="270"/>
      <c r="MQS216" s="268"/>
      <c r="MQT216" s="268"/>
      <c r="MRI216" s="270"/>
      <c r="MRJ216" s="268"/>
      <c r="MRK216" s="268"/>
      <c r="MRZ216" s="270"/>
      <c r="MSA216" s="268"/>
      <c r="MSB216" s="268"/>
      <c r="MSQ216" s="270"/>
      <c r="MSR216" s="268"/>
      <c r="MSS216" s="268"/>
      <c r="MTH216" s="270"/>
      <c r="MTI216" s="268"/>
      <c r="MTJ216" s="268"/>
      <c r="MTY216" s="270"/>
      <c r="MTZ216" s="268"/>
      <c r="MUA216" s="268"/>
      <c r="MUP216" s="270"/>
      <c r="MUQ216" s="268"/>
      <c r="MUR216" s="268"/>
      <c r="MVG216" s="270"/>
      <c r="MVH216" s="268"/>
      <c r="MVI216" s="268"/>
      <c r="MVX216" s="270"/>
      <c r="MVY216" s="268"/>
      <c r="MVZ216" s="268"/>
      <c r="MWO216" s="270"/>
      <c r="MWP216" s="268"/>
      <c r="MWQ216" s="268"/>
      <c r="MXF216" s="270"/>
      <c r="MXG216" s="268"/>
      <c r="MXH216" s="268"/>
      <c r="MXW216" s="270"/>
      <c r="MXX216" s="268"/>
      <c r="MXY216" s="268"/>
      <c r="MYN216" s="270"/>
      <c r="MYO216" s="268"/>
      <c r="MYP216" s="268"/>
      <c r="MZE216" s="270"/>
      <c r="MZF216" s="268"/>
      <c r="MZG216" s="268"/>
      <c r="MZV216" s="270"/>
      <c r="MZW216" s="268"/>
      <c r="MZX216" s="268"/>
      <c r="NAM216" s="270"/>
      <c r="NAN216" s="268"/>
      <c r="NAO216" s="268"/>
      <c r="NBD216" s="270"/>
      <c r="NBE216" s="268"/>
      <c r="NBF216" s="268"/>
      <c r="NBU216" s="270"/>
      <c r="NBV216" s="268"/>
      <c r="NBW216" s="268"/>
      <c r="NCL216" s="270"/>
      <c r="NCM216" s="268"/>
      <c r="NCN216" s="268"/>
      <c r="NDC216" s="270"/>
      <c r="NDD216" s="268"/>
      <c r="NDE216" s="268"/>
      <c r="NDT216" s="270"/>
      <c r="NDU216" s="268"/>
      <c r="NDV216" s="268"/>
      <c r="NEK216" s="270"/>
      <c r="NEL216" s="268"/>
      <c r="NEM216" s="268"/>
      <c r="NFB216" s="270"/>
      <c r="NFC216" s="268"/>
      <c r="NFD216" s="268"/>
      <c r="NFS216" s="270"/>
      <c r="NFT216" s="268"/>
      <c r="NFU216" s="268"/>
      <c r="NGJ216" s="270"/>
      <c r="NGK216" s="268"/>
      <c r="NGL216" s="268"/>
      <c r="NHA216" s="270"/>
      <c r="NHB216" s="268"/>
      <c r="NHC216" s="268"/>
      <c r="NHR216" s="270"/>
      <c r="NHS216" s="268"/>
      <c r="NHT216" s="268"/>
      <c r="NII216" s="270"/>
      <c r="NIJ216" s="268"/>
      <c r="NIK216" s="268"/>
      <c r="NIZ216" s="270"/>
      <c r="NJA216" s="268"/>
      <c r="NJB216" s="268"/>
      <c r="NJQ216" s="270"/>
      <c r="NJR216" s="268"/>
      <c r="NJS216" s="268"/>
      <c r="NKH216" s="270"/>
      <c r="NKI216" s="268"/>
      <c r="NKJ216" s="268"/>
      <c r="NKY216" s="270"/>
      <c r="NKZ216" s="268"/>
      <c r="NLA216" s="268"/>
      <c r="NLP216" s="270"/>
      <c r="NLQ216" s="268"/>
      <c r="NLR216" s="268"/>
      <c r="NMG216" s="270"/>
      <c r="NMH216" s="268"/>
      <c r="NMI216" s="268"/>
      <c r="NMX216" s="270"/>
      <c r="NMY216" s="268"/>
      <c r="NMZ216" s="268"/>
      <c r="NNO216" s="270"/>
      <c r="NNP216" s="268"/>
      <c r="NNQ216" s="268"/>
      <c r="NOF216" s="270"/>
      <c r="NOG216" s="268"/>
      <c r="NOH216" s="268"/>
      <c r="NOW216" s="270"/>
      <c r="NOX216" s="268"/>
      <c r="NOY216" s="268"/>
      <c r="NPN216" s="270"/>
      <c r="NPO216" s="268"/>
      <c r="NPP216" s="268"/>
      <c r="NQE216" s="270"/>
      <c r="NQF216" s="268"/>
      <c r="NQG216" s="268"/>
      <c r="NQV216" s="270"/>
      <c r="NQW216" s="268"/>
      <c r="NQX216" s="268"/>
      <c r="NRM216" s="270"/>
      <c r="NRN216" s="268"/>
      <c r="NRO216" s="268"/>
      <c r="NSD216" s="270"/>
      <c r="NSE216" s="268"/>
      <c r="NSF216" s="268"/>
      <c r="NSU216" s="270"/>
      <c r="NSV216" s="268"/>
      <c r="NSW216" s="268"/>
      <c r="NTL216" s="270"/>
      <c r="NTM216" s="268"/>
      <c r="NTN216" s="268"/>
      <c r="NUC216" s="270"/>
      <c r="NUD216" s="268"/>
      <c r="NUE216" s="268"/>
      <c r="NUT216" s="270"/>
      <c r="NUU216" s="268"/>
      <c r="NUV216" s="268"/>
      <c r="NVK216" s="270"/>
      <c r="NVL216" s="268"/>
      <c r="NVM216" s="268"/>
      <c r="NWB216" s="270"/>
      <c r="NWC216" s="268"/>
      <c r="NWD216" s="268"/>
      <c r="NWS216" s="270"/>
      <c r="NWT216" s="268"/>
      <c r="NWU216" s="268"/>
      <c r="NXJ216" s="270"/>
      <c r="NXK216" s="268"/>
      <c r="NXL216" s="268"/>
      <c r="NYA216" s="270"/>
      <c r="NYB216" s="268"/>
      <c r="NYC216" s="268"/>
      <c r="NYR216" s="270"/>
      <c r="NYS216" s="268"/>
      <c r="NYT216" s="268"/>
      <c r="NZI216" s="270"/>
      <c r="NZJ216" s="268"/>
      <c r="NZK216" s="268"/>
      <c r="NZZ216" s="270"/>
      <c r="OAA216" s="268"/>
      <c r="OAB216" s="268"/>
      <c r="OAQ216" s="270"/>
      <c r="OAR216" s="268"/>
      <c r="OAS216" s="268"/>
      <c r="OBH216" s="270"/>
      <c r="OBI216" s="268"/>
      <c r="OBJ216" s="268"/>
      <c r="OBY216" s="270"/>
      <c r="OBZ216" s="268"/>
      <c r="OCA216" s="268"/>
      <c r="OCP216" s="270"/>
      <c r="OCQ216" s="268"/>
      <c r="OCR216" s="268"/>
      <c r="ODG216" s="270"/>
      <c r="ODH216" s="268"/>
      <c r="ODI216" s="268"/>
      <c r="ODX216" s="270"/>
      <c r="ODY216" s="268"/>
      <c r="ODZ216" s="268"/>
      <c r="OEO216" s="270"/>
      <c r="OEP216" s="268"/>
      <c r="OEQ216" s="268"/>
      <c r="OFF216" s="270"/>
      <c r="OFG216" s="268"/>
      <c r="OFH216" s="268"/>
      <c r="OFW216" s="270"/>
      <c r="OFX216" s="268"/>
      <c r="OFY216" s="268"/>
      <c r="OGN216" s="270"/>
      <c r="OGO216" s="268"/>
      <c r="OGP216" s="268"/>
      <c r="OHE216" s="270"/>
      <c r="OHF216" s="268"/>
      <c r="OHG216" s="268"/>
      <c r="OHV216" s="270"/>
      <c r="OHW216" s="268"/>
      <c r="OHX216" s="268"/>
      <c r="OIM216" s="270"/>
      <c r="OIN216" s="268"/>
      <c r="OIO216" s="268"/>
      <c r="OJD216" s="270"/>
      <c r="OJE216" s="268"/>
      <c r="OJF216" s="268"/>
      <c r="OJU216" s="270"/>
      <c r="OJV216" s="268"/>
      <c r="OJW216" s="268"/>
      <c r="OKL216" s="270"/>
      <c r="OKM216" s="268"/>
      <c r="OKN216" s="268"/>
      <c r="OLC216" s="270"/>
      <c r="OLD216" s="268"/>
      <c r="OLE216" s="268"/>
      <c r="OLT216" s="270"/>
      <c r="OLU216" s="268"/>
      <c r="OLV216" s="268"/>
      <c r="OMK216" s="270"/>
      <c r="OML216" s="268"/>
      <c r="OMM216" s="268"/>
      <c r="ONB216" s="270"/>
      <c r="ONC216" s="268"/>
      <c r="OND216" s="268"/>
      <c r="ONS216" s="270"/>
      <c r="ONT216" s="268"/>
      <c r="ONU216" s="268"/>
      <c r="OOJ216" s="270"/>
      <c r="OOK216" s="268"/>
      <c r="OOL216" s="268"/>
      <c r="OPA216" s="270"/>
      <c r="OPB216" s="268"/>
      <c r="OPC216" s="268"/>
      <c r="OPR216" s="270"/>
      <c r="OPS216" s="268"/>
      <c r="OPT216" s="268"/>
      <c r="OQI216" s="270"/>
      <c r="OQJ216" s="268"/>
      <c r="OQK216" s="268"/>
      <c r="OQZ216" s="270"/>
      <c r="ORA216" s="268"/>
      <c r="ORB216" s="268"/>
      <c r="ORQ216" s="270"/>
      <c r="ORR216" s="268"/>
      <c r="ORS216" s="268"/>
      <c r="OSH216" s="270"/>
      <c r="OSI216" s="268"/>
      <c r="OSJ216" s="268"/>
      <c r="OSY216" s="270"/>
      <c r="OSZ216" s="268"/>
      <c r="OTA216" s="268"/>
      <c r="OTP216" s="270"/>
      <c r="OTQ216" s="268"/>
      <c r="OTR216" s="268"/>
      <c r="OUG216" s="270"/>
      <c r="OUH216" s="268"/>
      <c r="OUI216" s="268"/>
      <c r="OUX216" s="270"/>
      <c r="OUY216" s="268"/>
      <c r="OUZ216" s="268"/>
      <c r="OVO216" s="270"/>
      <c r="OVP216" s="268"/>
      <c r="OVQ216" s="268"/>
      <c r="OWF216" s="270"/>
      <c r="OWG216" s="268"/>
      <c r="OWH216" s="268"/>
      <c r="OWW216" s="270"/>
      <c r="OWX216" s="268"/>
      <c r="OWY216" s="268"/>
      <c r="OXN216" s="270"/>
      <c r="OXO216" s="268"/>
      <c r="OXP216" s="268"/>
      <c r="OYE216" s="270"/>
      <c r="OYF216" s="268"/>
      <c r="OYG216" s="268"/>
      <c r="OYV216" s="270"/>
      <c r="OYW216" s="268"/>
      <c r="OYX216" s="268"/>
      <c r="OZM216" s="270"/>
      <c r="OZN216" s="268"/>
      <c r="OZO216" s="268"/>
      <c r="PAD216" s="270"/>
      <c r="PAE216" s="268"/>
      <c r="PAF216" s="268"/>
      <c r="PAU216" s="270"/>
      <c r="PAV216" s="268"/>
      <c r="PAW216" s="268"/>
      <c r="PBL216" s="270"/>
      <c r="PBM216" s="268"/>
      <c r="PBN216" s="268"/>
      <c r="PCC216" s="270"/>
      <c r="PCD216" s="268"/>
      <c r="PCE216" s="268"/>
      <c r="PCT216" s="270"/>
      <c r="PCU216" s="268"/>
      <c r="PCV216" s="268"/>
      <c r="PDK216" s="270"/>
      <c r="PDL216" s="268"/>
      <c r="PDM216" s="268"/>
      <c r="PEB216" s="270"/>
      <c r="PEC216" s="268"/>
      <c r="PED216" s="268"/>
      <c r="PES216" s="270"/>
      <c r="PET216" s="268"/>
      <c r="PEU216" s="268"/>
      <c r="PFJ216" s="270"/>
      <c r="PFK216" s="268"/>
      <c r="PFL216" s="268"/>
      <c r="PGA216" s="270"/>
      <c r="PGB216" s="268"/>
      <c r="PGC216" s="268"/>
      <c r="PGR216" s="270"/>
      <c r="PGS216" s="268"/>
      <c r="PGT216" s="268"/>
      <c r="PHI216" s="270"/>
      <c r="PHJ216" s="268"/>
      <c r="PHK216" s="268"/>
      <c r="PHZ216" s="270"/>
      <c r="PIA216" s="268"/>
      <c r="PIB216" s="268"/>
      <c r="PIQ216" s="270"/>
      <c r="PIR216" s="268"/>
      <c r="PIS216" s="268"/>
      <c r="PJH216" s="270"/>
      <c r="PJI216" s="268"/>
      <c r="PJJ216" s="268"/>
      <c r="PJY216" s="270"/>
      <c r="PJZ216" s="268"/>
      <c r="PKA216" s="268"/>
      <c r="PKP216" s="270"/>
      <c r="PKQ216" s="268"/>
      <c r="PKR216" s="268"/>
      <c r="PLG216" s="270"/>
      <c r="PLH216" s="268"/>
      <c r="PLI216" s="268"/>
      <c r="PLX216" s="270"/>
      <c r="PLY216" s="268"/>
      <c r="PLZ216" s="268"/>
      <c r="PMO216" s="270"/>
      <c r="PMP216" s="268"/>
      <c r="PMQ216" s="268"/>
      <c r="PNF216" s="270"/>
      <c r="PNG216" s="268"/>
      <c r="PNH216" s="268"/>
      <c r="PNW216" s="270"/>
      <c r="PNX216" s="268"/>
      <c r="PNY216" s="268"/>
      <c r="PON216" s="270"/>
      <c r="POO216" s="268"/>
      <c r="POP216" s="268"/>
      <c r="PPE216" s="270"/>
      <c r="PPF216" s="268"/>
      <c r="PPG216" s="268"/>
      <c r="PPV216" s="270"/>
      <c r="PPW216" s="268"/>
      <c r="PPX216" s="268"/>
      <c r="PQM216" s="270"/>
      <c r="PQN216" s="268"/>
      <c r="PQO216" s="268"/>
      <c r="PRD216" s="270"/>
      <c r="PRE216" s="268"/>
      <c r="PRF216" s="268"/>
      <c r="PRU216" s="270"/>
      <c r="PRV216" s="268"/>
      <c r="PRW216" s="268"/>
      <c r="PSL216" s="270"/>
      <c r="PSM216" s="268"/>
      <c r="PSN216" s="268"/>
      <c r="PTC216" s="270"/>
      <c r="PTD216" s="268"/>
      <c r="PTE216" s="268"/>
      <c r="PTT216" s="270"/>
      <c r="PTU216" s="268"/>
      <c r="PTV216" s="268"/>
      <c r="PUK216" s="270"/>
      <c r="PUL216" s="268"/>
      <c r="PUM216" s="268"/>
      <c r="PVB216" s="270"/>
      <c r="PVC216" s="268"/>
      <c r="PVD216" s="268"/>
      <c r="PVS216" s="270"/>
      <c r="PVT216" s="268"/>
      <c r="PVU216" s="268"/>
      <c r="PWJ216" s="270"/>
      <c r="PWK216" s="268"/>
      <c r="PWL216" s="268"/>
      <c r="PXA216" s="270"/>
      <c r="PXB216" s="268"/>
      <c r="PXC216" s="268"/>
      <c r="PXR216" s="270"/>
      <c r="PXS216" s="268"/>
      <c r="PXT216" s="268"/>
      <c r="PYI216" s="270"/>
      <c r="PYJ216" s="268"/>
      <c r="PYK216" s="268"/>
      <c r="PYZ216" s="270"/>
      <c r="PZA216" s="268"/>
      <c r="PZB216" s="268"/>
      <c r="PZQ216" s="270"/>
      <c r="PZR216" s="268"/>
      <c r="PZS216" s="268"/>
      <c r="QAH216" s="270"/>
      <c r="QAI216" s="268"/>
      <c r="QAJ216" s="268"/>
      <c r="QAY216" s="270"/>
      <c r="QAZ216" s="268"/>
      <c r="QBA216" s="268"/>
      <c r="QBP216" s="270"/>
      <c r="QBQ216" s="268"/>
      <c r="QBR216" s="268"/>
      <c r="QCG216" s="270"/>
      <c r="QCH216" s="268"/>
      <c r="QCI216" s="268"/>
      <c r="QCX216" s="270"/>
      <c r="QCY216" s="268"/>
      <c r="QCZ216" s="268"/>
      <c r="QDO216" s="270"/>
      <c r="QDP216" s="268"/>
      <c r="QDQ216" s="268"/>
      <c r="QEF216" s="270"/>
      <c r="QEG216" s="268"/>
      <c r="QEH216" s="268"/>
      <c r="QEW216" s="270"/>
      <c r="QEX216" s="268"/>
      <c r="QEY216" s="268"/>
      <c r="QFN216" s="270"/>
      <c r="QFO216" s="268"/>
      <c r="QFP216" s="268"/>
      <c r="QGE216" s="270"/>
      <c r="QGF216" s="268"/>
      <c r="QGG216" s="268"/>
      <c r="QGV216" s="270"/>
      <c r="QGW216" s="268"/>
      <c r="QGX216" s="268"/>
      <c r="QHM216" s="270"/>
      <c r="QHN216" s="268"/>
      <c r="QHO216" s="268"/>
      <c r="QID216" s="270"/>
      <c r="QIE216" s="268"/>
      <c r="QIF216" s="268"/>
      <c r="QIU216" s="270"/>
      <c r="QIV216" s="268"/>
      <c r="QIW216" s="268"/>
      <c r="QJL216" s="270"/>
      <c r="QJM216" s="268"/>
      <c r="QJN216" s="268"/>
      <c r="QKC216" s="270"/>
      <c r="QKD216" s="268"/>
      <c r="QKE216" s="268"/>
      <c r="QKT216" s="270"/>
      <c r="QKU216" s="268"/>
      <c r="QKV216" s="268"/>
      <c r="QLK216" s="270"/>
      <c r="QLL216" s="268"/>
      <c r="QLM216" s="268"/>
      <c r="QMB216" s="270"/>
      <c r="QMC216" s="268"/>
      <c r="QMD216" s="268"/>
      <c r="QMS216" s="270"/>
      <c r="QMT216" s="268"/>
      <c r="QMU216" s="268"/>
      <c r="QNJ216" s="270"/>
      <c r="QNK216" s="268"/>
      <c r="QNL216" s="268"/>
      <c r="QOA216" s="270"/>
      <c r="QOB216" s="268"/>
      <c r="QOC216" s="268"/>
      <c r="QOR216" s="270"/>
      <c r="QOS216" s="268"/>
      <c r="QOT216" s="268"/>
      <c r="QPI216" s="270"/>
      <c r="QPJ216" s="268"/>
      <c r="QPK216" s="268"/>
      <c r="QPZ216" s="270"/>
      <c r="QQA216" s="268"/>
      <c r="QQB216" s="268"/>
      <c r="QQQ216" s="270"/>
      <c r="QQR216" s="268"/>
      <c r="QQS216" s="268"/>
      <c r="QRH216" s="270"/>
      <c r="QRI216" s="268"/>
      <c r="QRJ216" s="268"/>
      <c r="QRY216" s="270"/>
      <c r="QRZ216" s="268"/>
      <c r="QSA216" s="268"/>
      <c r="QSP216" s="270"/>
      <c r="QSQ216" s="268"/>
      <c r="QSR216" s="268"/>
      <c r="QTG216" s="270"/>
      <c r="QTH216" s="268"/>
      <c r="QTI216" s="268"/>
      <c r="QTX216" s="270"/>
      <c r="QTY216" s="268"/>
      <c r="QTZ216" s="268"/>
      <c r="QUO216" s="270"/>
      <c r="QUP216" s="268"/>
      <c r="QUQ216" s="268"/>
      <c r="QVF216" s="270"/>
      <c r="QVG216" s="268"/>
      <c r="QVH216" s="268"/>
      <c r="QVW216" s="270"/>
      <c r="QVX216" s="268"/>
      <c r="QVY216" s="268"/>
      <c r="QWN216" s="270"/>
      <c r="QWO216" s="268"/>
      <c r="QWP216" s="268"/>
      <c r="QXE216" s="270"/>
      <c r="QXF216" s="268"/>
      <c r="QXG216" s="268"/>
      <c r="QXV216" s="270"/>
      <c r="QXW216" s="268"/>
      <c r="QXX216" s="268"/>
      <c r="QYM216" s="270"/>
      <c r="QYN216" s="268"/>
      <c r="QYO216" s="268"/>
      <c r="QZD216" s="270"/>
      <c r="QZE216" s="268"/>
      <c r="QZF216" s="268"/>
      <c r="QZU216" s="270"/>
      <c r="QZV216" s="268"/>
      <c r="QZW216" s="268"/>
      <c r="RAL216" s="270"/>
      <c r="RAM216" s="268"/>
      <c r="RAN216" s="268"/>
      <c r="RBC216" s="270"/>
      <c r="RBD216" s="268"/>
      <c r="RBE216" s="268"/>
      <c r="RBT216" s="270"/>
      <c r="RBU216" s="268"/>
      <c r="RBV216" s="268"/>
      <c r="RCK216" s="270"/>
      <c r="RCL216" s="268"/>
      <c r="RCM216" s="268"/>
      <c r="RDB216" s="270"/>
      <c r="RDC216" s="268"/>
      <c r="RDD216" s="268"/>
      <c r="RDS216" s="270"/>
      <c r="RDT216" s="268"/>
      <c r="RDU216" s="268"/>
      <c r="REJ216" s="270"/>
      <c r="REK216" s="268"/>
      <c r="REL216" s="268"/>
      <c r="RFA216" s="270"/>
      <c r="RFB216" s="268"/>
      <c r="RFC216" s="268"/>
      <c r="RFR216" s="270"/>
      <c r="RFS216" s="268"/>
      <c r="RFT216" s="268"/>
      <c r="RGI216" s="270"/>
      <c r="RGJ216" s="268"/>
      <c r="RGK216" s="268"/>
      <c r="RGZ216" s="270"/>
      <c r="RHA216" s="268"/>
      <c r="RHB216" s="268"/>
      <c r="RHQ216" s="270"/>
      <c r="RHR216" s="268"/>
      <c r="RHS216" s="268"/>
      <c r="RIH216" s="270"/>
      <c r="RII216" s="268"/>
      <c r="RIJ216" s="268"/>
      <c r="RIY216" s="270"/>
      <c r="RIZ216" s="268"/>
      <c r="RJA216" s="268"/>
      <c r="RJP216" s="270"/>
      <c r="RJQ216" s="268"/>
      <c r="RJR216" s="268"/>
      <c r="RKG216" s="270"/>
      <c r="RKH216" s="268"/>
      <c r="RKI216" s="268"/>
      <c r="RKX216" s="270"/>
      <c r="RKY216" s="268"/>
      <c r="RKZ216" s="268"/>
      <c r="RLO216" s="270"/>
      <c r="RLP216" s="268"/>
      <c r="RLQ216" s="268"/>
      <c r="RMF216" s="270"/>
      <c r="RMG216" s="268"/>
      <c r="RMH216" s="268"/>
      <c r="RMW216" s="270"/>
      <c r="RMX216" s="268"/>
      <c r="RMY216" s="268"/>
      <c r="RNN216" s="270"/>
      <c r="RNO216" s="268"/>
      <c r="RNP216" s="268"/>
      <c r="ROE216" s="270"/>
      <c r="ROF216" s="268"/>
      <c r="ROG216" s="268"/>
      <c r="ROV216" s="270"/>
      <c r="ROW216" s="268"/>
      <c r="ROX216" s="268"/>
      <c r="RPM216" s="270"/>
      <c r="RPN216" s="268"/>
      <c r="RPO216" s="268"/>
      <c r="RQD216" s="270"/>
      <c r="RQE216" s="268"/>
      <c r="RQF216" s="268"/>
      <c r="RQU216" s="270"/>
      <c r="RQV216" s="268"/>
      <c r="RQW216" s="268"/>
      <c r="RRL216" s="270"/>
      <c r="RRM216" s="268"/>
      <c r="RRN216" s="268"/>
      <c r="RSC216" s="270"/>
      <c r="RSD216" s="268"/>
      <c r="RSE216" s="268"/>
      <c r="RST216" s="270"/>
      <c r="RSU216" s="268"/>
      <c r="RSV216" s="268"/>
      <c r="RTK216" s="270"/>
      <c r="RTL216" s="268"/>
      <c r="RTM216" s="268"/>
      <c r="RUB216" s="270"/>
      <c r="RUC216" s="268"/>
      <c r="RUD216" s="268"/>
      <c r="RUS216" s="270"/>
      <c r="RUT216" s="268"/>
      <c r="RUU216" s="268"/>
      <c r="RVJ216" s="270"/>
      <c r="RVK216" s="268"/>
      <c r="RVL216" s="268"/>
      <c r="RWA216" s="270"/>
      <c r="RWB216" s="268"/>
      <c r="RWC216" s="268"/>
      <c r="RWR216" s="270"/>
      <c r="RWS216" s="268"/>
      <c r="RWT216" s="268"/>
      <c r="RXI216" s="270"/>
      <c r="RXJ216" s="268"/>
      <c r="RXK216" s="268"/>
      <c r="RXZ216" s="270"/>
      <c r="RYA216" s="268"/>
      <c r="RYB216" s="268"/>
      <c r="RYQ216" s="270"/>
      <c r="RYR216" s="268"/>
      <c r="RYS216" s="268"/>
      <c r="RZH216" s="270"/>
      <c r="RZI216" s="268"/>
      <c r="RZJ216" s="268"/>
      <c r="RZY216" s="270"/>
      <c r="RZZ216" s="268"/>
      <c r="SAA216" s="268"/>
      <c r="SAP216" s="270"/>
      <c r="SAQ216" s="268"/>
      <c r="SAR216" s="268"/>
      <c r="SBG216" s="270"/>
      <c r="SBH216" s="268"/>
      <c r="SBI216" s="268"/>
      <c r="SBX216" s="270"/>
      <c r="SBY216" s="268"/>
      <c r="SBZ216" s="268"/>
      <c r="SCO216" s="270"/>
      <c r="SCP216" s="268"/>
      <c r="SCQ216" s="268"/>
      <c r="SDF216" s="270"/>
      <c r="SDG216" s="268"/>
      <c r="SDH216" s="268"/>
      <c r="SDW216" s="270"/>
      <c r="SDX216" s="268"/>
      <c r="SDY216" s="268"/>
      <c r="SEN216" s="270"/>
      <c r="SEO216" s="268"/>
      <c r="SEP216" s="268"/>
      <c r="SFE216" s="270"/>
      <c r="SFF216" s="268"/>
      <c r="SFG216" s="268"/>
      <c r="SFV216" s="270"/>
      <c r="SFW216" s="268"/>
      <c r="SFX216" s="268"/>
      <c r="SGM216" s="270"/>
      <c r="SGN216" s="268"/>
      <c r="SGO216" s="268"/>
      <c r="SHD216" s="270"/>
      <c r="SHE216" s="268"/>
      <c r="SHF216" s="268"/>
      <c r="SHU216" s="270"/>
      <c r="SHV216" s="268"/>
      <c r="SHW216" s="268"/>
      <c r="SIL216" s="270"/>
      <c r="SIM216" s="268"/>
      <c r="SIN216" s="268"/>
      <c r="SJC216" s="270"/>
      <c r="SJD216" s="268"/>
      <c r="SJE216" s="268"/>
      <c r="SJT216" s="270"/>
      <c r="SJU216" s="268"/>
      <c r="SJV216" s="268"/>
      <c r="SKK216" s="270"/>
      <c r="SKL216" s="268"/>
      <c r="SKM216" s="268"/>
      <c r="SLB216" s="270"/>
      <c r="SLC216" s="268"/>
      <c r="SLD216" s="268"/>
      <c r="SLS216" s="270"/>
      <c r="SLT216" s="268"/>
      <c r="SLU216" s="268"/>
      <c r="SMJ216" s="270"/>
      <c r="SMK216" s="268"/>
      <c r="SML216" s="268"/>
      <c r="SNA216" s="270"/>
      <c r="SNB216" s="268"/>
      <c r="SNC216" s="268"/>
      <c r="SNR216" s="270"/>
      <c r="SNS216" s="268"/>
      <c r="SNT216" s="268"/>
      <c r="SOI216" s="270"/>
      <c r="SOJ216" s="268"/>
      <c r="SOK216" s="268"/>
      <c r="SOZ216" s="270"/>
      <c r="SPA216" s="268"/>
      <c r="SPB216" s="268"/>
      <c r="SPQ216" s="270"/>
      <c r="SPR216" s="268"/>
      <c r="SPS216" s="268"/>
      <c r="SQH216" s="270"/>
      <c r="SQI216" s="268"/>
      <c r="SQJ216" s="268"/>
      <c r="SQY216" s="270"/>
      <c r="SQZ216" s="268"/>
      <c r="SRA216" s="268"/>
      <c r="SRP216" s="270"/>
      <c r="SRQ216" s="268"/>
      <c r="SRR216" s="268"/>
      <c r="SSG216" s="270"/>
      <c r="SSH216" s="268"/>
      <c r="SSI216" s="268"/>
      <c r="SSX216" s="270"/>
      <c r="SSY216" s="268"/>
      <c r="SSZ216" s="268"/>
      <c r="STO216" s="270"/>
      <c r="STP216" s="268"/>
      <c r="STQ216" s="268"/>
      <c r="SUF216" s="270"/>
      <c r="SUG216" s="268"/>
      <c r="SUH216" s="268"/>
      <c r="SUW216" s="270"/>
      <c r="SUX216" s="268"/>
      <c r="SUY216" s="268"/>
      <c r="SVN216" s="270"/>
      <c r="SVO216" s="268"/>
      <c r="SVP216" s="268"/>
      <c r="SWE216" s="270"/>
      <c r="SWF216" s="268"/>
      <c r="SWG216" s="268"/>
      <c r="SWV216" s="270"/>
      <c r="SWW216" s="268"/>
      <c r="SWX216" s="268"/>
      <c r="SXM216" s="270"/>
      <c r="SXN216" s="268"/>
      <c r="SXO216" s="268"/>
      <c r="SYD216" s="270"/>
      <c r="SYE216" s="268"/>
      <c r="SYF216" s="268"/>
      <c r="SYU216" s="270"/>
      <c r="SYV216" s="268"/>
      <c r="SYW216" s="268"/>
      <c r="SZL216" s="270"/>
      <c r="SZM216" s="268"/>
      <c r="SZN216" s="268"/>
      <c r="TAC216" s="270"/>
      <c r="TAD216" s="268"/>
      <c r="TAE216" s="268"/>
      <c r="TAT216" s="270"/>
      <c r="TAU216" s="268"/>
      <c r="TAV216" s="268"/>
      <c r="TBK216" s="270"/>
      <c r="TBL216" s="268"/>
      <c r="TBM216" s="268"/>
      <c r="TCB216" s="270"/>
      <c r="TCC216" s="268"/>
      <c r="TCD216" s="268"/>
      <c r="TCS216" s="270"/>
      <c r="TCT216" s="268"/>
      <c r="TCU216" s="268"/>
      <c r="TDJ216" s="270"/>
      <c r="TDK216" s="268"/>
      <c r="TDL216" s="268"/>
      <c r="TEA216" s="270"/>
      <c r="TEB216" s="268"/>
      <c r="TEC216" s="268"/>
      <c r="TER216" s="270"/>
      <c r="TES216" s="268"/>
      <c r="TET216" s="268"/>
      <c r="TFI216" s="270"/>
      <c r="TFJ216" s="268"/>
      <c r="TFK216" s="268"/>
      <c r="TFZ216" s="270"/>
      <c r="TGA216" s="268"/>
      <c r="TGB216" s="268"/>
      <c r="TGQ216" s="270"/>
      <c r="TGR216" s="268"/>
      <c r="TGS216" s="268"/>
      <c r="THH216" s="270"/>
      <c r="THI216" s="268"/>
      <c r="THJ216" s="268"/>
      <c r="THY216" s="270"/>
      <c r="THZ216" s="268"/>
      <c r="TIA216" s="268"/>
      <c r="TIP216" s="270"/>
      <c r="TIQ216" s="268"/>
      <c r="TIR216" s="268"/>
      <c r="TJG216" s="270"/>
      <c r="TJH216" s="268"/>
      <c r="TJI216" s="268"/>
      <c r="TJX216" s="270"/>
      <c r="TJY216" s="268"/>
      <c r="TJZ216" s="268"/>
      <c r="TKO216" s="270"/>
      <c r="TKP216" s="268"/>
      <c r="TKQ216" s="268"/>
      <c r="TLF216" s="270"/>
      <c r="TLG216" s="268"/>
      <c r="TLH216" s="268"/>
      <c r="TLW216" s="270"/>
      <c r="TLX216" s="268"/>
      <c r="TLY216" s="268"/>
      <c r="TMN216" s="270"/>
      <c r="TMO216" s="268"/>
      <c r="TMP216" s="268"/>
      <c r="TNE216" s="270"/>
      <c r="TNF216" s="268"/>
      <c r="TNG216" s="268"/>
      <c r="TNV216" s="270"/>
      <c r="TNW216" s="268"/>
      <c r="TNX216" s="268"/>
      <c r="TOM216" s="270"/>
      <c r="TON216" s="268"/>
      <c r="TOO216" s="268"/>
      <c r="TPD216" s="270"/>
      <c r="TPE216" s="268"/>
      <c r="TPF216" s="268"/>
      <c r="TPU216" s="270"/>
      <c r="TPV216" s="268"/>
      <c r="TPW216" s="268"/>
      <c r="TQL216" s="270"/>
      <c r="TQM216" s="268"/>
      <c r="TQN216" s="268"/>
      <c r="TRC216" s="270"/>
      <c r="TRD216" s="268"/>
      <c r="TRE216" s="268"/>
      <c r="TRT216" s="270"/>
      <c r="TRU216" s="268"/>
      <c r="TRV216" s="268"/>
      <c r="TSK216" s="270"/>
      <c r="TSL216" s="268"/>
      <c r="TSM216" s="268"/>
      <c r="TTB216" s="270"/>
      <c r="TTC216" s="268"/>
      <c r="TTD216" s="268"/>
      <c r="TTS216" s="270"/>
      <c r="TTT216" s="268"/>
      <c r="TTU216" s="268"/>
      <c r="TUJ216" s="270"/>
      <c r="TUK216" s="268"/>
      <c r="TUL216" s="268"/>
      <c r="TVA216" s="270"/>
      <c r="TVB216" s="268"/>
      <c r="TVC216" s="268"/>
      <c r="TVR216" s="270"/>
      <c r="TVS216" s="268"/>
      <c r="TVT216" s="268"/>
      <c r="TWI216" s="270"/>
      <c r="TWJ216" s="268"/>
      <c r="TWK216" s="268"/>
      <c r="TWZ216" s="270"/>
      <c r="TXA216" s="268"/>
      <c r="TXB216" s="268"/>
      <c r="TXQ216" s="270"/>
      <c r="TXR216" s="268"/>
      <c r="TXS216" s="268"/>
      <c r="TYH216" s="270"/>
      <c r="TYI216" s="268"/>
      <c r="TYJ216" s="268"/>
      <c r="TYY216" s="270"/>
      <c r="TYZ216" s="268"/>
      <c r="TZA216" s="268"/>
      <c r="TZP216" s="270"/>
      <c r="TZQ216" s="268"/>
      <c r="TZR216" s="268"/>
      <c r="UAG216" s="270"/>
      <c r="UAH216" s="268"/>
      <c r="UAI216" s="268"/>
      <c r="UAX216" s="270"/>
      <c r="UAY216" s="268"/>
      <c r="UAZ216" s="268"/>
      <c r="UBO216" s="270"/>
      <c r="UBP216" s="268"/>
      <c r="UBQ216" s="268"/>
      <c r="UCF216" s="270"/>
      <c r="UCG216" s="268"/>
      <c r="UCH216" s="268"/>
      <c r="UCW216" s="270"/>
      <c r="UCX216" s="268"/>
      <c r="UCY216" s="268"/>
      <c r="UDN216" s="270"/>
      <c r="UDO216" s="268"/>
      <c r="UDP216" s="268"/>
      <c r="UEE216" s="270"/>
      <c r="UEF216" s="268"/>
      <c r="UEG216" s="268"/>
      <c r="UEV216" s="270"/>
      <c r="UEW216" s="268"/>
      <c r="UEX216" s="268"/>
      <c r="UFM216" s="270"/>
      <c r="UFN216" s="268"/>
      <c r="UFO216" s="268"/>
      <c r="UGD216" s="270"/>
      <c r="UGE216" s="268"/>
      <c r="UGF216" s="268"/>
      <c r="UGU216" s="270"/>
      <c r="UGV216" s="268"/>
      <c r="UGW216" s="268"/>
      <c r="UHL216" s="270"/>
      <c r="UHM216" s="268"/>
      <c r="UHN216" s="268"/>
      <c r="UIC216" s="270"/>
      <c r="UID216" s="268"/>
      <c r="UIE216" s="268"/>
      <c r="UIT216" s="270"/>
      <c r="UIU216" s="268"/>
      <c r="UIV216" s="268"/>
      <c r="UJK216" s="270"/>
      <c r="UJL216" s="268"/>
      <c r="UJM216" s="268"/>
      <c r="UKB216" s="270"/>
      <c r="UKC216" s="268"/>
      <c r="UKD216" s="268"/>
      <c r="UKS216" s="270"/>
      <c r="UKT216" s="268"/>
      <c r="UKU216" s="268"/>
      <c r="ULJ216" s="270"/>
      <c r="ULK216" s="268"/>
      <c r="ULL216" s="268"/>
      <c r="UMA216" s="270"/>
      <c r="UMB216" s="268"/>
      <c r="UMC216" s="268"/>
      <c r="UMR216" s="270"/>
      <c r="UMS216" s="268"/>
      <c r="UMT216" s="268"/>
      <c r="UNI216" s="270"/>
      <c r="UNJ216" s="268"/>
      <c r="UNK216" s="268"/>
      <c r="UNZ216" s="270"/>
      <c r="UOA216" s="268"/>
      <c r="UOB216" s="268"/>
      <c r="UOQ216" s="270"/>
      <c r="UOR216" s="268"/>
      <c r="UOS216" s="268"/>
      <c r="UPH216" s="270"/>
      <c r="UPI216" s="268"/>
      <c r="UPJ216" s="268"/>
      <c r="UPY216" s="270"/>
      <c r="UPZ216" s="268"/>
      <c r="UQA216" s="268"/>
      <c r="UQP216" s="270"/>
      <c r="UQQ216" s="268"/>
      <c r="UQR216" s="268"/>
      <c r="URG216" s="270"/>
      <c r="URH216" s="268"/>
      <c r="URI216" s="268"/>
      <c r="URX216" s="270"/>
      <c r="URY216" s="268"/>
      <c r="URZ216" s="268"/>
      <c r="USO216" s="270"/>
      <c r="USP216" s="268"/>
      <c r="USQ216" s="268"/>
      <c r="UTF216" s="270"/>
      <c r="UTG216" s="268"/>
      <c r="UTH216" s="268"/>
      <c r="UTW216" s="270"/>
      <c r="UTX216" s="268"/>
      <c r="UTY216" s="268"/>
      <c r="UUN216" s="270"/>
      <c r="UUO216" s="268"/>
      <c r="UUP216" s="268"/>
      <c r="UVE216" s="270"/>
      <c r="UVF216" s="268"/>
      <c r="UVG216" s="268"/>
      <c r="UVV216" s="270"/>
      <c r="UVW216" s="268"/>
      <c r="UVX216" s="268"/>
      <c r="UWM216" s="270"/>
      <c r="UWN216" s="268"/>
      <c r="UWO216" s="268"/>
      <c r="UXD216" s="270"/>
      <c r="UXE216" s="268"/>
      <c r="UXF216" s="268"/>
      <c r="UXU216" s="270"/>
      <c r="UXV216" s="268"/>
      <c r="UXW216" s="268"/>
      <c r="UYL216" s="270"/>
      <c r="UYM216" s="268"/>
      <c r="UYN216" s="268"/>
      <c r="UZC216" s="270"/>
      <c r="UZD216" s="268"/>
      <c r="UZE216" s="268"/>
      <c r="UZT216" s="270"/>
      <c r="UZU216" s="268"/>
      <c r="UZV216" s="268"/>
      <c r="VAK216" s="270"/>
      <c r="VAL216" s="268"/>
      <c r="VAM216" s="268"/>
      <c r="VBB216" s="270"/>
      <c r="VBC216" s="268"/>
      <c r="VBD216" s="268"/>
      <c r="VBS216" s="270"/>
      <c r="VBT216" s="268"/>
      <c r="VBU216" s="268"/>
      <c r="VCJ216" s="270"/>
      <c r="VCK216" s="268"/>
      <c r="VCL216" s="268"/>
      <c r="VDA216" s="270"/>
      <c r="VDB216" s="268"/>
      <c r="VDC216" s="268"/>
      <c r="VDR216" s="270"/>
      <c r="VDS216" s="268"/>
      <c r="VDT216" s="268"/>
      <c r="VEI216" s="270"/>
      <c r="VEJ216" s="268"/>
      <c r="VEK216" s="268"/>
      <c r="VEZ216" s="270"/>
      <c r="VFA216" s="268"/>
      <c r="VFB216" s="268"/>
      <c r="VFQ216" s="270"/>
      <c r="VFR216" s="268"/>
      <c r="VFS216" s="268"/>
      <c r="VGH216" s="270"/>
      <c r="VGI216" s="268"/>
      <c r="VGJ216" s="268"/>
      <c r="VGY216" s="270"/>
      <c r="VGZ216" s="268"/>
      <c r="VHA216" s="268"/>
      <c r="VHP216" s="270"/>
      <c r="VHQ216" s="268"/>
      <c r="VHR216" s="268"/>
      <c r="VIG216" s="270"/>
      <c r="VIH216" s="268"/>
      <c r="VII216" s="268"/>
      <c r="VIX216" s="270"/>
      <c r="VIY216" s="268"/>
      <c r="VIZ216" s="268"/>
      <c r="VJO216" s="270"/>
      <c r="VJP216" s="268"/>
      <c r="VJQ216" s="268"/>
      <c r="VKF216" s="270"/>
      <c r="VKG216" s="268"/>
      <c r="VKH216" s="268"/>
      <c r="VKW216" s="270"/>
      <c r="VKX216" s="268"/>
      <c r="VKY216" s="268"/>
      <c r="VLN216" s="270"/>
      <c r="VLO216" s="268"/>
      <c r="VLP216" s="268"/>
      <c r="VME216" s="270"/>
      <c r="VMF216" s="268"/>
      <c r="VMG216" s="268"/>
      <c r="VMV216" s="270"/>
      <c r="VMW216" s="268"/>
      <c r="VMX216" s="268"/>
      <c r="VNM216" s="270"/>
      <c r="VNN216" s="268"/>
      <c r="VNO216" s="268"/>
      <c r="VOD216" s="270"/>
      <c r="VOE216" s="268"/>
      <c r="VOF216" s="268"/>
      <c r="VOU216" s="270"/>
      <c r="VOV216" s="268"/>
      <c r="VOW216" s="268"/>
      <c r="VPL216" s="270"/>
      <c r="VPM216" s="268"/>
      <c r="VPN216" s="268"/>
      <c r="VQC216" s="270"/>
      <c r="VQD216" s="268"/>
      <c r="VQE216" s="268"/>
      <c r="VQT216" s="270"/>
      <c r="VQU216" s="268"/>
      <c r="VQV216" s="268"/>
      <c r="VRK216" s="270"/>
      <c r="VRL216" s="268"/>
      <c r="VRM216" s="268"/>
      <c r="VSB216" s="270"/>
      <c r="VSC216" s="268"/>
      <c r="VSD216" s="268"/>
      <c r="VSS216" s="270"/>
      <c r="VST216" s="268"/>
      <c r="VSU216" s="268"/>
      <c r="VTJ216" s="270"/>
      <c r="VTK216" s="268"/>
      <c r="VTL216" s="268"/>
      <c r="VUA216" s="270"/>
      <c r="VUB216" s="268"/>
      <c r="VUC216" s="268"/>
      <c r="VUR216" s="270"/>
      <c r="VUS216" s="268"/>
      <c r="VUT216" s="268"/>
      <c r="VVI216" s="270"/>
      <c r="VVJ216" s="268"/>
      <c r="VVK216" s="268"/>
      <c r="VVZ216" s="270"/>
      <c r="VWA216" s="268"/>
      <c r="VWB216" s="268"/>
      <c r="VWQ216" s="270"/>
      <c r="VWR216" s="268"/>
      <c r="VWS216" s="268"/>
      <c r="VXH216" s="270"/>
      <c r="VXI216" s="268"/>
      <c r="VXJ216" s="268"/>
      <c r="VXY216" s="270"/>
      <c r="VXZ216" s="268"/>
      <c r="VYA216" s="268"/>
      <c r="VYP216" s="270"/>
      <c r="VYQ216" s="268"/>
      <c r="VYR216" s="268"/>
      <c r="VZG216" s="270"/>
      <c r="VZH216" s="268"/>
      <c r="VZI216" s="268"/>
      <c r="VZX216" s="270"/>
      <c r="VZY216" s="268"/>
      <c r="VZZ216" s="268"/>
      <c r="WAO216" s="270"/>
      <c r="WAP216" s="268"/>
      <c r="WAQ216" s="268"/>
      <c r="WBF216" s="270"/>
      <c r="WBG216" s="268"/>
      <c r="WBH216" s="268"/>
      <c r="WBW216" s="270"/>
      <c r="WBX216" s="268"/>
      <c r="WBY216" s="268"/>
      <c r="WCN216" s="270"/>
      <c r="WCO216" s="268"/>
      <c r="WCP216" s="268"/>
      <c r="WDE216" s="270"/>
      <c r="WDF216" s="268"/>
      <c r="WDG216" s="268"/>
      <c r="WDV216" s="270"/>
      <c r="WDW216" s="268"/>
      <c r="WDX216" s="268"/>
      <c r="WEM216" s="270"/>
      <c r="WEN216" s="268"/>
      <c r="WEO216" s="268"/>
      <c r="WFD216" s="270"/>
      <c r="WFE216" s="268"/>
      <c r="WFF216" s="268"/>
      <c r="WFU216" s="270"/>
      <c r="WFV216" s="268"/>
      <c r="WFW216" s="268"/>
      <c r="WGL216" s="270"/>
      <c r="WGM216" s="268"/>
      <c r="WGN216" s="268"/>
      <c r="WHC216" s="270"/>
      <c r="WHD216" s="268"/>
      <c r="WHE216" s="268"/>
      <c r="WHT216" s="270"/>
      <c r="WHU216" s="268"/>
      <c r="WHV216" s="268"/>
      <c r="WIK216" s="270"/>
      <c r="WIL216" s="268"/>
      <c r="WIM216" s="268"/>
      <c r="WJB216" s="270"/>
      <c r="WJC216" s="268"/>
      <c r="WJD216" s="268"/>
      <c r="WJS216" s="270"/>
      <c r="WJT216" s="268"/>
      <c r="WJU216" s="268"/>
      <c r="WKJ216" s="270"/>
      <c r="WKK216" s="268"/>
      <c r="WKL216" s="268"/>
      <c r="WLA216" s="270"/>
      <c r="WLB216" s="268"/>
      <c r="WLC216" s="268"/>
      <c r="WLR216" s="270"/>
      <c r="WLS216" s="268"/>
      <c r="WLT216" s="268"/>
      <c r="WMI216" s="270"/>
      <c r="WMJ216" s="268"/>
      <c r="WMK216" s="268"/>
      <c r="WMZ216" s="270"/>
      <c r="WNA216" s="268"/>
      <c r="WNB216" s="268"/>
      <c r="WNQ216" s="270"/>
      <c r="WNR216" s="268"/>
      <c r="WNS216" s="268"/>
      <c r="WOH216" s="270"/>
      <c r="WOI216" s="268"/>
      <c r="WOJ216" s="268"/>
      <c r="WOY216" s="270"/>
      <c r="WOZ216" s="268"/>
      <c r="WPA216" s="268"/>
      <c r="WPP216" s="270"/>
      <c r="WPQ216" s="268"/>
      <c r="WPR216" s="268"/>
      <c r="WQG216" s="270"/>
      <c r="WQH216" s="268"/>
      <c r="WQI216" s="268"/>
      <c r="WQX216" s="270"/>
      <c r="WQY216" s="268"/>
      <c r="WQZ216" s="268"/>
      <c r="WRO216" s="270"/>
      <c r="WRP216" s="268"/>
      <c r="WRQ216" s="268"/>
      <c r="WSF216" s="270"/>
      <c r="WSG216" s="268"/>
      <c r="WSH216" s="268"/>
      <c r="WSW216" s="270"/>
      <c r="WSX216" s="268"/>
      <c r="WSY216" s="268"/>
      <c r="WTN216" s="270"/>
      <c r="WTO216" s="268"/>
      <c r="WTP216" s="268"/>
      <c r="WUE216" s="270"/>
      <c r="WUF216" s="268"/>
      <c r="WUG216" s="268"/>
      <c r="WUV216" s="270"/>
      <c r="WUW216" s="268"/>
      <c r="WUX216" s="268"/>
      <c r="WVM216" s="270"/>
      <c r="WVN216" s="268"/>
      <c r="WVO216" s="268"/>
      <c r="WWD216" s="270"/>
      <c r="WWE216" s="268"/>
      <c r="WWF216" s="268"/>
      <c r="WWU216" s="270"/>
      <c r="WWV216" s="268"/>
      <c r="WWW216" s="268"/>
      <c r="WXL216" s="270"/>
      <c r="WXM216" s="268"/>
      <c r="WXN216" s="268"/>
      <c r="WYC216" s="270"/>
      <c r="WYD216" s="268"/>
      <c r="WYE216" s="268"/>
      <c r="WYT216" s="270"/>
      <c r="WYU216" s="268"/>
      <c r="WYV216" s="268"/>
      <c r="WZK216" s="270"/>
      <c r="WZL216" s="268"/>
      <c r="WZM216" s="268"/>
      <c r="XAB216" s="270"/>
      <c r="XAC216" s="268"/>
      <c r="XAD216" s="268"/>
      <c r="XAS216" s="270"/>
      <c r="XAT216" s="268"/>
      <c r="XAU216" s="268"/>
      <c r="XBJ216" s="270"/>
      <c r="XBK216" s="268"/>
      <c r="XBL216" s="268"/>
      <c r="XCA216" s="270"/>
      <c r="XCB216" s="268"/>
      <c r="XCC216" s="268"/>
      <c r="XCR216" s="270"/>
      <c r="XCS216" s="268"/>
      <c r="XCT216" s="268"/>
      <c r="XDI216" s="270"/>
      <c r="XDJ216" s="268"/>
      <c r="XDK216" s="268"/>
      <c r="XDZ216" s="270"/>
      <c r="XEA216" s="268"/>
      <c r="XEB216" s="268"/>
      <c r="XEQ216" s="270"/>
      <c r="XER216" s="268"/>
      <c r="XES216" s="268"/>
    </row>
    <row r="217" customFormat="false" ht="15" hidden="false" customHeight="true" outlineLevel="0" collapsed="false">
      <c r="AE217" s="142"/>
      <c r="AF217" s="142"/>
      <c r="AG217" s="142"/>
      <c r="AH217" s="142"/>
      <c r="AI217" s="142"/>
    </row>
    <row r="218" s="142" customFormat="true" ht="16.5" hidden="false" customHeight="true" outlineLevel="0" collapsed="false"/>
    <row r="219" customFormat="false" ht="20.25" hidden="false" customHeight="true" outlineLevel="0" collapsed="false">
      <c r="A219" s="200" t="s">
        <v>369</v>
      </c>
      <c r="B219" s="200"/>
      <c r="C219" s="200"/>
      <c r="AE219" s="142"/>
      <c r="AF219" s="142"/>
      <c r="AG219" s="142"/>
      <c r="AH219" s="142"/>
      <c r="AI219" s="142"/>
      <c r="AEW219" s="1" t="s">
        <v>653</v>
      </c>
      <c r="AEX219" s="1" t="s">
        <v>654</v>
      </c>
    </row>
    <row r="220" customFormat="false" ht="13.5" hidden="false" customHeight="true" outlineLevel="0" collapsed="false">
      <c r="A220" s="280" t="s">
        <v>370</v>
      </c>
      <c r="B220" s="199" t="s">
        <v>371</v>
      </c>
      <c r="C220" s="281" t="n">
        <v>1</v>
      </c>
      <c r="AM220" s="142"/>
      <c r="AN220" s="142"/>
      <c r="AO220" s="142"/>
      <c r="AP220" s="142"/>
      <c r="AQ220" s="142"/>
      <c r="AR220" s="142"/>
      <c r="AS220" s="142"/>
      <c r="AT220" s="142"/>
      <c r="AU220" s="142"/>
      <c r="AV220" s="142"/>
      <c r="AW220" s="142"/>
      <c r="AX220" s="142"/>
      <c r="AY220" s="142"/>
      <c r="AZ220" s="142"/>
      <c r="BA220" s="142"/>
      <c r="BB220" s="142"/>
      <c r="BC220" s="142"/>
      <c r="BD220" s="142"/>
      <c r="BE220" s="142"/>
      <c r="BF220" s="142"/>
      <c r="BG220" s="142"/>
      <c r="BH220" s="142"/>
      <c r="BI220" s="142"/>
      <c r="BJ220" s="142"/>
      <c r="BK220" s="142"/>
      <c r="BL220" s="142"/>
      <c r="BM220" s="142"/>
      <c r="BN220" s="142"/>
      <c r="BO220" s="142"/>
      <c r="BP220" s="142"/>
      <c r="BQ220" s="142"/>
      <c r="BR220" s="142"/>
      <c r="BS220" s="142"/>
      <c r="BT220" s="142"/>
      <c r="BU220" s="142"/>
      <c r="BV220" s="142"/>
      <c r="BW220" s="142"/>
      <c r="BX220" s="142"/>
      <c r="BY220" s="142"/>
      <c r="BZ220" s="142"/>
      <c r="CA220" s="142"/>
      <c r="CB220" s="142"/>
      <c r="CC220" s="142"/>
      <c r="CD220" s="142"/>
      <c r="CE220" s="142"/>
      <c r="CF220" s="142"/>
      <c r="CG220" s="142"/>
      <c r="CH220" s="142"/>
      <c r="CI220" s="142"/>
      <c r="CJ220" s="142"/>
      <c r="CK220" s="142"/>
      <c r="CL220" s="142"/>
      <c r="CM220" s="142"/>
      <c r="CN220" s="142"/>
      <c r="CO220" s="142"/>
      <c r="CP220" s="142"/>
      <c r="CQ220" s="142"/>
      <c r="CR220" s="142"/>
      <c r="CS220" s="142"/>
      <c r="CT220" s="142"/>
      <c r="CU220" s="142"/>
      <c r="CV220" s="142"/>
      <c r="CW220" s="142"/>
      <c r="CX220" s="142"/>
      <c r="CY220" s="142"/>
      <c r="CZ220" s="142"/>
      <c r="DA220" s="142"/>
      <c r="DB220" s="142"/>
      <c r="DC220" s="142"/>
      <c r="DD220" s="142"/>
      <c r="DE220" s="142"/>
      <c r="DF220" s="142"/>
      <c r="DG220" s="142"/>
      <c r="DH220" s="142"/>
      <c r="DI220" s="142"/>
      <c r="DJ220" s="142"/>
      <c r="DK220" s="142"/>
      <c r="DL220" s="142"/>
      <c r="DM220" s="142"/>
      <c r="DN220" s="142"/>
      <c r="DO220" s="142"/>
      <c r="DP220" s="142"/>
      <c r="DQ220" s="142"/>
      <c r="DR220" s="142"/>
      <c r="DS220" s="142"/>
      <c r="DT220" s="142"/>
      <c r="DU220" s="142"/>
      <c r="DV220" s="142"/>
      <c r="DW220" s="142"/>
      <c r="DX220" s="142"/>
      <c r="DY220" s="142"/>
      <c r="DZ220" s="142"/>
      <c r="EA220" s="142"/>
      <c r="EB220" s="142"/>
      <c r="EC220" s="142"/>
      <c r="ED220" s="142"/>
      <c r="EE220" s="142"/>
      <c r="EF220" s="142"/>
      <c r="EG220" s="142"/>
      <c r="EH220" s="142"/>
      <c r="EI220" s="142"/>
      <c r="EJ220" s="142"/>
      <c r="EK220" s="142"/>
      <c r="EL220" s="142"/>
      <c r="EM220" s="142"/>
      <c r="EN220" s="142"/>
      <c r="EO220" s="142"/>
      <c r="EP220" s="142"/>
      <c r="EQ220" s="142"/>
      <c r="ER220" s="142"/>
      <c r="ES220" s="142"/>
      <c r="ET220" s="142"/>
      <c r="EU220" s="142"/>
      <c r="EV220" s="142"/>
      <c r="EW220" s="142"/>
      <c r="EX220" s="142"/>
      <c r="EY220" s="142"/>
      <c r="EZ220" s="142"/>
      <c r="FA220" s="142"/>
      <c r="FB220" s="142"/>
      <c r="FC220" s="142"/>
      <c r="FD220" s="142"/>
      <c r="FE220" s="142"/>
      <c r="FF220" s="142"/>
      <c r="FG220" s="142"/>
      <c r="FH220" s="142"/>
      <c r="FI220" s="142"/>
      <c r="FJ220" s="142"/>
      <c r="FK220" s="142"/>
      <c r="FL220" s="142"/>
      <c r="FM220" s="142"/>
      <c r="FN220" s="142"/>
      <c r="FO220" s="142"/>
      <c r="FP220" s="142"/>
      <c r="FQ220" s="142"/>
      <c r="FR220" s="142"/>
      <c r="FS220" s="142"/>
      <c r="FT220" s="142"/>
      <c r="FU220" s="142"/>
      <c r="FV220" s="142"/>
      <c r="FW220" s="142"/>
      <c r="FX220" s="142"/>
      <c r="FY220" s="142"/>
      <c r="AEW220" s="1" t="s">
        <v>655</v>
      </c>
      <c r="AEX220" s="1" t="s">
        <v>656</v>
      </c>
    </row>
    <row r="221" customFormat="false" ht="15" hidden="false" customHeight="false" outlineLevel="0" collapsed="false">
      <c r="A221" s="280"/>
      <c r="B221" s="199" t="s">
        <v>372</v>
      </c>
      <c r="C221" s="281"/>
      <c r="AB221" s="225"/>
      <c r="AEW221" s="1" t="s">
        <v>657</v>
      </c>
      <c r="AEX221" s="1" t="s">
        <v>658</v>
      </c>
    </row>
    <row r="222" customFormat="false" ht="15" hidden="false" customHeight="true" outlineLevel="0" collapsed="false">
      <c r="A222" s="280" t="s">
        <v>659</v>
      </c>
      <c r="B222" s="199" t="s">
        <v>39</v>
      </c>
      <c r="C222" s="191" t="n">
        <v>2025</v>
      </c>
      <c r="AEW222" s="1" t="s">
        <v>660</v>
      </c>
      <c r="AEX222" s="1" t="s">
        <v>661</v>
      </c>
    </row>
    <row r="223" customFormat="false" ht="15" hidden="false" customHeight="true" outlineLevel="0" collapsed="false">
      <c r="A223" s="282" t="s">
        <v>373</v>
      </c>
      <c r="B223" s="243" t="s">
        <v>39</v>
      </c>
      <c r="C223" s="244" t="n">
        <v>2050</v>
      </c>
      <c r="AEW223" s="1" t="s">
        <v>662</v>
      </c>
      <c r="AEX223" s="1" t="s">
        <v>663</v>
      </c>
    </row>
    <row r="224" customFormat="false" ht="15" hidden="false" customHeight="false" outlineLevel="0" collapsed="false">
      <c r="A224" s="283" t="s">
        <v>377</v>
      </c>
      <c r="B224" s="283"/>
      <c r="C224" s="283"/>
      <c r="D224" s="283"/>
      <c r="E224" s="283"/>
      <c r="F224" s="283"/>
      <c r="G224" s="283"/>
      <c r="H224" s="283"/>
      <c r="I224" s="283"/>
      <c r="J224" s="283"/>
      <c r="K224" s="283"/>
      <c r="L224" s="283"/>
      <c r="M224" s="283"/>
      <c r="N224" s="283"/>
      <c r="O224" s="283"/>
      <c r="P224" s="283"/>
      <c r="Q224" s="142"/>
      <c r="AEW224" s="1" t="s">
        <v>664</v>
      </c>
      <c r="AEX224" s="1" t="s">
        <v>665</v>
      </c>
    </row>
    <row r="225" customFormat="false" ht="15" hidden="false" customHeight="false" outlineLevel="0" collapsed="false">
      <c r="A225" s="280" t="s">
        <v>666</v>
      </c>
      <c r="B225" s="284" t="s">
        <v>551</v>
      </c>
      <c r="C225" s="284" t="s">
        <v>566</v>
      </c>
      <c r="D225" s="284" t="s">
        <v>345</v>
      </c>
      <c r="E225" s="284" t="s">
        <v>567</v>
      </c>
      <c r="F225" s="284" t="s">
        <v>568</v>
      </c>
      <c r="G225" s="284" t="s">
        <v>569</v>
      </c>
      <c r="H225" s="284" t="s">
        <v>570</v>
      </c>
      <c r="I225" s="284" t="s">
        <v>337</v>
      </c>
      <c r="J225" s="284" t="s">
        <v>571</v>
      </c>
      <c r="K225" s="284" t="s">
        <v>572</v>
      </c>
      <c r="L225" s="284" t="s">
        <v>573</v>
      </c>
      <c r="M225" s="284" t="s">
        <v>574</v>
      </c>
      <c r="N225" s="284" t="s">
        <v>575</v>
      </c>
      <c r="O225" s="284" t="s">
        <v>576</v>
      </c>
      <c r="P225" s="285" t="s">
        <v>577</v>
      </c>
      <c r="Q225" s="285" t="s">
        <v>321</v>
      </c>
      <c r="R225" s="285" t="s">
        <v>578</v>
      </c>
      <c r="S225" s="285" t="s">
        <v>579</v>
      </c>
      <c r="T225" s="285" t="s">
        <v>580</v>
      </c>
      <c r="U225" s="285" t="s">
        <v>581</v>
      </c>
      <c r="V225" s="285" t="s">
        <v>582</v>
      </c>
      <c r="W225" s="285" t="s">
        <v>583</v>
      </c>
      <c r="X225" s="285" t="s">
        <v>584</v>
      </c>
      <c r="Y225" s="285" t="s">
        <v>585</v>
      </c>
      <c r="Z225" s="285" t="s">
        <v>586</v>
      </c>
      <c r="AA225" s="285" t="s">
        <v>334</v>
      </c>
      <c r="AB225" s="285" t="s">
        <v>344</v>
      </c>
      <c r="AC225" s="285" t="s">
        <v>587</v>
      </c>
      <c r="AEW225" s="1" t="s">
        <v>667</v>
      </c>
      <c r="AEX225" s="1" t="s">
        <v>668</v>
      </c>
    </row>
    <row r="226" customFormat="false" ht="15" hidden="false" customHeight="false" outlineLevel="0" collapsed="false">
      <c r="A226" s="286" t="s">
        <v>357</v>
      </c>
      <c r="B226" s="287" t="n">
        <v>4.61545608211258E-007</v>
      </c>
      <c r="C226" s="287" t="n">
        <v>4.7025466705857E-007</v>
      </c>
      <c r="D226" s="287" t="n">
        <v>5.67117572595001E-010</v>
      </c>
      <c r="E226" s="287" t="n">
        <v>1.14399179956008E-006</v>
      </c>
      <c r="F226" s="287" t="n">
        <v>1.03722146028773E-006</v>
      </c>
      <c r="G226" s="287" t="n">
        <v>6.90154895271233E-007</v>
      </c>
      <c r="H226" s="287" t="n">
        <v>2.47173041920141E-007</v>
      </c>
      <c r="I226" s="287" t="n">
        <v>7.30196483643438E-008</v>
      </c>
      <c r="J226" s="287" t="n">
        <v>3.2124460289034E-006</v>
      </c>
      <c r="K226" s="287" t="n">
        <v>4.31777653764125E-008</v>
      </c>
      <c r="L226" s="287" t="n">
        <v>3.01753676910935E-007</v>
      </c>
      <c r="M226" s="287" t="n">
        <v>1.88067688588624E-006</v>
      </c>
      <c r="N226" s="287" t="n">
        <v>2.69807340890131E-007</v>
      </c>
      <c r="O226" s="287" t="n">
        <v>1.54693582915137E-006</v>
      </c>
      <c r="P226" s="288" t="n">
        <v>3.1650963828089E-007</v>
      </c>
      <c r="Q226" s="288" t="n">
        <v>1.62170610018907E-006</v>
      </c>
      <c r="R226" s="288" t="n">
        <v>2.45507683917677E-006</v>
      </c>
      <c r="S226" s="288" t="n">
        <v>1.1924432807456E-006</v>
      </c>
      <c r="T226" s="288" t="n">
        <v>3.51495709746651E-007</v>
      </c>
      <c r="U226" s="288" t="n">
        <v>3.96031897151574E-007</v>
      </c>
      <c r="V226" s="288" t="n">
        <v>3.99399511301308E-007</v>
      </c>
      <c r="W226" s="288" t="n">
        <v>1.00523046226308E-006</v>
      </c>
      <c r="X226" s="288" t="n">
        <v>6.50778543694769E-007</v>
      </c>
      <c r="Y226" s="288" t="n">
        <v>1.11200433694328E-006</v>
      </c>
      <c r="Z226" s="288" t="n">
        <v>3.62351911880795E-007</v>
      </c>
      <c r="AA226" s="288" t="n">
        <v>2.06646832778944E-007</v>
      </c>
      <c r="AB226" s="288" t="n">
        <v>7.29509787803568E-010</v>
      </c>
      <c r="AC226" s="288" t="n">
        <v>7.63658951369079E-007</v>
      </c>
      <c r="AEW226" s="1" t="s">
        <v>669</v>
      </c>
      <c r="AEX226" s="1" t="s">
        <v>670</v>
      </c>
    </row>
    <row r="227" customFormat="false" ht="15" hidden="false" customHeight="false" outlineLevel="0" collapsed="false">
      <c r="A227" s="286" t="s">
        <v>358</v>
      </c>
      <c r="B227" s="287" t="n">
        <v>6.17917432691728E-008</v>
      </c>
      <c r="C227" s="289" t="n">
        <v>1.59197853670599E-008</v>
      </c>
      <c r="D227" s="287" t="n">
        <v>3.61113572772222E-010</v>
      </c>
      <c r="E227" s="287" t="n">
        <v>4.49467219253201E-007</v>
      </c>
      <c r="F227" s="287" t="n">
        <v>6.09898672092917E-008</v>
      </c>
      <c r="G227" s="287" t="n">
        <v>1.79889004983751E-007</v>
      </c>
      <c r="H227" s="289" t="n">
        <v>1.45763490311698E-008</v>
      </c>
      <c r="I227" s="287" t="n">
        <v>3.27157356216487E-009</v>
      </c>
      <c r="J227" s="289" t="n">
        <v>1.05567105858709E-007</v>
      </c>
      <c r="K227" s="289" t="n">
        <v>2.02252070757841E-009</v>
      </c>
      <c r="L227" s="289" t="n">
        <v>4.71680973734046E-008</v>
      </c>
      <c r="M227" s="289" t="n">
        <v>1.43465136752154E-007</v>
      </c>
      <c r="N227" s="289" t="n">
        <v>2.02676558129026E-010</v>
      </c>
      <c r="O227" s="289" t="n">
        <v>7.2637729762142E-009</v>
      </c>
      <c r="P227" s="290" t="n">
        <v>8.28332915580624E-009</v>
      </c>
      <c r="Q227" s="290" t="n">
        <v>6.56135348393414E-008</v>
      </c>
      <c r="R227" s="290" t="n">
        <v>9.21555061459211E-008</v>
      </c>
      <c r="S227" s="290" t="n">
        <v>4.47043406053703E-008</v>
      </c>
      <c r="T227" s="290" t="n">
        <v>8.11777843310648E-016</v>
      </c>
      <c r="U227" s="290" t="n">
        <v>2.56642216296122E-007</v>
      </c>
      <c r="V227" s="290" t="n">
        <v>4.04535506109351E-008</v>
      </c>
      <c r="W227" s="290" t="n">
        <v>2.8324713316939E-008</v>
      </c>
      <c r="X227" s="290" t="n">
        <v>1.34967604652657E-007</v>
      </c>
      <c r="Y227" s="290" t="n">
        <v>4.1593709147488E-012</v>
      </c>
      <c r="Z227" s="290" t="n">
        <v>7.83871145227889E-008</v>
      </c>
      <c r="AA227" s="290" t="n">
        <v>1.81022938990625E-008</v>
      </c>
      <c r="AB227" s="290" t="n">
        <v>4.64518127044738E-010</v>
      </c>
      <c r="AC227" s="290" t="n">
        <v>1.18582572807023E-007</v>
      </c>
      <c r="AEW227" s="1" t="s">
        <v>671</v>
      </c>
      <c r="AEX227" s="1" t="s">
        <v>672</v>
      </c>
    </row>
    <row r="228" customFormat="false" ht="15" hidden="false" customHeight="false" outlineLevel="0" collapsed="false">
      <c r="A228" s="286" t="s">
        <v>359</v>
      </c>
      <c r="B228" s="287" t="n">
        <v>8.97605706469409E-007</v>
      </c>
      <c r="C228" s="287" t="n">
        <v>5.10107041194884E-007</v>
      </c>
      <c r="D228" s="287" t="n">
        <v>8.09620432165064E-006</v>
      </c>
      <c r="E228" s="287" t="n">
        <v>3.18686909060844E-007</v>
      </c>
      <c r="F228" s="287" t="n">
        <v>4.43830758824078E-007</v>
      </c>
      <c r="G228" s="287" t="n">
        <v>0</v>
      </c>
      <c r="H228" s="287" t="n">
        <v>0</v>
      </c>
      <c r="I228" s="287" t="n">
        <v>0</v>
      </c>
      <c r="J228" s="287" t="n">
        <v>2.85812188578228E-008</v>
      </c>
      <c r="K228" s="287" t="n">
        <v>0</v>
      </c>
      <c r="L228" s="287" t="n">
        <v>3.01609486765375E-008</v>
      </c>
      <c r="M228" s="287" t="n">
        <v>5.37965513225014E-008</v>
      </c>
      <c r="N228" s="287" t="n">
        <v>4.52859495676937E-006</v>
      </c>
      <c r="O228" s="287" t="n">
        <v>0</v>
      </c>
      <c r="P228" s="288" t="n">
        <v>9.94730337755165E-009</v>
      </c>
      <c r="Q228" s="288" t="n">
        <v>6.98981365197344E-007</v>
      </c>
      <c r="R228" s="288" t="n">
        <v>4.52692393440115E-008</v>
      </c>
      <c r="S228" s="288" t="n">
        <v>1.88104341646362E-007</v>
      </c>
      <c r="T228" s="288" t="n">
        <v>0</v>
      </c>
      <c r="U228" s="288" t="n">
        <v>4.37127009905675E-007</v>
      </c>
      <c r="V228" s="288" t="n">
        <v>0</v>
      </c>
      <c r="W228" s="288" t="n">
        <v>3.6901899653168E-007</v>
      </c>
      <c r="X228" s="288" t="n">
        <v>0</v>
      </c>
      <c r="Y228" s="288" t="n">
        <v>0</v>
      </c>
      <c r="Z228" s="288" t="n">
        <v>0</v>
      </c>
      <c r="AA228" s="288" t="n">
        <v>0</v>
      </c>
      <c r="AB228" s="288" t="n">
        <v>0</v>
      </c>
      <c r="AC228" s="288" t="n">
        <v>0</v>
      </c>
      <c r="AEW228" s="1" t="s">
        <v>673</v>
      </c>
      <c r="AEX228" s="1" t="s">
        <v>674</v>
      </c>
    </row>
    <row r="229" customFormat="false" ht="15" hidden="false" customHeight="false" outlineLevel="0" collapsed="false">
      <c r="A229" s="286" t="s">
        <v>360</v>
      </c>
      <c r="B229" s="287" t="n">
        <v>3.43166079126378E-007</v>
      </c>
      <c r="C229" s="289" t="n">
        <v>6.40839275950774E-008</v>
      </c>
      <c r="D229" s="287" t="n">
        <v>4.36376535923922E-010</v>
      </c>
      <c r="E229" s="287" t="n">
        <v>1.30234999060739E-006</v>
      </c>
      <c r="F229" s="287" t="n">
        <v>1.74692528351771E-008</v>
      </c>
      <c r="G229" s="287" t="n">
        <v>0</v>
      </c>
      <c r="H229" s="287" t="n">
        <v>0</v>
      </c>
      <c r="I229" s="287" t="n">
        <v>0</v>
      </c>
      <c r="J229" s="287" t="n">
        <v>8.31139949213124E-008</v>
      </c>
      <c r="K229" s="287" t="n">
        <v>0</v>
      </c>
      <c r="L229" s="287" t="n">
        <v>2.21101184547069E-007</v>
      </c>
      <c r="M229" s="287" t="n">
        <v>2.71275674267257E-006</v>
      </c>
      <c r="N229" s="289" t="n">
        <v>2.98286668879753E-007</v>
      </c>
      <c r="O229" s="289" t="n">
        <v>4.69222116066227E-005</v>
      </c>
      <c r="P229" s="288" t="n">
        <v>8.64182445839446E-008</v>
      </c>
      <c r="Q229" s="288" t="n">
        <v>4.32552831929214E-007</v>
      </c>
      <c r="R229" s="288" t="n">
        <v>3.81715312177471E-007</v>
      </c>
      <c r="S229" s="288" t="n">
        <v>1.11160994125874E-006</v>
      </c>
      <c r="T229" s="288" t="n">
        <v>0</v>
      </c>
      <c r="U229" s="288" t="n">
        <v>2.00830342034183E-006</v>
      </c>
      <c r="V229" s="288" t="n">
        <v>0</v>
      </c>
      <c r="W229" s="288" t="n">
        <v>9.50061415388576E-007</v>
      </c>
      <c r="X229" s="288" t="n">
        <v>0</v>
      </c>
      <c r="Y229" s="288" t="n">
        <v>0</v>
      </c>
      <c r="Z229" s="288" t="n">
        <v>0</v>
      </c>
      <c r="AA229" s="288" t="n">
        <v>0</v>
      </c>
      <c r="AB229" s="288" t="n">
        <v>0</v>
      </c>
      <c r="AC229" s="288" t="n">
        <v>0</v>
      </c>
      <c r="AEW229" s="1" t="s">
        <v>675</v>
      </c>
      <c r="AEX229" s="1" t="s">
        <v>676</v>
      </c>
    </row>
    <row r="230" customFormat="false" ht="15" hidden="false" customHeight="false" outlineLevel="0" collapsed="false">
      <c r="A230" s="291" t="s">
        <v>361</v>
      </c>
      <c r="B230" s="292" t="n">
        <v>1.94329973411237E-007</v>
      </c>
      <c r="C230" s="292" t="n">
        <v>5.45854106705964E-008</v>
      </c>
      <c r="D230" s="292" t="n">
        <v>1.76517436737761E-010</v>
      </c>
      <c r="E230" s="292" t="n">
        <v>2.22871867857006E-007</v>
      </c>
      <c r="F230" s="292" t="n">
        <v>4.14062263456457E-007</v>
      </c>
      <c r="G230" s="292" t="n">
        <v>0</v>
      </c>
      <c r="H230" s="293" t="n">
        <v>0</v>
      </c>
      <c r="I230" s="292" t="n">
        <v>0</v>
      </c>
      <c r="J230" s="293" t="n">
        <v>4.76361068123011E-008</v>
      </c>
      <c r="K230" s="293" t="n">
        <v>0</v>
      </c>
      <c r="L230" s="292" t="n">
        <v>1.12967910442333E-007</v>
      </c>
      <c r="M230" s="293" t="n">
        <v>9.64222596657097E-007</v>
      </c>
      <c r="N230" s="293" t="n">
        <v>3.02592456969181E-009</v>
      </c>
      <c r="O230" s="293" t="n">
        <v>6.43620239146548E-006</v>
      </c>
      <c r="P230" s="294" t="n">
        <v>7.25593295603518E-009</v>
      </c>
      <c r="Q230" s="294" t="n">
        <v>1.00200342870531E-007</v>
      </c>
      <c r="R230" s="294" t="n">
        <v>2.03335241456898E-007</v>
      </c>
      <c r="S230" s="294" t="n">
        <v>1.63947817715339E-006</v>
      </c>
      <c r="T230" s="294" t="n">
        <v>0</v>
      </c>
      <c r="U230" s="294" t="n">
        <v>7.46387545424453E-008</v>
      </c>
      <c r="V230" s="294" t="n">
        <v>0</v>
      </c>
      <c r="W230" s="294" t="n">
        <v>4.64581784037257E-007</v>
      </c>
      <c r="X230" s="294" t="n">
        <v>0</v>
      </c>
      <c r="Y230" s="294" t="n">
        <v>0</v>
      </c>
      <c r="Z230" s="294" t="n">
        <v>0</v>
      </c>
      <c r="AA230" s="294" t="n">
        <v>0</v>
      </c>
      <c r="AB230" s="294" t="n">
        <v>0</v>
      </c>
      <c r="AC230" s="294" t="n">
        <v>0</v>
      </c>
      <c r="AEW230" s="1" t="s">
        <v>677</v>
      </c>
      <c r="AEX230" s="1" t="s">
        <v>678</v>
      </c>
    </row>
    <row r="231" customFormat="false" ht="15" hidden="false" customHeight="false" outlineLevel="0" collapsed="false">
      <c r="A231" s="295" t="s">
        <v>380</v>
      </c>
      <c r="B231" s="295"/>
      <c r="C231" s="295"/>
      <c r="AEW231" s="1" t="s">
        <v>679</v>
      </c>
      <c r="AEX231" s="1" t="s">
        <v>680</v>
      </c>
    </row>
    <row r="232" customFormat="false" ht="15" hidden="false" customHeight="false" outlineLevel="0" collapsed="false">
      <c r="A232" s="280" t="s">
        <v>381</v>
      </c>
      <c r="B232" s="199" t="s">
        <v>39</v>
      </c>
      <c r="C232" s="191" t="n">
        <v>2020</v>
      </c>
      <c r="AEW232" s="1" t="s">
        <v>681</v>
      </c>
      <c r="AEX232" s="1" t="s">
        <v>682</v>
      </c>
    </row>
    <row r="233" customFormat="false" ht="15" hidden="false" customHeight="false" outlineLevel="0" collapsed="false">
      <c r="A233" s="296" t="s">
        <v>382</v>
      </c>
      <c r="B233" s="190" t="s">
        <v>310</v>
      </c>
      <c r="C233" s="256" t="n">
        <v>-0.3</v>
      </c>
      <c r="AEW233" s="1" t="s">
        <v>683</v>
      </c>
      <c r="AEX233" s="1" t="s">
        <v>684</v>
      </c>
    </row>
    <row r="234" customFormat="false" ht="15" hidden="false" customHeight="false" outlineLevel="0" collapsed="false">
      <c r="E234" s="297"/>
      <c r="F234" s="297"/>
      <c r="G234" s="297"/>
      <c r="H234" s="297"/>
      <c r="I234" s="297"/>
      <c r="J234" s="297"/>
      <c r="K234" s="297"/>
      <c r="L234" s="297"/>
      <c r="M234" s="297"/>
      <c r="N234" s="297"/>
      <c r="O234" s="297"/>
      <c r="P234" s="297"/>
      <c r="Q234" s="297"/>
      <c r="R234" s="297"/>
      <c r="S234" s="297"/>
    </row>
    <row r="235" customFormat="false" ht="15.75" hidden="false" customHeight="true" outlineLevel="0" collapsed="false">
      <c r="A235" s="200" t="s">
        <v>383</v>
      </c>
      <c r="B235" s="200"/>
      <c r="C235" s="200"/>
      <c r="E235" s="297"/>
      <c r="F235" s="297"/>
      <c r="G235" s="297"/>
      <c r="H235" s="297"/>
      <c r="I235" s="297"/>
      <c r="J235" s="297"/>
      <c r="K235" s="297"/>
      <c r="L235" s="297"/>
      <c r="M235" s="297"/>
      <c r="N235" s="297"/>
      <c r="O235" s="297"/>
      <c r="P235" s="297"/>
      <c r="Q235" s="297"/>
      <c r="R235" s="297"/>
      <c r="S235" s="297"/>
      <c r="AEW235" s="1" t="s">
        <v>685</v>
      </c>
      <c r="AEX235" s="1" t="s">
        <v>686</v>
      </c>
    </row>
    <row r="236" customFormat="false" ht="15" hidden="false" customHeight="false" outlineLevel="0" collapsed="false">
      <c r="A236" s="298" t="s">
        <v>384</v>
      </c>
      <c r="B236" s="192" t="s">
        <v>31</v>
      </c>
      <c r="C236" s="299" t="n">
        <v>1</v>
      </c>
      <c r="E236" s="300"/>
      <c r="F236" s="297"/>
      <c r="G236" s="297"/>
      <c r="H236" s="297"/>
      <c r="I236" s="297"/>
      <c r="J236" s="297"/>
      <c r="K236" s="297"/>
      <c r="L236" s="297"/>
      <c r="M236" s="300"/>
      <c r="N236" s="300"/>
      <c r="O236" s="300"/>
      <c r="P236" s="297"/>
      <c r="Q236" s="300"/>
      <c r="R236" s="300"/>
      <c r="S236" s="300"/>
      <c r="AEW236" s="1" t="s">
        <v>687</v>
      </c>
      <c r="AEX236" s="1" t="s">
        <v>688</v>
      </c>
    </row>
    <row r="237" customFormat="false" ht="13.5" hidden="false" customHeight="true" outlineLevel="0" collapsed="false">
      <c r="A237" s="301" t="s">
        <v>386</v>
      </c>
      <c r="B237" s="195" t="s">
        <v>387</v>
      </c>
      <c r="C237" s="302" t="n">
        <v>1</v>
      </c>
      <c r="E237" s="300"/>
      <c r="F237" s="297"/>
      <c r="G237" s="297"/>
      <c r="H237" s="297"/>
      <c r="I237" s="297"/>
      <c r="J237" s="297"/>
      <c r="K237" s="297"/>
      <c r="L237" s="297"/>
      <c r="M237" s="300"/>
      <c r="N237" s="300"/>
      <c r="O237" s="300"/>
      <c r="P237" s="297"/>
      <c r="Q237" s="300"/>
      <c r="R237" s="300"/>
      <c r="S237" s="300"/>
      <c r="AEW237" s="1" t="s">
        <v>689</v>
      </c>
      <c r="AEX237" s="1" t="s">
        <v>690</v>
      </c>
    </row>
    <row r="238" customFormat="false" ht="15" hidden="false" customHeight="false" outlineLevel="0" collapsed="false">
      <c r="A238" s="301"/>
      <c r="B238" s="195" t="s">
        <v>391</v>
      </c>
      <c r="C238" s="302"/>
      <c r="E238" s="300"/>
      <c r="F238" s="297"/>
      <c r="G238" s="297"/>
      <c r="H238" s="297"/>
      <c r="I238" s="297"/>
      <c r="J238" s="297"/>
      <c r="K238" s="297"/>
      <c r="L238" s="297"/>
      <c r="M238" s="300"/>
      <c r="N238" s="300"/>
      <c r="O238" s="300"/>
      <c r="P238" s="297"/>
      <c r="Q238" s="300"/>
      <c r="R238" s="300"/>
      <c r="S238" s="300"/>
      <c r="AEW238" s="1" t="s">
        <v>691</v>
      </c>
      <c r="AEX238" s="1" t="s">
        <v>692</v>
      </c>
    </row>
    <row r="239" customFormat="false" ht="15" hidden="false" customHeight="false" outlineLevel="0" collapsed="false">
      <c r="A239" s="301"/>
      <c r="B239" s="195" t="s">
        <v>392</v>
      </c>
      <c r="C239" s="302"/>
      <c r="AEW239" s="1" t="s">
        <v>693</v>
      </c>
      <c r="AEX239" s="1" t="s">
        <v>694</v>
      </c>
    </row>
    <row r="240" customFormat="false" ht="15" hidden="false" customHeight="false" outlineLevel="0" collapsed="false">
      <c r="A240" s="303" t="s">
        <v>393</v>
      </c>
      <c r="B240" s="195" t="s">
        <v>695</v>
      </c>
      <c r="C240" s="304" t="s">
        <v>696</v>
      </c>
      <c r="AEW240" s="1" t="s">
        <v>697</v>
      </c>
      <c r="AEX240" s="1" t="s">
        <v>698</v>
      </c>
    </row>
    <row r="241" customFormat="false" ht="15" hidden="false" customHeight="true" outlineLevel="0" collapsed="false">
      <c r="A241" s="301" t="s">
        <v>389</v>
      </c>
      <c r="B241" s="195" t="s">
        <v>387</v>
      </c>
      <c r="C241" s="302" t="n">
        <v>1</v>
      </c>
    </row>
    <row r="242" customFormat="false" ht="15" hidden="false" customHeight="false" outlineLevel="0" collapsed="false">
      <c r="A242" s="301"/>
      <c r="B242" s="195" t="s">
        <v>391</v>
      </c>
      <c r="C242" s="302"/>
    </row>
    <row r="243" customFormat="false" ht="15" hidden="false" customHeight="false" outlineLevel="0" collapsed="false">
      <c r="A243" s="301"/>
      <c r="B243" s="195" t="s">
        <v>392</v>
      </c>
      <c r="C243" s="302"/>
    </row>
    <row r="244" customFormat="false" ht="15" hidden="false" customHeight="false" outlineLevel="0" collapsed="false">
      <c r="A244" s="305" t="s">
        <v>396</v>
      </c>
      <c r="B244" s="306" t="s">
        <v>695</v>
      </c>
      <c r="C244" s="307" t="s">
        <v>696</v>
      </c>
    </row>
    <row r="246" customFormat="false" ht="15" hidden="false" customHeight="false" outlineLevel="0" collapsed="false">
      <c r="A246" s="43"/>
      <c r="C246" s="308"/>
    </row>
    <row r="247" customFormat="false" ht="24.45" hidden="false" customHeight="false" outlineLevel="0" collapsed="false">
      <c r="A247" s="187" t="s">
        <v>699</v>
      </c>
      <c r="AEW247" s="1" t="s">
        <v>700</v>
      </c>
      <c r="AEX247" s="1" t="s">
        <v>701</v>
      </c>
    </row>
    <row r="248" customFormat="false" ht="17.35" hidden="false" customHeight="false" outlineLevel="0" collapsed="false">
      <c r="A248" s="200" t="s">
        <v>398</v>
      </c>
      <c r="B248" s="200"/>
      <c r="C248" s="200"/>
      <c r="D248" s="200"/>
      <c r="AEW248" s="1" t="s">
        <v>702</v>
      </c>
      <c r="AEX248" s="1" t="s">
        <v>703</v>
      </c>
    </row>
    <row r="249" customFormat="false" ht="15.75" hidden="false" customHeight="true" outlineLevel="0" collapsed="false">
      <c r="A249" s="309" t="s">
        <v>399</v>
      </c>
      <c r="B249" s="309"/>
      <c r="C249" s="309"/>
      <c r="D249" s="309"/>
      <c r="AEW249" s="1" t="s">
        <v>704</v>
      </c>
      <c r="AEX249" s="1" t="s">
        <v>705</v>
      </c>
    </row>
    <row r="250" customFormat="false" ht="15" hidden="false" customHeight="false" outlineLevel="0" collapsed="false">
      <c r="A250" s="310" t="s">
        <v>400</v>
      </c>
      <c r="B250" s="310"/>
      <c r="C250" s="310"/>
      <c r="D250" s="311" t="n">
        <v>1</v>
      </c>
      <c r="AEW250" s="1" t="s">
        <v>706</v>
      </c>
      <c r="AEX250" s="1" t="s">
        <v>707</v>
      </c>
    </row>
    <row r="251" customFormat="false" ht="16.5" hidden="false" customHeight="true" outlineLevel="0" collapsed="false">
      <c r="A251" s="312" t="s">
        <v>401</v>
      </c>
      <c r="B251" s="312"/>
      <c r="C251" s="312"/>
      <c r="D251" s="312"/>
      <c r="AEW251" s="1" t="s">
        <v>708</v>
      </c>
      <c r="AEX251" s="1" t="s">
        <v>709</v>
      </c>
    </row>
    <row r="252" customFormat="false" ht="15" hidden="false" customHeight="false" outlineLevel="0" collapsed="false">
      <c r="A252" s="313" t="s">
        <v>402</v>
      </c>
      <c r="B252" s="314" t="s">
        <v>39</v>
      </c>
      <c r="C252" s="315" t="n">
        <v>2050</v>
      </c>
      <c r="D252" s="316"/>
      <c r="E252" s="317"/>
      <c r="AEW252" s="1" t="s">
        <v>710</v>
      </c>
      <c r="AEX252" s="1" t="s">
        <v>711</v>
      </c>
    </row>
    <row r="253" customFormat="false" ht="13.5" hidden="false" customHeight="true" outlineLevel="0" collapsed="false">
      <c r="A253" s="318" t="s">
        <v>404</v>
      </c>
      <c r="B253" s="199" t="s">
        <v>39</v>
      </c>
      <c r="C253" s="319" t="n">
        <v>2020</v>
      </c>
      <c r="D253" s="320" t="s">
        <v>406</v>
      </c>
      <c r="E253" s="321" t="s">
        <v>407</v>
      </c>
      <c r="AEW253" s="1" t="s">
        <v>712</v>
      </c>
      <c r="AEX253" s="1" t="s">
        <v>713</v>
      </c>
    </row>
    <row r="254" customFormat="false" ht="13.5" hidden="false" customHeight="true" outlineLevel="0" collapsed="false">
      <c r="A254" s="322" t="s">
        <v>408</v>
      </c>
      <c r="B254" s="199" t="s">
        <v>409</v>
      </c>
      <c r="C254" s="195" t="s">
        <v>714</v>
      </c>
      <c r="D254" s="195" t="n">
        <v>0.233333333333333</v>
      </c>
      <c r="E254" s="191" t="n">
        <v>0.7</v>
      </c>
      <c r="AEW254" s="1" t="s">
        <v>715</v>
      </c>
      <c r="AEX254" s="1" t="s">
        <v>716</v>
      </c>
    </row>
    <row r="255" customFormat="false" ht="15" hidden="false" customHeight="false" outlineLevel="0" collapsed="false">
      <c r="A255" s="322"/>
      <c r="B255" s="199" t="s">
        <v>412</v>
      </c>
      <c r="C255" s="195" t="s">
        <v>714</v>
      </c>
      <c r="D255" s="195" t="n">
        <v>0.05</v>
      </c>
      <c r="E255" s="191" t="n">
        <v>0.15</v>
      </c>
      <c r="AEW255" s="1" t="s">
        <v>717</v>
      </c>
      <c r="AEX255" s="1" t="s">
        <v>718</v>
      </c>
    </row>
    <row r="256" customFormat="false" ht="15" hidden="false" customHeight="false" outlineLevel="0" collapsed="false">
      <c r="A256" s="322"/>
      <c r="B256" s="199" t="s">
        <v>413</v>
      </c>
      <c r="C256" s="195" t="s">
        <v>714</v>
      </c>
      <c r="D256" s="195" t="n">
        <v>0.173333333333333</v>
      </c>
      <c r="E256" s="191" t="n">
        <v>0.52</v>
      </c>
      <c r="AEW256" s="1" t="s">
        <v>719</v>
      </c>
      <c r="AEX256" s="1" t="s">
        <v>720</v>
      </c>
    </row>
    <row r="257" customFormat="false" ht="15" hidden="false" customHeight="false" outlineLevel="0" collapsed="false">
      <c r="A257" s="322"/>
      <c r="B257" s="199" t="s">
        <v>414</v>
      </c>
      <c r="C257" s="195" t="s">
        <v>714</v>
      </c>
      <c r="D257" s="195" t="n">
        <v>0.1925</v>
      </c>
      <c r="E257" s="191" t="n">
        <v>0.5775</v>
      </c>
      <c r="AEW257" s="1" t="s">
        <v>721</v>
      </c>
      <c r="AEX257" s="1" t="s">
        <v>722</v>
      </c>
    </row>
    <row r="258" customFormat="false" ht="15" hidden="false" customHeight="false" outlineLevel="0" collapsed="false">
      <c r="A258" s="322"/>
      <c r="B258" s="199" t="s">
        <v>415</v>
      </c>
      <c r="C258" s="195" t="s">
        <v>714</v>
      </c>
      <c r="D258" s="195" t="n">
        <v>0.00166666666666667</v>
      </c>
      <c r="E258" s="191" t="n">
        <v>0.005</v>
      </c>
    </row>
    <row r="259" customFormat="false" ht="15" hidden="false" customHeight="false" outlineLevel="0" collapsed="false">
      <c r="A259" s="322"/>
      <c r="B259" s="199" t="s">
        <v>416</v>
      </c>
      <c r="C259" s="195" t="s">
        <v>714</v>
      </c>
      <c r="D259" s="195" t="n">
        <v>0.0633333333333333</v>
      </c>
      <c r="E259" s="191" t="n">
        <v>0.19</v>
      </c>
    </row>
    <row r="260" customFormat="false" ht="15" hidden="false" customHeight="false" outlineLevel="0" collapsed="false">
      <c r="A260" s="322"/>
      <c r="B260" s="199" t="s">
        <v>417</v>
      </c>
      <c r="C260" s="195" t="s">
        <v>714</v>
      </c>
      <c r="D260" s="195" t="n">
        <v>0.3</v>
      </c>
      <c r="E260" s="191" t="n">
        <v>0.9</v>
      </c>
    </row>
    <row r="261" customFormat="false" ht="15" hidden="false" customHeight="false" outlineLevel="0" collapsed="false">
      <c r="A261" s="322"/>
      <c r="B261" s="199" t="s">
        <v>418</v>
      </c>
      <c r="C261" s="195" t="s">
        <v>714</v>
      </c>
      <c r="D261" s="195" t="n">
        <v>0.00166666666666667</v>
      </c>
      <c r="E261" s="191" t="n">
        <v>0.005</v>
      </c>
    </row>
    <row r="262" customFormat="false" ht="15" hidden="false" customHeight="false" outlineLevel="0" collapsed="false">
      <c r="A262" s="322"/>
      <c r="B262" s="199" t="s">
        <v>419</v>
      </c>
      <c r="C262" s="195" t="s">
        <v>714</v>
      </c>
      <c r="D262" s="195" t="n">
        <v>0.13</v>
      </c>
      <c r="E262" s="191" t="n">
        <v>0.39</v>
      </c>
    </row>
    <row r="263" customFormat="false" ht="15" hidden="false" customHeight="false" outlineLevel="0" collapsed="false">
      <c r="A263" s="322"/>
      <c r="B263" s="199" t="s">
        <v>420</v>
      </c>
      <c r="C263" s="195" t="s">
        <v>714</v>
      </c>
      <c r="D263" s="195" t="n">
        <v>0.176666666666667</v>
      </c>
      <c r="E263" s="191" t="n">
        <v>0.53</v>
      </c>
    </row>
    <row r="264" customFormat="false" ht="15" hidden="false" customHeight="false" outlineLevel="0" collapsed="false">
      <c r="A264" s="322"/>
      <c r="B264" s="199" t="s">
        <v>421</v>
      </c>
      <c r="C264" s="195" t="s">
        <v>714</v>
      </c>
      <c r="D264" s="195" t="n">
        <v>0.116666666666667</v>
      </c>
      <c r="E264" s="191" t="n">
        <v>0.35</v>
      </c>
    </row>
    <row r="265" customFormat="false" ht="15" hidden="false" customHeight="false" outlineLevel="0" collapsed="false">
      <c r="A265" s="322"/>
      <c r="B265" s="199" t="s">
        <v>422</v>
      </c>
      <c r="C265" s="195" t="s">
        <v>714</v>
      </c>
      <c r="D265" s="195" t="n">
        <v>0.211666666666667</v>
      </c>
      <c r="E265" s="191" t="n">
        <v>0.635</v>
      </c>
    </row>
    <row r="266" customFormat="false" ht="15" hidden="false" customHeight="false" outlineLevel="0" collapsed="false">
      <c r="A266" s="322"/>
      <c r="B266" s="199" t="s">
        <v>423</v>
      </c>
      <c r="C266" s="195" t="s">
        <v>714</v>
      </c>
      <c r="D266" s="195" t="n">
        <v>0.316666666666667</v>
      </c>
      <c r="E266" s="191" t="n">
        <v>0.95</v>
      </c>
    </row>
    <row r="267" customFormat="false" ht="15" hidden="false" customHeight="false" outlineLevel="0" collapsed="false">
      <c r="A267" s="322"/>
      <c r="B267" s="199" t="s">
        <v>424</v>
      </c>
      <c r="C267" s="195" t="s">
        <v>714</v>
      </c>
      <c r="D267" s="195" t="n">
        <v>0.191666666666667</v>
      </c>
      <c r="E267" s="191" t="n">
        <v>0.575</v>
      </c>
    </row>
    <row r="268" customFormat="false" ht="15" hidden="false" customHeight="false" outlineLevel="0" collapsed="false">
      <c r="A268" s="322"/>
      <c r="B268" s="199" t="s">
        <v>425</v>
      </c>
      <c r="C268" s="195" t="s">
        <v>714</v>
      </c>
      <c r="D268" s="195" t="n">
        <v>0.101666666666667</v>
      </c>
      <c r="E268" s="191" t="n">
        <v>0.305</v>
      </c>
    </row>
    <row r="269" customFormat="false" ht="15" hidden="false" customHeight="false" outlineLevel="0" collapsed="false">
      <c r="A269" s="322"/>
      <c r="B269" s="199" t="s">
        <v>426</v>
      </c>
      <c r="C269" s="195" t="s">
        <v>714</v>
      </c>
      <c r="D269" s="195" t="n">
        <v>0.00166666666666667</v>
      </c>
      <c r="E269" s="191" t="n">
        <v>0.005</v>
      </c>
    </row>
    <row r="270" customFormat="false" ht="15" hidden="false" customHeight="false" outlineLevel="0" collapsed="false">
      <c r="A270" s="322"/>
      <c r="B270" s="199" t="s">
        <v>427</v>
      </c>
      <c r="C270" s="195" t="s">
        <v>714</v>
      </c>
      <c r="D270" s="195" t="n">
        <v>0.303333333333333</v>
      </c>
      <c r="E270" s="191" t="n">
        <v>0.91</v>
      </c>
    </row>
    <row r="271" customFormat="false" ht="15" hidden="false" customHeight="false" outlineLevel="0" collapsed="false">
      <c r="A271" s="322"/>
      <c r="B271" s="199" t="s">
        <v>428</v>
      </c>
      <c r="C271" s="195" t="s">
        <v>714</v>
      </c>
      <c r="D271" s="195" t="n">
        <v>0.00166666666666667</v>
      </c>
      <c r="E271" s="191" t="n">
        <v>0.005</v>
      </c>
      <c r="CL271" s="54"/>
    </row>
    <row r="272" customFormat="false" ht="15" hidden="false" customHeight="false" outlineLevel="0" collapsed="false">
      <c r="A272" s="322"/>
      <c r="B272" s="243" t="s">
        <v>429</v>
      </c>
      <c r="C272" s="323" t="s">
        <v>714</v>
      </c>
      <c r="D272" s="306" t="n">
        <v>0.171666666666667</v>
      </c>
      <c r="E272" s="234" t="n">
        <v>0.515</v>
      </c>
    </row>
    <row r="273" customFormat="false" ht="15.75" hidden="false" customHeight="true" outlineLevel="0" collapsed="false">
      <c r="A273" s="324" t="s">
        <v>430</v>
      </c>
      <c r="B273" s="324"/>
      <c r="C273" s="324"/>
    </row>
    <row r="274" customFormat="false" ht="15" hidden="false" customHeight="false" outlineLevel="0" collapsed="false">
      <c r="A274" s="318" t="s">
        <v>723</v>
      </c>
      <c r="B274" s="199" t="s">
        <v>724</v>
      </c>
      <c r="C274" s="325" t="n">
        <v>0.0153024762009002</v>
      </c>
      <c r="AO274" s="41"/>
      <c r="AS274" s="41"/>
      <c r="AW274" s="41"/>
      <c r="BA274" s="41"/>
      <c r="BE274" s="41"/>
      <c r="BI274" s="41"/>
      <c r="BM274" s="41"/>
      <c r="BQ274" s="41"/>
      <c r="BU274" s="41"/>
      <c r="BY274" s="41"/>
      <c r="CC274" s="41"/>
      <c r="CG274" s="41"/>
      <c r="CK274" s="41"/>
      <c r="CO274" s="41"/>
      <c r="CS274" s="41"/>
      <c r="CW274" s="41"/>
      <c r="DA274" s="41"/>
      <c r="DE274" s="41"/>
      <c r="DI274" s="41"/>
      <c r="DM274" s="41"/>
      <c r="DQ274" s="41"/>
      <c r="DU274" s="41"/>
      <c r="DY274" s="41"/>
      <c r="EC274" s="41"/>
      <c r="EG274" s="41"/>
      <c r="EK274" s="41"/>
      <c r="EO274" s="41"/>
      <c r="ES274" s="41"/>
      <c r="EW274" s="41"/>
      <c r="FA274" s="41"/>
      <c r="FE274" s="41"/>
      <c r="FI274" s="41"/>
      <c r="FM274" s="41"/>
      <c r="FQ274" s="41"/>
      <c r="FU274" s="41"/>
      <c r="FY274" s="41"/>
      <c r="GC274" s="41"/>
      <c r="GG274" s="41"/>
      <c r="GK274" s="41"/>
      <c r="GO274" s="41"/>
      <c r="GS274" s="41"/>
      <c r="GW274" s="41"/>
      <c r="HA274" s="41"/>
      <c r="HE274" s="41"/>
      <c r="HI274" s="41"/>
      <c r="HM274" s="41"/>
      <c r="HQ274" s="41"/>
      <c r="HU274" s="41"/>
      <c r="HY274" s="41"/>
      <c r="IC274" s="41"/>
      <c r="IG274" s="41"/>
      <c r="IK274" s="41"/>
      <c r="IO274" s="41"/>
      <c r="IS274" s="41"/>
      <c r="IW274" s="41"/>
      <c r="JA274" s="41"/>
      <c r="JE274" s="41"/>
      <c r="JI274" s="41"/>
      <c r="JM274" s="41"/>
      <c r="JQ274" s="41"/>
      <c r="JU274" s="41"/>
      <c r="JY274" s="41"/>
      <c r="KC274" s="41"/>
      <c r="KG274" s="41"/>
      <c r="KK274" s="41"/>
      <c r="KO274" s="41"/>
      <c r="KS274" s="41"/>
      <c r="KW274" s="41"/>
      <c r="LA274" s="41"/>
      <c r="LE274" s="41"/>
      <c r="LI274" s="41"/>
      <c r="LM274" s="41"/>
      <c r="LQ274" s="41"/>
      <c r="LU274" s="41"/>
      <c r="LY274" s="41"/>
      <c r="MC274" s="41"/>
      <c r="MG274" s="41"/>
      <c r="MK274" s="41"/>
      <c r="MO274" s="41"/>
      <c r="MS274" s="41"/>
      <c r="MW274" s="41"/>
      <c r="NA274" s="41"/>
      <c r="NE274" s="41"/>
      <c r="NI274" s="41"/>
      <c r="NM274" s="41"/>
      <c r="NQ274" s="41"/>
      <c r="NU274" s="41"/>
      <c r="NY274" s="41"/>
      <c r="OC274" s="41"/>
      <c r="OG274" s="41"/>
      <c r="OK274" s="41"/>
      <c r="OO274" s="41"/>
      <c r="OS274" s="41"/>
      <c r="OW274" s="41"/>
      <c r="PA274" s="41"/>
      <c r="PE274" s="41"/>
      <c r="PI274" s="41"/>
      <c r="PM274" s="41"/>
      <c r="PQ274" s="41"/>
      <c r="PU274" s="41"/>
      <c r="PY274" s="41"/>
      <c r="QC274" s="41"/>
      <c r="QG274" s="41"/>
      <c r="QK274" s="41"/>
      <c r="QO274" s="41"/>
      <c r="QS274" s="41"/>
      <c r="QW274" s="41"/>
      <c r="RA274" s="41"/>
      <c r="RE274" s="41"/>
      <c r="RI274" s="41"/>
      <c r="RM274" s="41"/>
      <c r="RQ274" s="41"/>
      <c r="RU274" s="41"/>
      <c r="RY274" s="41"/>
      <c r="SC274" s="41"/>
      <c r="SG274" s="41"/>
      <c r="SK274" s="41"/>
      <c r="SO274" s="41"/>
      <c r="SS274" s="41"/>
      <c r="SW274" s="41"/>
      <c r="TA274" s="41"/>
      <c r="TE274" s="41"/>
      <c r="TI274" s="41"/>
      <c r="TM274" s="41"/>
      <c r="TQ274" s="41"/>
      <c r="TU274" s="41"/>
      <c r="TY274" s="41"/>
      <c r="UC274" s="41"/>
      <c r="UG274" s="41"/>
      <c r="UK274" s="41"/>
      <c r="UO274" s="41"/>
      <c r="US274" s="41"/>
      <c r="UW274" s="41"/>
      <c r="VA274" s="41"/>
      <c r="VE274" s="41"/>
      <c r="VI274" s="41"/>
      <c r="VM274" s="41"/>
      <c r="VQ274" s="41"/>
      <c r="VU274" s="41"/>
      <c r="VY274" s="41"/>
      <c r="WC274" s="41"/>
      <c r="WG274" s="41"/>
      <c r="WK274" s="41"/>
      <c r="WO274" s="41"/>
      <c r="WS274" s="41"/>
      <c r="WW274" s="41"/>
      <c r="XA274" s="41"/>
      <c r="XE274" s="41"/>
      <c r="XI274" s="41"/>
      <c r="XM274" s="41"/>
      <c r="XQ274" s="41"/>
      <c r="XU274" s="41"/>
      <c r="XY274" s="41"/>
      <c r="YC274" s="41"/>
      <c r="YG274" s="41"/>
      <c r="YK274" s="41"/>
      <c r="YO274" s="41"/>
      <c r="YS274" s="41"/>
      <c r="YW274" s="41"/>
      <c r="ZA274" s="41"/>
      <c r="ZE274" s="41"/>
      <c r="ZI274" s="41"/>
      <c r="ZM274" s="41"/>
      <c r="ZQ274" s="41"/>
      <c r="ZU274" s="41"/>
      <c r="ZY274" s="41"/>
      <c r="AAC274" s="41"/>
      <c r="AAG274" s="41"/>
      <c r="AAK274" s="41"/>
      <c r="AAO274" s="41"/>
      <c r="AAS274" s="41"/>
      <c r="AAW274" s="41"/>
      <c r="ABA274" s="41"/>
      <c r="ABE274" s="41"/>
      <c r="ABI274" s="41"/>
      <c r="ABM274" s="41"/>
      <c r="ABQ274" s="41"/>
      <c r="ABU274" s="41"/>
      <c r="ABY274" s="41"/>
      <c r="ACC274" s="41"/>
      <c r="ACG274" s="41"/>
      <c r="ACK274" s="41"/>
      <c r="ACO274" s="41"/>
      <c r="ACS274" s="41"/>
      <c r="ACW274" s="41"/>
      <c r="ADA274" s="41"/>
      <c r="ADE274" s="41"/>
      <c r="ADI274" s="41"/>
      <c r="ADM274" s="41"/>
      <c r="ADQ274" s="41"/>
      <c r="ADU274" s="41"/>
      <c r="ADY274" s="41"/>
      <c r="AEC274" s="41"/>
      <c r="AEG274" s="41"/>
      <c r="AEK274" s="41"/>
      <c r="AEO274" s="41"/>
      <c r="AES274" s="41"/>
      <c r="AEW274" s="41"/>
      <c r="AFA274" s="41"/>
      <c r="AFE274" s="41"/>
      <c r="AFI274" s="41"/>
      <c r="AFM274" s="41"/>
      <c r="AFQ274" s="41"/>
      <c r="AFU274" s="41"/>
      <c r="AFY274" s="41"/>
      <c r="AGC274" s="41"/>
      <c r="AGG274" s="41"/>
      <c r="AGK274" s="41"/>
      <c r="AGO274" s="41"/>
      <c r="AGS274" s="41"/>
      <c r="AGW274" s="41"/>
      <c r="AHA274" s="41"/>
      <c r="AHE274" s="41"/>
      <c r="AHI274" s="41"/>
      <c r="AHM274" s="41"/>
      <c r="AHQ274" s="41"/>
      <c r="AHU274" s="41"/>
      <c r="AHY274" s="41"/>
      <c r="AIC274" s="41"/>
      <c r="AIG274" s="41"/>
      <c r="AIK274" s="41"/>
      <c r="AIO274" s="41"/>
      <c r="AIS274" s="41"/>
      <c r="AIW274" s="41"/>
      <c r="AJA274" s="41"/>
      <c r="AJE274" s="41"/>
      <c r="AJI274" s="41"/>
      <c r="AJM274" s="41"/>
      <c r="AJQ274" s="41"/>
      <c r="AJU274" s="41"/>
      <c r="AJY274" s="41"/>
      <c r="AKC274" s="41"/>
      <c r="AKG274" s="41"/>
      <c r="AKK274" s="41"/>
      <c r="AKO274" s="41"/>
      <c r="AKS274" s="41"/>
      <c r="AKW274" s="41"/>
      <c r="ALA274" s="41"/>
      <c r="ALE274" s="41"/>
      <c r="ALI274" s="41"/>
      <c r="ALM274" s="41"/>
      <c r="ALQ274" s="41"/>
      <c r="ALU274" s="41"/>
      <c r="ALY274" s="41"/>
      <c r="AMC274" s="41"/>
      <c r="AMG274" s="41"/>
    </row>
    <row r="275" customFormat="false" ht="15" hidden="false" customHeight="false" outlineLevel="0" collapsed="false">
      <c r="A275" s="318" t="s">
        <v>725</v>
      </c>
      <c r="B275" s="199" t="s">
        <v>435</v>
      </c>
      <c r="C275" s="191" t="n">
        <v>2020</v>
      </c>
    </row>
    <row r="276" customFormat="false" ht="15" hidden="false" customHeight="false" outlineLevel="0" collapsed="false">
      <c r="A276" s="318" t="s">
        <v>726</v>
      </c>
      <c r="B276" s="199" t="s">
        <v>724</v>
      </c>
      <c r="C276" s="325" t="n">
        <v>0.0153024762009002</v>
      </c>
    </row>
    <row r="277" customFormat="false" ht="15" hidden="false" customHeight="false" outlineLevel="0" collapsed="false">
      <c r="A277" s="326" t="s">
        <v>727</v>
      </c>
      <c r="B277" s="190" t="s">
        <v>435</v>
      </c>
      <c r="C277" s="234" t="n">
        <v>2020</v>
      </c>
    </row>
    <row r="279" customFormat="false" ht="17.35" hidden="false" customHeight="false" outlineLevel="0" collapsed="false">
      <c r="A279" s="327" t="s">
        <v>211</v>
      </c>
      <c r="B279" s="327"/>
      <c r="C279" s="327"/>
    </row>
    <row r="280" customFormat="false" ht="15" hidden="false" customHeight="false" outlineLevel="0" collapsed="false">
      <c r="A280" s="328" t="s">
        <v>216</v>
      </c>
      <c r="B280" s="329"/>
      <c r="C280" s="330"/>
    </row>
    <row r="281" customFormat="false" ht="15" hidden="false" customHeight="false" outlineLevel="0" collapsed="false">
      <c r="A281" s="331" t="s">
        <v>217</v>
      </c>
      <c r="B281" s="199" t="s">
        <v>31</v>
      </c>
      <c r="C281" s="332" t="n">
        <v>1</v>
      </c>
    </row>
    <row r="282" customFormat="false" ht="15" hidden="false" customHeight="false" outlineLevel="0" collapsed="false">
      <c r="A282" s="333" t="s">
        <v>728</v>
      </c>
      <c r="B282" s="334"/>
      <c r="C282" s="335"/>
    </row>
    <row r="283" customFormat="false" ht="15" hidden="false" customHeight="false" outlineLevel="0" collapsed="false">
      <c r="A283" s="336" t="s">
        <v>729</v>
      </c>
      <c r="B283" s="199" t="s">
        <v>730</v>
      </c>
      <c r="C283" s="337" t="n">
        <v>1</v>
      </c>
    </row>
    <row r="284" customFormat="false" ht="15" hidden="false" customHeight="false" outlineLevel="0" collapsed="false">
      <c r="A284" s="336"/>
      <c r="B284" s="199" t="s">
        <v>731</v>
      </c>
      <c r="C284" s="337"/>
    </row>
    <row r="285" customFormat="false" ht="15" hidden="false" customHeight="false" outlineLevel="0" collapsed="false">
      <c r="A285" s="336"/>
      <c r="B285" s="199" t="s">
        <v>732</v>
      </c>
      <c r="C285" s="337"/>
    </row>
    <row r="286" customFormat="false" ht="15" hidden="false" customHeight="false" outlineLevel="0" collapsed="false">
      <c r="A286" s="336"/>
      <c r="B286" s="199" t="s">
        <v>733</v>
      </c>
      <c r="C286" s="337"/>
    </row>
    <row r="288" customFormat="false" ht="15" hidden="false" customHeight="false" outlineLevel="0" collapsed="false">
      <c r="A288" s="338" t="s">
        <v>143</v>
      </c>
      <c r="B288" s="338"/>
      <c r="C288" s="338"/>
    </row>
    <row r="289" customFormat="false" ht="15" hidden="false" customHeight="false" outlineLevel="0" collapsed="false">
      <c r="A289" s="339" t="s">
        <v>144</v>
      </c>
      <c r="B289" s="199" t="s">
        <v>31</v>
      </c>
      <c r="C289" s="340" t="n">
        <v>1</v>
      </c>
    </row>
    <row r="292" customFormat="false" ht="17.35" hidden="false" customHeight="false" outlineLevel="0" collapsed="false">
      <c r="A292" s="200" t="s">
        <v>734</v>
      </c>
      <c r="B292" s="200"/>
      <c r="C292" s="200"/>
      <c r="D292" s="200"/>
      <c r="E292" s="200"/>
      <c r="F292" s="200"/>
      <c r="G292" s="200"/>
      <c r="H292" s="200"/>
      <c r="I292" s="200"/>
    </row>
    <row r="293" customFormat="false" ht="15" hidden="false" customHeight="false" outlineLevel="0" collapsed="false">
      <c r="A293" s="318" t="s">
        <v>735</v>
      </c>
      <c r="B293" s="199" t="s">
        <v>39</v>
      </c>
      <c r="C293" s="195" t="n">
        <v>2020</v>
      </c>
      <c r="D293" s="195" t="n">
        <v>2025</v>
      </c>
      <c r="E293" s="195" t="n">
        <v>2030</v>
      </c>
      <c r="F293" s="195" t="n">
        <v>2035</v>
      </c>
      <c r="G293" s="195" t="n">
        <v>2040</v>
      </c>
      <c r="H293" s="195" t="n">
        <v>2045</v>
      </c>
      <c r="I293" s="195" t="n">
        <v>2050</v>
      </c>
    </row>
    <row r="294" customFormat="false" ht="15" hidden="false" customHeight="false" outlineLevel="0" collapsed="false">
      <c r="A294" s="318" t="s">
        <v>551</v>
      </c>
      <c r="B294" s="199" t="s">
        <v>451</v>
      </c>
      <c r="C294" s="195" t="n">
        <v>0</v>
      </c>
      <c r="D294" s="195" t="n">
        <v>0</v>
      </c>
      <c r="E294" s="195" t="n">
        <v>0</v>
      </c>
      <c r="F294" s="195" t="n">
        <v>0</v>
      </c>
      <c r="G294" s="195" t="n">
        <v>0</v>
      </c>
      <c r="H294" s="195" t="n">
        <v>0</v>
      </c>
      <c r="I294" s="195" t="n">
        <v>0</v>
      </c>
    </row>
    <row r="295" customFormat="false" ht="15" hidden="false" customHeight="false" outlineLevel="0" collapsed="false">
      <c r="A295" s="318" t="s">
        <v>566</v>
      </c>
      <c r="B295" s="199" t="s">
        <v>451</v>
      </c>
      <c r="C295" s="195" t="n">
        <v>0</v>
      </c>
      <c r="D295" s="195" t="n">
        <v>0</v>
      </c>
      <c r="E295" s="195" t="n">
        <v>0</v>
      </c>
      <c r="F295" s="195" t="n">
        <v>0</v>
      </c>
      <c r="G295" s="195" t="n">
        <v>0</v>
      </c>
      <c r="H295" s="195" t="n">
        <v>0</v>
      </c>
      <c r="I295" s="195" t="n">
        <v>0</v>
      </c>
    </row>
    <row r="296" customFormat="false" ht="15" hidden="false" customHeight="false" outlineLevel="0" collapsed="false">
      <c r="A296" s="318" t="s">
        <v>345</v>
      </c>
      <c r="B296" s="199" t="s">
        <v>451</v>
      </c>
      <c r="C296" s="195" t="n">
        <v>0</v>
      </c>
      <c r="D296" s="195" t="n">
        <v>0</v>
      </c>
      <c r="E296" s="195" t="n">
        <v>0</v>
      </c>
      <c r="F296" s="195" t="n">
        <v>0</v>
      </c>
      <c r="G296" s="195" t="n">
        <v>0</v>
      </c>
      <c r="H296" s="195" t="n">
        <v>0</v>
      </c>
      <c r="I296" s="195" t="n">
        <v>0</v>
      </c>
    </row>
    <row r="297" customFormat="false" ht="15" hidden="false" customHeight="false" outlineLevel="0" collapsed="false">
      <c r="A297" s="318" t="s">
        <v>567</v>
      </c>
      <c r="B297" s="199" t="s">
        <v>451</v>
      </c>
      <c r="C297" s="195" t="n">
        <v>0</v>
      </c>
      <c r="D297" s="195" t="n">
        <v>0</v>
      </c>
      <c r="E297" s="195" t="n">
        <v>0.000860130232870377</v>
      </c>
      <c r="F297" s="195" t="n">
        <v>0.00145360900463517</v>
      </c>
      <c r="G297" s="195" t="n">
        <v>0.00203673812168558</v>
      </c>
      <c r="H297" s="195" t="n">
        <v>0.00250029176373231</v>
      </c>
      <c r="I297" s="195" t="n">
        <v>0.00296384540577904</v>
      </c>
    </row>
    <row r="298" customFormat="false" ht="15" hidden="false" customHeight="false" outlineLevel="0" collapsed="false">
      <c r="A298" s="318" t="s">
        <v>568</v>
      </c>
      <c r="B298" s="199" t="s">
        <v>451</v>
      </c>
      <c r="C298" s="195" t="n">
        <v>0</v>
      </c>
      <c r="D298" s="195" t="n">
        <v>0</v>
      </c>
      <c r="E298" s="195" t="n">
        <v>0</v>
      </c>
      <c r="F298" s="195" t="n">
        <v>0</v>
      </c>
      <c r="G298" s="195" t="n">
        <v>0</v>
      </c>
      <c r="H298" s="195" t="n">
        <v>0</v>
      </c>
      <c r="I298" s="195" t="n">
        <v>0</v>
      </c>
    </row>
    <row r="299" customFormat="false" ht="15" hidden="false" customHeight="false" outlineLevel="0" collapsed="false">
      <c r="A299" s="318" t="s">
        <v>569</v>
      </c>
      <c r="B299" s="199" t="s">
        <v>451</v>
      </c>
      <c r="C299" s="195" t="n">
        <v>0</v>
      </c>
      <c r="D299" s="195" t="n">
        <v>0</v>
      </c>
      <c r="E299" s="195" t="n">
        <v>0.000860130232870377</v>
      </c>
      <c r="F299" s="195" t="n">
        <v>0.00145360900463517</v>
      </c>
      <c r="G299" s="195" t="n">
        <v>0.00203673812168558</v>
      </c>
      <c r="H299" s="195" t="n">
        <v>0.00250029176373231</v>
      </c>
      <c r="I299" s="195" t="n">
        <v>0.00296384540577904</v>
      </c>
    </row>
    <row r="300" customFormat="false" ht="15" hidden="false" customHeight="false" outlineLevel="0" collapsed="false">
      <c r="A300" s="318" t="s">
        <v>570</v>
      </c>
      <c r="B300" s="199" t="s">
        <v>451</v>
      </c>
      <c r="C300" s="195" t="n">
        <v>0</v>
      </c>
      <c r="D300" s="195" t="n">
        <v>0</v>
      </c>
      <c r="E300" s="195" t="n">
        <v>0</v>
      </c>
      <c r="F300" s="195" t="n">
        <v>0</v>
      </c>
      <c r="G300" s="195" t="n">
        <v>0</v>
      </c>
      <c r="H300" s="195" t="n">
        <v>0</v>
      </c>
      <c r="I300" s="195" t="n">
        <v>0</v>
      </c>
    </row>
    <row r="301" customFormat="false" ht="15" hidden="false" customHeight="false" outlineLevel="0" collapsed="false">
      <c r="A301" s="318" t="s">
        <v>337</v>
      </c>
      <c r="B301" s="199" t="s">
        <v>451</v>
      </c>
      <c r="C301" s="195" t="n">
        <v>0</v>
      </c>
      <c r="D301" s="195" t="n">
        <v>0</v>
      </c>
      <c r="E301" s="195" t="n">
        <v>0</v>
      </c>
      <c r="F301" s="195" t="n">
        <v>0</v>
      </c>
      <c r="G301" s="195" t="n">
        <v>0</v>
      </c>
      <c r="H301" s="195" t="n">
        <v>0</v>
      </c>
      <c r="I301" s="195" t="n">
        <v>0</v>
      </c>
    </row>
    <row r="302" customFormat="false" ht="15" hidden="false" customHeight="false" outlineLevel="0" collapsed="false">
      <c r="A302" s="318" t="s">
        <v>571</v>
      </c>
      <c r="B302" s="199" t="s">
        <v>451</v>
      </c>
      <c r="C302" s="195" t="n">
        <v>0</v>
      </c>
      <c r="D302" s="195" t="n">
        <v>0</v>
      </c>
      <c r="E302" s="195" t="n">
        <v>0.00129019534930557</v>
      </c>
      <c r="F302" s="195" t="n">
        <v>0.00218041350695276</v>
      </c>
      <c r="G302" s="195" t="n">
        <v>0.00305510718252837</v>
      </c>
      <c r="H302" s="195" t="n">
        <v>0.00375043764559847</v>
      </c>
      <c r="I302" s="195" t="n">
        <v>0.00444576810866856</v>
      </c>
    </row>
    <row r="303" customFormat="false" ht="15" hidden="false" customHeight="false" outlineLevel="0" collapsed="false">
      <c r="A303" s="318" t="s">
        <v>572</v>
      </c>
      <c r="B303" s="199" t="s">
        <v>451</v>
      </c>
      <c r="C303" s="195" t="n">
        <v>0</v>
      </c>
      <c r="D303" s="195" t="n">
        <v>0</v>
      </c>
      <c r="E303" s="195" t="n">
        <v>0</v>
      </c>
      <c r="F303" s="195" t="n">
        <v>0</v>
      </c>
      <c r="G303" s="195" t="n">
        <v>0</v>
      </c>
      <c r="H303" s="195" t="n">
        <v>0</v>
      </c>
      <c r="I303" s="195" t="n">
        <v>0</v>
      </c>
    </row>
    <row r="304" customFormat="false" ht="15" hidden="false" customHeight="false" outlineLevel="0" collapsed="false">
      <c r="A304" s="318" t="s">
        <v>573</v>
      </c>
      <c r="B304" s="199" t="s">
        <v>451</v>
      </c>
      <c r="C304" s="195" t="n">
        <v>0</v>
      </c>
      <c r="D304" s="195" t="n">
        <v>0</v>
      </c>
      <c r="E304" s="195" t="n">
        <v>0</v>
      </c>
      <c r="F304" s="195" t="n">
        <v>0</v>
      </c>
      <c r="G304" s="195" t="n">
        <v>0</v>
      </c>
      <c r="H304" s="195" t="n">
        <v>0</v>
      </c>
      <c r="I304" s="195" t="n">
        <v>0</v>
      </c>
    </row>
    <row r="305" customFormat="false" ht="15" hidden="false" customHeight="false" outlineLevel="0" collapsed="false">
      <c r="A305" s="318" t="s">
        <v>574</v>
      </c>
      <c r="B305" s="199" t="s">
        <v>451</v>
      </c>
      <c r="C305" s="195" t="n">
        <v>0</v>
      </c>
      <c r="D305" s="195" t="n">
        <v>0</v>
      </c>
      <c r="E305" s="195" t="n">
        <v>0.00129019534930557</v>
      </c>
      <c r="F305" s="195" t="n">
        <v>0.00218041350695276</v>
      </c>
      <c r="G305" s="195" t="n">
        <v>0.00305510718252837</v>
      </c>
      <c r="H305" s="195" t="n">
        <v>0.00375043764559847</v>
      </c>
      <c r="I305" s="195" t="n">
        <v>0.00444576810866856</v>
      </c>
    </row>
    <row r="306" customFormat="false" ht="15" hidden="false" customHeight="false" outlineLevel="0" collapsed="false">
      <c r="A306" s="318" t="s">
        <v>575</v>
      </c>
      <c r="B306" s="199" t="s">
        <v>451</v>
      </c>
      <c r="C306" s="195" t="n">
        <v>0</v>
      </c>
      <c r="D306" s="195" t="n">
        <v>0</v>
      </c>
      <c r="E306" s="195" t="n">
        <v>0</v>
      </c>
      <c r="F306" s="195" t="n">
        <v>0</v>
      </c>
      <c r="G306" s="195" t="n">
        <v>0</v>
      </c>
      <c r="H306" s="195" t="n">
        <v>0</v>
      </c>
      <c r="I306" s="195" t="n">
        <v>0</v>
      </c>
    </row>
    <row r="307" customFormat="false" ht="15" hidden="false" customHeight="false" outlineLevel="0" collapsed="false">
      <c r="A307" s="318" t="s">
        <v>576</v>
      </c>
      <c r="B307" s="199" t="s">
        <v>451</v>
      </c>
      <c r="C307" s="195" t="n">
        <v>0</v>
      </c>
      <c r="D307" s="195" t="n">
        <v>0</v>
      </c>
      <c r="E307" s="195" t="n">
        <v>0</v>
      </c>
      <c r="F307" s="195" t="n">
        <v>0</v>
      </c>
      <c r="G307" s="195" t="n">
        <v>0</v>
      </c>
      <c r="H307" s="195" t="n">
        <v>0</v>
      </c>
      <c r="I307" s="195" t="n">
        <v>0</v>
      </c>
    </row>
    <row r="308" customFormat="false" ht="15" hidden="false" customHeight="false" outlineLevel="0" collapsed="false">
      <c r="A308" s="318" t="s">
        <v>577</v>
      </c>
      <c r="B308" s="199" t="s">
        <v>451</v>
      </c>
      <c r="C308" s="195" t="n">
        <v>0</v>
      </c>
      <c r="D308" s="195" t="n">
        <v>0</v>
      </c>
      <c r="E308" s="195" t="n">
        <v>0.000860130232870377</v>
      </c>
      <c r="F308" s="195" t="n">
        <v>0.00145360900463517</v>
      </c>
      <c r="G308" s="195" t="n">
        <v>0.00203673812168558</v>
      </c>
      <c r="H308" s="195" t="n">
        <v>0.00250029176373231</v>
      </c>
      <c r="I308" s="195" t="n">
        <v>0.00296384540577904</v>
      </c>
    </row>
    <row r="309" customFormat="false" ht="15" hidden="false" customHeight="false" outlineLevel="0" collapsed="false">
      <c r="A309" s="318" t="s">
        <v>321</v>
      </c>
      <c r="B309" s="199" t="s">
        <v>451</v>
      </c>
      <c r="C309" s="195" t="n">
        <v>0</v>
      </c>
      <c r="D309" s="195" t="n">
        <v>0</v>
      </c>
      <c r="E309" s="195" t="n">
        <v>0</v>
      </c>
      <c r="F309" s="195" t="n">
        <v>0</v>
      </c>
      <c r="G309" s="195" t="n">
        <v>0</v>
      </c>
      <c r="H309" s="195" t="n">
        <v>0</v>
      </c>
      <c r="I309" s="195" t="n">
        <v>0</v>
      </c>
    </row>
    <row r="310" customFormat="false" ht="15" hidden="false" customHeight="false" outlineLevel="0" collapsed="false">
      <c r="A310" s="318" t="s">
        <v>578</v>
      </c>
      <c r="B310" s="199" t="s">
        <v>451</v>
      </c>
      <c r="C310" s="195" t="n">
        <v>0</v>
      </c>
      <c r="D310" s="195" t="n">
        <v>0</v>
      </c>
      <c r="E310" s="195" t="n">
        <v>0.000430065116435188</v>
      </c>
      <c r="F310" s="195" t="n">
        <v>0.000726804502317586</v>
      </c>
      <c r="G310" s="195" t="n">
        <v>0.00101836906084279</v>
      </c>
      <c r="H310" s="195" t="n">
        <v>0.00125014588186616</v>
      </c>
      <c r="I310" s="195" t="n">
        <v>0.00148192270288952</v>
      </c>
    </row>
    <row r="311" customFormat="false" ht="15" hidden="false" customHeight="false" outlineLevel="0" collapsed="false">
      <c r="A311" s="318" t="s">
        <v>579</v>
      </c>
      <c r="B311" s="199" t="s">
        <v>451</v>
      </c>
      <c r="C311" s="195" t="n">
        <v>0</v>
      </c>
      <c r="D311" s="195" t="n">
        <v>0</v>
      </c>
      <c r="E311" s="195" t="n">
        <v>0.00129019534930557</v>
      </c>
      <c r="F311" s="195" t="n">
        <v>0.00218041350695276</v>
      </c>
      <c r="G311" s="195" t="n">
        <v>0.00305510718252837</v>
      </c>
      <c r="H311" s="195" t="n">
        <v>0.00375043764559847</v>
      </c>
      <c r="I311" s="195" t="n">
        <v>0.00444576810866856</v>
      </c>
    </row>
    <row r="312" customFormat="false" ht="15" hidden="false" customHeight="false" outlineLevel="0" collapsed="false">
      <c r="A312" s="318" t="s">
        <v>580</v>
      </c>
      <c r="B312" s="199" t="s">
        <v>451</v>
      </c>
      <c r="C312" s="195" t="n">
        <v>0</v>
      </c>
      <c r="D312" s="195" t="n">
        <v>0</v>
      </c>
      <c r="E312" s="195" t="n">
        <v>0</v>
      </c>
      <c r="F312" s="195" t="n">
        <v>0</v>
      </c>
      <c r="G312" s="195" t="n">
        <v>0</v>
      </c>
      <c r="H312" s="195" t="n">
        <v>0</v>
      </c>
      <c r="I312" s="195" t="n">
        <v>0</v>
      </c>
    </row>
    <row r="313" customFormat="false" ht="15" hidden="false" customHeight="false" outlineLevel="0" collapsed="false">
      <c r="A313" s="318" t="s">
        <v>581</v>
      </c>
      <c r="B313" s="199" t="s">
        <v>451</v>
      </c>
      <c r="C313" s="195" t="n">
        <v>0</v>
      </c>
      <c r="D313" s="195" t="n">
        <v>0</v>
      </c>
      <c r="E313" s="195" t="n">
        <v>0.000860130232870377</v>
      </c>
      <c r="F313" s="195" t="n">
        <v>0.00145360900463517</v>
      </c>
      <c r="G313" s="195" t="n">
        <v>0.00203673812168558</v>
      </c>
      <c r="H313" s="195" t="n">
        <v>0.00250029176373231</v>
      </c>
      <c r="I313" s="195" t="n">
        <v>0.00296384540577904</v>
      </c>
    </row>
    <row r="314" customFormat="false" ht="15" hidden="false" customHeight="false" outlineLevel="0" collapsed="false">
      <c r="A314" s="318" t="s">
        <v>582</v>
      </c>
      <c r="B314" s="199" t="s">
        <v>451</v>
      </c>
      <c r="C314" s="195" t="n">
        <v>0</v>
      </c>
      <c r="D314" s="195" t="n">
        <v>0</v>
      </c>
      <c r="E314" s="195" t="n">
        <v>0</v>
      </c>
      <c r="F314" s="195" t="n">
        <v>0</v>
      </c>
      <c r="G314" s="195" t="n">
        <v>0</v>
      </c>
      <c r="H314" s="195" t="n">
        <v>0</v>
      </c>
      <c r="I314" s="195" t="n">
        <v>0</v>
      </c>
    </row>
    <row r="315" customFormat="false" ht="15" hidden="false" customHeight="false" outlineLevel="0" collapsed="false">
      <c r="A315" s="318" t="s">
        <v>583</v>
      </c>
      <c r="B315" s="199" t="s">
        <v>451</v>
      </c>
      <c r="C315" s="195" t="n">
        <v>0</v>
      </c>
      <c r="D315" s="195" t="n">
        <v>0</v>
      </c>
      <c r="E315" s="195" t="n">
        <v>0.000860130232870377</v>
      </c>
      <c r="F315" s="195" t="n">
        <v>0.00145360900463517</v>
      </c>
      <c r="G315" s="195" t="n">
        <v>0.00203673812168558</v>
      </c>
      <c r="H315" s="195" t="n">
        <v>0.00250029176373231</v>
      </c>
      <c r="I315" s="195" t="n">
        <v>0.00296384540577904</v>
      </c>
    </row>
    <row r="316" customFormat="false" ht="15" hidden="false" customHeight="false" outlineLevel="0" collapsed="false">
      <c r="A316" s="318" t="s">
        <v>584</v>
      </c>
      <c r="B316" s="199" t="s">
        <v>451</v>
      </c>
      <c r="C316" s="195" t="n">
        <v>0</v>
      </c>
      <c r="D316" s="195" t="n">
        <v>0</v>
      </c>
      <c r="E316" s="195" t="n">
        <v>0</v>
      </c>
      <c r="F316" s="195" t="n">
        <v>0</v>
      </c>
      <c r="G316" s="195" t="n">
        <v>0</v>
      </c>
      <c r="H316" s="195" t="n">
        <v>0</v>
      </c>
      <c r="I316" s="195" t="n">
        <v>0</v>
      </c>
    </row>
    <row r="317" customFormat="false" ht="15" hidden="false" customHeight="false" outlineLevel="0" collapsed="false">
      <c r="A317" s="318" t="s">
        <v>585</v>
      </c>
      <c r="B317" s="199" t="s">
        <v>451</v>
      </c>
      <c r="C317" s="195" t="n">
        <v>0</v>
      </c>
      <c r="D317" s="195" t="n">
        <v>0</v>
      </c>
      <c r="E317" s="195" t="n">
        <v>0</v>
      </c>
      <c r="F317" s="195" t="n">
        <v>0</v>
      </c>
      <c r="G317" s="195" t="n">
        <v>0</v>
      </c>
      <c r="H317" s="195" t="n">
        <v>0</v>
      </c>
      <c r="I317" s="195" t="n">
        <v>0</v>
      </c>
    </row>
    <row r="318" customFormat="false" ht="15" hidden="false" customHeight="false" outlineLevel="0" collapsed="false">
      <c r="A318" s="318" t="s">
        <v>586</v>
      </c>
      <c r="B318" s="199" t="s">
        <v>451</v>
      </c>
      <c r="C318" s="195" t="n">
        <v>0</v>
      </c>
      <c r="D318" s="195" t="n">
        <v>0</v>
      </c>
      <c r="E318" s="195" t="n">
        <v>0</v>
      </c>
      <c r="F318" s="195" t="n">
        <v>0</v>
      </c>
      <c r="G318" s="195" t="n">
        <v>0</v>
      </c>
      <c r="H318" s="195" t="n">
        <v>0</v>
      </c>
      <c r="I318" s="195" t="n">
        <v>0</v>
      </c>
    </row>
    <row r="319" customFormat="false" ht="15" hidden="false" customHeight="false" outlineLevel="0" collapsed="false">
      <c r="A319" s="318" t="s">
        <v>334</v>
      </c>
      <c r="B319" s="199" t="s">
        <v>451</v>
      </c>
      <c r="C319" s="195" t="n">
        <v>0</v>
      </c>
      <c r="D319" s="195" t="n">
        <v>0</v>
      </c>
      <c r="E319" s="195" t="n">
        <v>0</v>
      </c>
      <c r="F319" s="195" t="n">
        <v>0</v>
      </c>
      <c r="G319" s="195" t="n">
        <v>0</v>
      </c>
      <c r="H319" s="195" t="n">
        <v>0</v>
      </c>
      <c r="I319" s="195" t="n">
        <v>0</v>
      </c>
    </row>
    <row r="320" customFormat="false" ht="15" hidden="false" customHeight="false" outlineLevel="0" collapsed="false">
      <c r="A320" s="318" t="s">
        <v>344</v>
      </c>
      <c r="B320" s="199" t="s">
        <v>451</v>
      </c>
      <c r="C320" s="195" t="n">
        <v>0</v>
      </c>
      <c r="D320" s="195" t="n">
        <v>0</v>
      </c>
      <c r="E320" s="195" t="n">
        <v>0</v>
      </c>
      <c r="F320" s="195" t="n">
        <v>0</v>
      </c>
      <c r="G320" s="195" t="n">
        <v>0</v>
      </c>
      <c r="H320" s="195" t="n">
        <v>0</v>
      </c>
      <c r="I320" s="195" t="n">
        <v>0</v>
      </c>
    </row>
    <row r="321" customFormat="false" ht="15" hidden="false" customHeight="false" outlineLevel="0" collapsed="false">
      <c r="A321" s="318" t="s">
        <v>587</v>
      </c>
      <c r="B321" s="199" t="s">
        <v>451</v>
      </c>
      <c r="C321" s="195" t="n">
        <v>0</v>
      </c>
      <c r="D321" s="195" t="n">
        <v>0</v>
      </c>
      <c r="E321" s="195" t="n">
        <v>0</v>
      </c>
      <c r="F321" s="195" t="n">
        <v>0</v>
      </c>
      <c r="G321" s="195" t="n">
        <v>0</v>
      </c>
      <c r="H321" s="195" t="n">
        <v>0</v>
      </c>
      <c r="I321" s="195" t="n">
        <v>0</v>
      </c>
    </row>
    <row r="322" customFormat="false" ht="17.35" hidden="false" customHeight="false" outlineLevel="0" collapsed="false">
      <c r="A322" s="341" t="s">
        <v>736</v>
      </c>
      <c r="B322" s="341"/>
      <c r="C322" s="341"/>
      <c r="D322" s="341"/>
      <c r="E322" s="341"/>
      <c r="F322" s="341"/>
      <c r="G322" s="341"/>
      <c r="H322" s="341"/>
      <c r="I322" s="341"/>
    </row>
    <row r="323" customFormat="false" ht="15" hidden="false" customHeight="false" outlineLevel="0" collapsed="false">
      <c r="A323" s="342" t="s">
        <v>736</v>
      </c>
      <c r="B323" s="343" t="s">
        <v>31</v>
      </c>
      <c r="C323" s="195" t="n">
        <v>0</v>
      </c>
      <c r="D323" s="195" t="n">
        <f aca="false">E323/2</f>
        <v>0.0763473053892216</v>
      </c>
      <c r="E323" s="195" t="n">
        <f aca="false">255/1670</f>
        <v>0.152694610778443</v>
      </c>
      <c r="F323" s="195" t="n">
        <f aca="false">$E323+($I323-$E323)*(F$293-2030)/(2050-2030)</f>
        <v>0.159915694925938</v>
      </c>
      <c r="G323" s="195" t="n">
        <f aca="false">$E323+($I323-$E323)*(G$293-2030)/(2050-2030)</f>
        <v>0.167136779073432</v>
      </c>
      <c r="H323" s="195" t="n">
        <f aca="false">$E323+($I323-$E323)*(H$293-2030)/(2050-2030)</f>
        <v>0.174357863220927</v>
      </c>
      <c r="I323" s="195" t="n">
        <f aca="false">1380/7600</f>
        <v>0.181578947368421</v>
      </c>
    </row>
    <row r="324" s="226" customFormat="true" ht="17.35" hidden="false" customHeight="false" outlineLevel="0" collapsed="false">
      <c r="A324" s="341" t="s">
        <v>737</v>
      </c>
      <c r="B324" s="341"/>
      <c r="C324" s="341"/>
      <c r="D324" s="341"/>
      <c r="E324" s="341"/>
      <c r="F324" s="341"/>
      <c r="G324" s="341"/>
      <c r="H324" s="341"/>
      <c r="I324" s="341"/>
    </row>
    <row r="325" customFormat="false" ht="15" hidden="false" customHeight="false" outlineLevel="0" collapsed="false">
      <c r="A325" s="318" t="s">
        <v>735</v>
      </c>
      <c r="B325" s="199" t="s">
        <v>39</v>
      </c>
      <c r="C325" s="195" t="n">
        <v>2020</v>
      </c>
      <c r="D325" s="195" t="n">
        <v>2025</v>
      </c>
      <c r="E325" s="195" t="n">
        <v>2030</v>
      </c>
      <c r="F325" s="195" t="n">
        <v>2035</v>
      </c>
      <c r="G325" s="195" t="n">
        <v>2040</v>
      </c>
      <c r="H325" s="195" t="n">
        <v>2045</v>
      </c>
      <c r="I325" s="195" t="n">
        <v>2050</v>
      </c>
    </row>
    <row r="326" customFormat="false" ht="15" hidden="false" customHeight="false" outlineLevel="0" collapsed="false">
      <c r="A326" s="318" t="s">
        <v>551</v>
      </c>
      <c r="B326" s="199" t="s">
        <v>31</v>
      </c>
      <c r="C326" s="195" t="n">
        <v>0.189349112426035</v>
      </c>
      <c r="D326" s="195" t="n">
        <v>0.189349112426035</v>
      </c>
      <c r="E326" s="195" t="n">
        <v>0.189349112426035</v>
      </c>
      <c r="F326" s="195" t="n">
        <v>0.189349112426035</v>
      </c>
      <c r="G326" s="195" t="n">
        <v>0.189349112426035</v>
      </c>
      <c r="H326" s="195" t="n">
        <f aca="false">G326+(I326-G326)/2</f>
        <v>0.238653613804641</v>
      </c>
      <c r="I326" s="195" t="n">
        <v>0.287958115183246</v>
      </c>
    </row>
    <row r="327" customFormat="false" ht="15" hidden="false" customHeight="false" outlineLevel="0" collapsed="false">
      <c r="A327" s="318" t="s">
        <v>566</v>
      </c>
      <c r="B327" s="199" t="s">
        <v>31</v>
      </c>
      <c r="C327" s="195" t="n">
        <v>0.189349112426035</v>
      </c>
      <c r="D327" s="195" t="n">
        <v>0.189349112426035</v>
      </c>
      <c r="E327" s="195" t="n">
        <v>0.189349112426035</v>
      </c>
      <c r="F327" s="195" t="n">
        <v>0.189349112426035</v>
      </c>
      <c r="G327" s="195" t="n">
        <v>0.189349112426035</v>
      </c>
      <c r="H327" s="195" t="n">
        <f aca="false">G327+(I327-G327)/2</f>
        <v>0.238653613804641</v>
      </c>
      <c r="I327" s="195" t="n">
        <v>0.287958115183246</v>
      </c>
    </row>
    <row r="328" customFormat="false" ht="15" hidden="false" customHeight="false" outlineLevel="0" collapsed="false">
      <c r="A328" s="318" t="s">
        <v>345</v>
      </c>
      <c r="B328" s="199" t="s">
        <v>31</v>
      </c>
      <c r="C328" s="195" t="n">
        <v>0.189349112426035</v>
      </c>
      <c r="D328" s="195" t="n">
        <v>0.189349112426035</v>
      </c>
      <c r="E328" s="195" t="n">
        <v>0.189349112426035</v>
      </c>
      <c r="F328" s="195" t="n">
        <v>0.189349112426035</v>
      </c>
      <c r="G328" s="195" t="n">
        <v>0.189349112426035</v>
      </c>
      <c r="H328" s="195" t="n">
        <f aca="false">G328+(I328-G328)/2</f>
        <v>0.238653613804641</v>
      </c>
      <c r="I328" s="195" t="n">
        <v>0.287958115183246</v>
      </c>
    </row>
    <row r="329" customFormat="false" ht="15" hidden="false" customHeight="false" outlineLevel="0" collapsed="false">
      <c r="A329" s="318" t="s">
        <v>567</v>
      </c>
      <c r="B329" s="199" t="s">
        <v>31</v>
      </c>
      <c r="C329" s="195" t="n">
        <v>0.189349112426035</v>
      </c>
      <c r="D329" s="195" t="n">
        <v>0.189349112426035</v>
      </c>
      <c r="E329" s="195" t="n">
        <v>0.189349112426035</v>
      </c>
      <c r="F329" s="195" t="n">
        <v>0.189349112426035</v>
      </c>
      <c r="G329" s="195" t="n">
        <v>0.189349112426035</v>
      </c>
      <c r="H329" s="195" t="n">
        <f aca="false">G329+(I329-G329)/2</f>
        <v>0.238653613804641</v>
      </c>
      <c r="I329" s="195" t="n">
        <v>0.287958115183246</v>
      </c>
    </row>
    <row r="330" customFormat="false" ht="15" hidden="false" customHeight="false" outlineLevel="0" collapsed="false">
      <c r="A330" s="318" t="s">
        <v>568</v>
      </c>
      <c r="B330" s="199" t="s">
        <v>31</v>
      </c>
      <c r="C330" s="195" t="n">
        <v>0.189349112426035</v>
      </c>
      <c r="D330" s="195" t="n">
        <v>0.189349112426035</v>
      </c>
      <c r="E330" s="195" t="n">
        <v>0.189349112426035</v>
      </c>
      <c r="F330" s="195" t="n">
        <v>0.189349112426035</v>
      </c>
      <c r="G330" s="195" t="n">
        <v>0.189349112426035</v>
      </c>
      <c r="H330" s="195" t="n">
        <f aca="false">G330+(I330-G330)/2</f>
        <v>0.238653613804641</v>
      </c>
      <c r="I330" s="195" t="n">
        <v>0.287958115183246</v>
      </c>
    </row>
    <row r="331" customFormat="false" ht="15" hidden="false" customHeight="false" outlineLevel="0" collapsed="false">
      <c r="A331" s="318" t="s">
        <v>569</v>
      </c>
      <c r="B331" s="199" t="s">
        <v>31</v>
      </c>
      <c r="C331" s="195" t="n">
        <v>0.189349112426035</v>
      </c>
      <c r="D331" s="195" t="n">
        <v>0.189349112426035</v>
      </c>
      <c r="E331" s="195" t="n">
        <v>0.189349112426035</v>
      </c>
      <c r="F331" s="195" t="n">
        <v>0.189349112426035</v>
      </c>
      <c r="G331" s="195" t="n">
        <v>0.189349112426035</v>
      </c>
      <c r="H331" s="195" t="n">
        <f aca="false">G331+(I331-G331)/2</f>
        <v>0.238653613804641</v>
      </c>
      <c r="I331" s="195" t="n">
        <v>0.287958115183246</v>
      </c>
    </row>
    <row r="332" customFormat="false" ht="15" hidden="false" customHeight="false" outlineLevel="0" collapsed="false">
      <c r="A332" s="318" t="s">
        <v>570</v>
      </c>
      <c r="B332" s="199" t="s">
        <v>31</v>
      </c>
      <c r="C332" s="195" t="n">
        <v>0.189349112426035</v>
      </c>
      <c r="D332" s="195" t="n">
        <v>0.189349112426035</v>
      </c>
      <c r="E332" s="195" t="n">
        <v>0.189349112426035</v>
      </c>
      <c r="F332" s="195" t="n">
        <v>0.189349112426035</v>
      </c>
      <c r="G332" s="195" t="n">
        <v>0.189349112426035</v>
      </c>
      <c r="H332" s="195" t="n">
        <f aca="false">G332+(I332-G332)/2</f>
        <v>0.238653613804641</v>
      </c>
      <c r="I332" s="195" t="n">
        <v>0.287958115183246</v>
      </c>
    </row>
    <row r="333" customFormat="false" ht="15" hidden="false" customHeight="false" outlineLevel="0" collapsed="false">
      <c r="A333" s="318" t="s">
        <v>337</v>
      </c>
      <c r="B333" s="199" t="s">
        <v>31</v>
      </c>
      <c r="C333" s="195" t="n">
        <v>0.189349112426035</v>
      </c>
      <c r="D333" s="195" t="n">
        <v>0.189349112426035</v>
      </c>
      <c r="E333" s="195" t="n">
        <v>0.189349112426035</v>
      </c>
      <c r="F333" s="195" t="n">
        <v>0.189349112426035</v>
      </c>
      <c r="G333" s="195" t="n">
        <v>0.189349112426035</v>
      </c>
      <c r="H333" s="195" t="n">
        <f aca="false">G333+(I333-G333)/2</f>
        <v>0.238653613804641</v>
      </c>
      <c r="I333" s="195" t="n">
        <v>0.287958115183246</v>
      </c>
    </row>
    <row r="334" customFormat="false" ht="15" hidden="false" customHeight="false" outlineLevel="0" collapsed="false">
      <c r="A334" s="318" t="s">
        <v>571</v>
      </c>
      <c r="B334" s="199" t="s">
        <v>31</v>
      </c>
      <c r="C334" s="195" t="n">
        <v>0.189349112426035</v>
      </c>
      <c r="D334" s="195" t="n">
        <v>0.189349112426035</v>
      </c>
      <c r="E334" s="195" t="n">
        <v>0.189349112426035</v>
      </c>
      <c r="F334" s="195" t="n">
        <v>0.189349112426035</v>
      </c>
      <c r="G334" s="195" t="n">
        <v>0.189349112426035</v>
      </c>
      <c r="H334" s="195" t="n">
        <f aca="false">G334+(I334-G334)/2</f>
        <v>0.238653613804641</v>
      </c>
      <c r="I334" s="195" t="n">
        <v>0.287958115183246</v>
      </c>
    </row>
    <row r="335" customFormat="false" ht="15" hidden="false" customHeight="false" outlineLevel="0" collapsed="false">
      <c r="A335" s="318" t="s">
        <v>572</v>
      </c>
      <c r="B335" s="199" t="s">
        <v>31</v>
      </c>
      <c r="C335" s="195" t="n">
        <v>0.189349112426035</v>
      </c>
      <c r="D335" s="195" t="n">
        <v>0.189349112426035</v>
      </c>
      <c r="E335" s="195" t="n">
        <v>0.189349112426035</v>
      </c>
      <c r="F335" s="195" t="n">
        <v>0.189349112426035</v>
      </c>
      <c r="G335" s="195" t="n">
        <v>0.189349112426035</v>
      </c>
      <c r="H335" s="195" t="n">
        <f aca="false">G335+(I335-G335)/2</f>
        <v>0.238653613804641</v>
      </c>
      <c r="I335" s="195" t="n">
        <v>0.287958115183246</v>
      </c>
    </row>
    <row r="336" customFormat="false" ht="15" hidden="false" customHeight="false" outlineLevel="0" collapsed="false">
      <c r="A336" s="318" t="s">
        <v>573</v>
      </c>
      <c r="B336" s="199" t="s">
        <v>31</v>
      </c>
      <c r="C336" s="195" t="n">
        <v>0.189349112426035</v>
      </c>
      <c r="D336" s="195" t="n">
        <v>0.189349112426035</v>
      </c>
      <c r="E336" s="195" t="n">
        <v>0.189349112426035</v>
      </c>
      <c r="F336" s="195" t="n">
        <v>0.189349112426035</v>
      </c>
      <c r="G336" s="195" t="n">
        <v>0.189349112426035</v>
      </c>
      <c r="H336" s="195" t="n">
        <f aca="false">G336+(I336-G336)/2</f>
        <v>0.238653613804641</v>
      </c>
      <c r="I336" s="195" t="n">
        <v>0.287958115183246</v>
      </c>
    </row>
    <row r="337" customFormat="false" ht="15" hidden="false" customHeight="false" outlineLevel="0" collapsed="false">
      <c r="A337" s="318" t="s">
        <v>574</v>
      </c>
      <c r="B337" s="199" t="s">
        <v>31</v>
      </c>
      <c r="C337" s="195" t="n">
        <v>0.189349112426035</v>
      </c>
      <c r="D337" s="195" t="n">
        <v>0.189349112426035</v>
      </c>
      <c r="E337" s="195" t="n">
        <v>0.189349112426035</v>
      </c>
      <c r="F337" s="195" t="n">
        <v>0.189349112426035</v>
      </c>
      <c r="G337" s="195" t="n">
        <v>0.189349112426035</v>
      </c>
      <c r="H337" s="195" t="n">
        <f aca="false">G337+(I337-G337)/2</f>
        <v>0.238653613804641</v>
      </c>
      <c r="I337" s="195" t="n">
        <v>0.287958115183246</v>
      </c>
    </row>
    <row r="338" customFormat="false" ht="15" hidden="false" customHeight="false" outlineLevel="0" collapsed="false">
      <c r="A338" s="318" t="s">
        <v>575</v>
      </c>
      <c r="B338" s="199" t="s">
        <v>31</v>
      </c>
      <c r="C338" s="195" t="n">
        <v>0.189349112426035</v>
      </c>
      <c r="D338" s="195" t="n">
        <v>0.189349112426035</v>
      </c>
      <c r="E338" s="195" t="n">
        <v>0.189349112426035</v>
      </c>
      <c r="F338" s="195" t="n">
        <v>0.189349112426035</v>
      </c>
      <c r="G338" s="195" t="n">
        <v>0.189349112426035</v>
      </c>
      <c r="H338" s="195" t="n">
        <f aca="false">G338+(I338-G338)/2</f>
        <v>0.238653613804641</v>
      </c>
      <c r="I338" s="195" t="n">
        <v>0.287958115183246</v>
      </c>
    </row>
    <row r="339" customFormat="false" ht="15" hidden="false" customHeight="false" outlineLevel="0" collapsed="false">
      <c r="A339" s="318" t="s">
        <v>576</v>
      </c>
      <c r="B339" s="199" t="s">
        <v>31</v>
      </c>
      <c r="C339" s="195" t="n">
        <v>0.189349112426035</v>
      </c>
      <c r="D339" s="195" t="n">
        <v>0.189349112426035</v>
      </c>
      <c r="E339" s="195" t="n">
        <v>0.189349112426035</v>
      </c>
      <c r="F339" s="195" t="n">
        <v>0.189349112426035</v>
      </c>
      <c r="G339" s="195" t="n">
        <v>0.189349112426035</v>
      </c>
      <c r="H339" s="195" t="n">
        <f aca="false">G339+(I339-G339)/2</f>
        <v>0.238653613804641</v>
      </c>
      <c r="I339" s="195" t="n">
        <v>0.287958115183246</v>
      </c>
    </row>
    <row r="340" customFormat="false" ht="15" hidden="false" customHeight="false" outlineLevel="0" collapsed="false">
      <c r="A340" s="318" t="s">
        <v>577</v>
      </c>
      <c r="B340" s="199" t="s">
        <v>31</v>
      </c>
      <c r="C340" s="195" t="n">
        <v>0.189349112426035</v>
      </c>
      <c r="D340" s="195" t="n">
        <v>0.189349112426035</v>
      </c>
      <c r="E340" s="195" t="n">
        <v>0.189349112426035</v>
      </c>
      <c r="F340" s="195" t="n">
        <v>0.189349112426035</v>
      </c>
      <c r="G340" s="195" t="n">
        <v>0.189349112426035</v>
      </c>
      <c r="H340" s="195" t="n">
        <f aca="false">G340+(I340-G340)/2</f>
        <v>0.238653613804641</v>
      </c>
      <c r="I340" s="195" t="n">
        <v>0.287958115183246</v>
      </c>
    </row>
    <row r="341" customFormat="false" ht="15" hidden="false" customHeight="false" outlineLevel="0" collapsed="false">
      <c r="A341" s="318" t="s">
        <v>321</v>
      </c>
      <c r="B341" s="199" t="s">
        <v>31</v>
      </c>
      <c r="C341" s="195" t="n">
        <v>0.189349112426035</v>
      </c>
      <c r="D341" s="195" t="n">
        <v>0.189349112426035</v>
      </c>
      <c r="E341" s="195" t="n">
        <v>0.189349112426035</v>
      </c>
      <c r="F341" s="195" t="n">
        <v>0.189349112426035</v>
      </c>
      <c r="G341" s="195" t="n">
        <v>0.189349112426035</v>
      </c>
      <c r="H341" s="195" t="n">
        <f aca="false">G341+(I341-G341)/2</f>
        <v>0.238653613804641</v>
      </c>
      <c r="I341" s="195" t="n">
        <v>0.287958115183246</v>
      </c>
    </row>
    <row r="342" customFormat="false" ht="15" hidden="false" customHeight="false" outlineLevel="0" collapsed="false">
      <c r="A342" s="318" t="s">
        <v>578</v>
      </c>
      <c r="B342" s="199" t="s">
        <v>31</v>
      </c>
      <c r="C342" s="195" t="n">
        <v>0.189349112426035</v>
      </c>
      <c r="D342" s="195" t="n">
        <v>0.189349112426035</v>
      </c>
      <c r="E342" s="195" t="n">
        <v>0.189349112426035</v>
      </c>
      <c r="F342" s="195" t="n">
        <v>0.189349112426035</v>
      </c>
      <c r="G342" s="195" t="n">
        <v>0.189349112426035</v>
      </c>
      <c r="H342" s="195" t="n">
        <f aca="false">G342+(I342-G342)/2</f>
        <v>0.238653613804641</v>
      </c>
      <c r="I342" s="195" t="n">
        <v>0.287958115183246</v>
      </c>
    </row>
    <row r="343" customFormat="false" ht="15" hidden="false" customHeight="false" outlineLevel="0" collapsed="false">
      <c r="A343" s="318" t="s">
        <v>579</v>
      </c>
      <c r="B343" s="199" t="s">
        <v>31</v>
      </c>
      <c r="C343" s="195" t="n">
        <v>0.189349112426035</v>
      </c>
      <c r="D343" s="195" t="n">
        <v>0.189349112426035</v>
      </c>
      <c r="E343" s="195" t="n">
        <v>0.189349112426035</v>
      </c>
      <c r="F343" s="195" t="n">
        <v>0.189349112426035</v>
      </c>
      <c r="G343" s="195" t="n">
        <v>0.189349112426035</v>
      </c>
      <c r="H343" s="195" t="n">
        <f aca="false">G343+(I343-G343)/2</f>
        <v>0.238653613804641</v>
      </c>
      <c r="I343" s="195" t="n">
        <v>0.287958115183246</v>
      </c>
    </row>
    <row r="344" customFormat="false" ht="15" hidden="false" customHeight="false" outlineLevel="0" collapsed="false">
      <c r="A344" s="318" t="s">
        <v>580</v>
      </c>
      <c r="B344" s="199" t="s">
        <v>31</v>
      </c>
      <c r="C344" s="195" t="n">
        <v>0.189349112426035</v>
      </c>
      <c r="D344" s="195" t="n">
        <v>0.189349112426035</v>
      </c>
      <c r="E344" s="195" t="n">
        <v>0.189349112426035</v>
      </c>
      <c r="F344" s="195" t="n">
        <v>0.189349112426035</v>
      </c>
      <c r="G344" s="195" t="n">
        <v>0.189349112426035</v>
      </c>
      <c r="H344" s="195" t="n">
        <f aca="false">G344+(I344-G344)/2</f>
        <v>0.169674556213018</v>
      </c>
      <c r="I344" s="195" t="n">
        <v>0.15</v>
      </c>
    </row>
    <row r="345" customFormat="false" ht="15" hidden="false" customHeight="false" outlineLevel="0" collapsed="false">
      <c r="A345" s="318" t="s">
        <v>581</v>
      </c>
      <c r="B345" s="199" t="s">
        <v>31</v>
      </c>
      <c r="C345" s="195" t="n">
        <v>0.189349112426035</v>
      </c>
      <c r="D345" s="195" t="n">
        <v>0.189349112426035</v>
      </c>
      <c r="E345" s="195" t="n">
        <v>0.189349112426035</v>
      </c>
      <c r="F345" s="195" t="n">
        <v>0.189349112426035</v>
      </c>
      <c r="G345" s="195" t="n">
        <v>0.189349112426035</v>
      </c>
      <c r="H345" s="195" t="n">
        <f aca="false">G345+(I345-G345)/2</f>
        <v>0.169674556213018</v>
      </c>
      <c r="I345" s="195" t="n">
        <v>0.15</v>
      </c>
    </row>
    <row r="346" customFormat="false" ht="15" hidden="false" customHeight="false" outlineLevel="0" collapsed="false">
      <c r="A346" s="318" t="s">
        <v>582</v>
      </c>
      <c r="B346" s="199" t="s">
        <v>31</v>
      </c>
      <c r="C346" s="195" t="n">
        <v>0.189349112426035</v>
      </c>
      <c r="D346" s="195" t="n">
        <v>0.189349112426035</v>
      </c>
      <c r="E346" s="195" t="n">
        <v>0.189349112426035</v>
      </c>
      <c r="F346" s="195" t="n">
        <v>0.189349112426035</v>
      </c>
      <c r="G346" s="195" t="n">
        <v>0.189349112426035</v>
      </c>
      <c r="H346" s="195" t="n">
        <f aca="false">G346+(I346-G346)/2</f>
        <v>0.169674556213018</v>
      </c>
      <c r="I346" s="195" t="n">
        <v>0.15</v>
      </c>
    </row>
    <row r="347" customFormat="false" ht="15" hidden="false" customHeight="false" outlineLevel="0" collapsed="false">
      <c r="A347" s="318" t="s">
        <v>583</v>
      </c>
      <c r="B347" s="199" t="s">
        <v>31</v>
      </c>
      <c r="C347" s="195" t="n">
        <v>0.189349112426035</v>
      </c>
      <c r="D347" s="195" t="n">
        <v>0.189349112426035</v>
      </c>
      <c r="E347" s="195" t="n">
        <v>0.189349112426035</v>
      </c>
      <c r="F347" s="195" t="n">
        <v>0.189349112426035</v>
      </c>
      <c r="G347" s="195" t="n">
        <v>0.189349112426035</v>
      </c>
      <c r="H347" s="195" t="n">
        <f aca="false">G347+(I347-G347)/2</f>
        <v>0.169674556213018</v>
      </c>
      <c r="I347" s="195" t="n">
        <v>0.15</v>
      </c>
    </row>
    <row r="348" customFormat="false" ht="15" hidden="false" customHeight="false" outlineLevel="0" collapsed="false">
      <c r="A348" s="318" t="s">
        <v>584</v>
      </c>
      <c r="B348" s="199" t="s">
        <v>31</v>
      </c>
      <c r="C348" s="195" t="n">
        <v>0.189349112426035</v>
      </c>
      <c r="D348" s="195" t="n">
        <v>0.189349112426035</v>
      </c>
      <c r="E348" s="195" t="n">
        <v>0.189349112426035</v>
      </c>
      <c r="F348" s="195" t="n">
        <v>0.189349112426035</v>
      </c>
      <c r="G348" s="195" t="n">
        <v>0.189349112426035</v>
      </c>
      <c r="H348" s="195" t="n">
        <f aca="false">G348+(I348-G348)/2</f>
        <v>0.169674556213018</v>
      </c>
      <c r="I348" s="195" t="n">
        <v>0.15</v>
      </c>
    </row>
    <row r="349" customFormat="false" ht="15" hidden="false" customHeight="false" outlineLevel="0" collapsed="false">
      <c r="A349" s="318" t="s">
        <v>585</v>
      </c>
      <c r="B349" s="199" t="s">
        <v>31</v>
      </c>
      <c r="C349" s="195" t="n">
        <v>0.189349112426035</v>
      </c>
      <c r="D349" s="195" t="n">
        <v>0.189349112426035</v>
      </c>
      <c r="E349" s="195" t="n">
        <v>0.189349112426035</v>
      </c>
      <c r="F349" s="195" t="n">
        <v>0.189349112426035</v>
      </c>
      <c r="G349" s="195" t="n">
        <v>0.189349112426035</v>
      </c>
      <c r="H349" s="195" t="n">
        <f aca="false">G349+(I349-G349)/2</f>
        <v>0.169674556213018</v>
      </c>
      <c r="I349" s="195" t="n">
        <v>0.15</v>
      </c>
    </row>
    <row r="350" customFormat="false" ht="15" hidden="false" customHeight="false" outlineLevel="0" collapsed="false">
      <c r="A350" s="318" t="s">
        <v>586</v>
      </c>
      <c r="B350" s="199" t="s">
        <v>31</v>
      </c>
      <c r="C350" s="195" t="n">
        <v>0.189349112426035</v>
      </c>
      <c r="D350" s="195" t="n">
        <v>0.189349112426035</v>
      </c>
      <c r="E350" s="195" t="n">
        <v>0.189349112426035</v>
      </c>
      <c r="F350" s="195" t="n">
        <v>0.189349112426035</v>
      </c>
      <c r="G350" s="195" t="n">
        <v>0.189349112426035</v>
      </c>
      <c r="H350" s="195" t="n">
        <f aca="false">G350+(I350-G350)/2</f>
        <v>0.169674556213018</v>
      </c>
      <c r="I350" s="195" t="n">
        <v>0.15</v>
      </c>
    </row>
    <row r="351" customFormat="false" ht="15" hidden="false" customHeight="false" outlineLevel="0" collapsed="false">
      <c r="A351" s="318" t="s">
        <v>334</v>
      </c>
      <c r="B351" s="199" t="s">
        <v>31</v>
      </c>
      <c r="C351" s="195" t="n">
        <v>0.189349112426035</v>
      </c>
      <c r="D351" s="195" t="n">
        <v>0.189349112426035</v>
      </c>
      <c r="E351" s="195" t="n">
        <v>0.189349112426035</v>
      </c>
      <c r="F351" s="195" t="n">
        <v>0.189349112426035</v>
      </c>
      <c r="G351" s="195" t="n">
        <v>0.189349112426035</v>
      </c>
      <c r="H351" s="195" t="n">
        <f aca="false">G351+(I351-G351)/2</f>
        <v>0.169674556213018</v>
      </c>
      <c r="I351" s="195" t="n">
        <v>0.15</v>
      </c>
    </row>
    <row r="352" customFormat="false" ht="15" hidden="false" customHeight="false" outlineLevel="0" collapsed="false">
      <c r="A352" s="318" t="s">
        <v>344</v>
      </c>
      <c r="B352" s="199" t="s">
        <v>31</v>
      </c>
      <c r="C352" s="195" t="n">
        <v>0.189349112426035</v>
      </c>
      <c r="D352" s="195" t="n">
        <v>0.189349112426035</v>
      </c>
      <c r="E352" s="195" t="n">
        <v>0.189349112426035</v>
      </c>
      <c r="F352" s="195" t="n">
        <v>0.189349112426035</v>
      </c>
      <c r="G352" s="195" t="n">
        <v>0.189349112426035</v>
      </c>
      <c r="H352" s="195" t="n">
        <f aca="false">G352+(I352-G352)/2</f>
        <v>0.169674556213018</v>
      </c>
      <c r="I352" s="195" t="n">
        <v>0.15</v>
      </c>
    </row>
    <row r="353" customFormat="false" ht="15" hidden="false" customHeight="false" outlineLevel="0" collapsed="false">
      <c r="A353" s="318" t="s">
        <v>587</v>
      </c>
      <c r="B353" s="199" t="s">
        <v>31</v>
      </c>
      <c r="C353" s="195" t="n">
        <v>0.189349112426035</v>
      </c>
      <c r="D353" s="195" t="n">
        <v>0.189349112426035</v>
      </c>
      <c r="E353" s="195" t="n">
        <v>0.189349112426035</v>
      </c>
      <c r="F353" s="195" t="n">
        <v>0.189349112426035</v>
      </c>
      <c r="G353" s="195" t="n">
        <v>0.189349112426035</v>
      </c>
      <c r="H353" s="195" t="n">
        <f aca="false">G353+(I353-G353)/2</f>
        <v>0.169674556213018</v>
      </c>
      <c r="I353" s="195" t="n">
        <v>0.15</v>
      </c>
    </row>
    <row r="355" customFormat="false" ht="18" hidden="false" customHeight="true" outlineLevel="0" collapsed="false">
      <c r="A355" s="200" t="s">
        <v>738</v>
      </c>
      <c r="B355" s="200"/>
      <c r="C355" s="200"/>
      <c r="D355" s="200"/>
      <c r="E355" s="200"/>
      <c r="F355" s="200"/>
      <c r="G355" s="200"/>
      <c r="H355" s="200"/>
      <c r="I355" s="200"/>
    </row>
    <row r="356" customFormat="false" ht="15" hidden="false" customHeight="false" outlineLevel="0" collapsed="false">
      <c r="A356" s="318" t="s">
        <v>739</v>
      </c>
      <c r="B356" s="212" t="s">
        <v>451</v>
      </c>
      <c r="C356" s="195" t="n">
        <v>0</v>
      </c>
      <c r="D356" s="195" t="n">
        <v>0</v>
      </c>
      <c r="E356" s="195" t="n">
        <v>0.00291129058392431</v>
      </c>
      <c r="F356" s="195" t="n">
        <v>0.00456197129356748</v>
      </c>
      <c r="G356" s="195" t="n">
        <v>0.00634515225522252</v>
      </c>
      <c r="H356" s="195" t="n">
        <v>0.00867009826599151</v>
      </c>
      <c r="I356" s="195" t="n">
        <v>0.0109950442767605</v>
      </c>
    </row>
    <row r="358" customFormat="false" ht="17.35" hidden="false" customHeight="false" outlineLevel="0" collapsed="false">
      <c r="A358" s="229" t="s">
        <v>740</v>
      </c>
      <c r="B358" s="230"/>
      <c r="C358" s="245"/>
      <c r="J358" s="30"/>
    </row>
    <row r="359" customFormat="false" ht="15" hidden="false" customHeight="false" outlineLevel="0" collapsed="false">
      <c r="A359" s="318" t="s">
        <v>403</v>
      </c>
      <c r="B359" s="199" t="s">
        <v>39</v>
      </c>
      <c r="C359" s="191" t="n">
        <v>2050</v>
      </c>
      <c r="J359" s="30"/>
    </row>
    <row r="360" customFormat="false" ht="15" hidden="false" customHeight="false" outlineLevel="0" collapsed="false">
      <c r="A360" s="326" t="s">
        <v>741</v>
      </c>
      <c r="B360" s="190" t="s">
        <v>310</v>
      </c>
      <c r="C360" s="344" t="n">
        <v>0.05</v>
      </c>
    </row>
    <row r="362" customFormat="false" ht="17.35" hidden="false" customHeight="false" outlineLevel="0" collapsed="false">
      <c r="A362" s="229" t="s">
        <v>742</v>
      </c>
      <c r="B362" s="229"/>
      <c r="C362" s="229"/>
      <c r="D362" s="229"/>
      <c r="E362" s="229"/>
      <c r="F362" s="229"/>
      <c r="G362" s="229"/>
      <c r="H362" s="229"/>
      <c r="I362" s="229"/>
    </row>
    <row r="363" customFormat="false" ht="15" hidden="false" customHeight="false" outlineLevel="0" collapsed="false">
      <c r="A363" s="318" t="s">
        <v>743</v>
      </c>
      <c r="B363" s="199" t="s">
        <v>39</v>
      </c>
      <c r="C363" s="195" t="n">
        <v>2020</v>
      </c>
      <c r="D363" s="195" t="n">
        <f aca="false">C363+5</f>
        <v>2025</v>
      </c>
      <c r="E363" s="195" t="n">
        <f aca="false">D363+5</f>
        <v>2030</v>
      </c>
      <c r="F363" s="195" t="n">
        <f aca="false">E363+5</f>
        <v>2035</v>
      </c>
      <c r="G363" s="195" t="n">
        <f aca="false">F363+5</f>
        <v>2040</v>
      </c>
      <c r="H363" s="195" t="n">
        <f aca="false">G363+5</f>
        <v>2045</v>
      </c>
      <c r="I363" s="195" t="n">
        <f aca="false">H363+5</f>
        <v>2050</v>
      </c>
    </row>
    <row r="364" customFormat="false" ht="15" hidden="false" customHeight="false" outlineLevel="0" collapsed="false">
      <c r="A364" s="318" t="s">
        <v>744</v>
      </c>
      <c r="B364" s="199" t="s">
        <v>745</v>
      </c>
      <c r="C364" s="195" t="n">
        <v>3</v>
      </c>
      <c r="D364" s="195" t="n">
        <v>2.5</v>
      </c>
      <c r="E364" s="195" t="n">
        <v>2</v>
      </c>
      <c r="F364" s="195" t="n">
        <v>1.5</v>
      </c>
      <c r="G364" s="195" t="n">
        <v>1</v>
      </c>
      <c r="H364" s="195" t="n">
        <v>0.5</v>
      </c>
      <c r="I364" s="195" t="n">
        <v>0</v>
      </c>
      <c r="M364" s="41"/>
      <c r="Q364" s="41"/>
      <c r="U364" s="41"/>
      <c r="Y364" s="41"/>
      <c r="AC364" s="41"/>
      <c r="AG364" s="41"/>
      <c r="AK364" s="41"/>
    </row>
    <row r="366" customFormat="false" ht="17.35" hidden="false" customHeight="false" outlineLevel="0" collapsed="false">
      <c r="A366" s="229" t="s">
        <v>746</v>
      </c>
      <c r="B366" s="229"/>
      <c r="C366" s="229"/>
      <c r="D366" s="229"/>
      <c r="E366" s="229"/>
      <c r="F366" s="229"/>
      <c r="G366" s="229"/>
      <c r="H366" s="229"/>
      <c r="I366" s="229"/>
      <c r="J366" s="229"/>
      <c r="K366" s="229"/>
      <c r="L366" s="229"/>
      <c r="M366" s="229"/>
      <c r="N366" s="229"/>
      <c r="O366" s="229"/>
      <c r="P366" s="229"/>
      <c r="Q366" s="229"/>
      <c r="R366" s="229"/>
      <c r="S366" s="229"/>
      <c r="T366" s="229"/>
      <c r="U366" s="229"/>
      <c r="V366" s="229"/>
      <c r="W366" s="229"/>
      <c r="X366" s="229"/>
    </row>
    <row r="367" customFormat="false" ht="15" hidden="false" customHeight="false" outlineLevel="0" collapsed="false">
      <c r="A367" s="318" t="s">
        <v>743</v>
      </c>
      <c r="B367" s="199" t="s">
        <v>39</v>
      </c>
      <c r="C367" s="195" t="n">
        <v>1980</v>
      </c>
      <c r="D367" s="195" t="n">
        <v>2020</v>
      </c>
      <c r="E367" s="195" t="n">
        <f aca="false">D367+5</f>
        <v>2025</v>
      </c>
      <c r="F367" s="195" t="n">
        <f aca="false">E367+5</f>
        <v>2030</v>
      </c>
      <c r="G367" s="195" t="n">
        <f aca="false">F367+5</f>
        <v>2035</v>
      </c>
      <c r="H367" s="195" t="n">
        <f aca="false">G367+5</f>
        <v>2040</v>
      </c>
      <c r="I367" s="195" t="n">
        <f aca="false">H367+5</f>
        <v>2045</v>
      </c>
      <c r="J367" s="195" t="n">
        <f aca="false">I367+5</f>
        <v>2050</v>
      </c>
      <c r="K367" s="195" t="n">
        <f aca="false">J367+5</f>
        <v>2055</v>
      </c>
      <c r="L367" s="195" t="n">
        <f aca="false">K367+5</f>
        <v>2060</v>
      </c>
      <c r="M367" s="195" t="n">
        <f aca="false">L367+5</f>
        <v>2065</v>
      </c>
      <c r="N367" s="195" t="n">
        <f aca="false">M367+5</f>
        <v>2070</v>
      </c>
      <c r="O367" s="195" t="n">
        <f aca="false">N367+5</f>
        <v>2075</v>
      </c>
      <c r="P367" s="195" t="n">
        <f aca="false">O367+5</f>
        <v>2080</v>
      </c>
      <c r="Q367" s="195" t="n">
        <f aca="false">P367+5</f>
        <v>2085</v>
      </c>
      <c r="R367" s="195" t="n">
        <f aca="false">Q367+5</f>
        <v>2090</v>
      </c>
      <c r="S367" s="195" t="n">
        <f aca="false">R367+5</f>
        <v>2095</v>
      </c>
      <c r="T367" s="195" t="n">
        <f aca="false">S367+5</f>
        <v>2100</v>
      </c>
      <c r="U367" s="195" t="n">
        <f aca="false">T367+5</f>
        <v>2105</v>
      </c>
      <c r="V367" s="195" t="n">
        <f aca="false">U367+5</f>
        <v>2110</v>
      </c>
      <c r="W367" s="195" t="n">
        <f aca="false">V367+5</f>
        <v>2115</v>
      </c>
      <c r="X367" s="195" t="n">
        <f aca="false">W367+5</f>
        <v>2120</v>
      </c>
    </row>
    <row r="368" customFormat="false" ht="15" hidden="false" customHeight="false" outlineLevel="0" collapsed="false">
      <c r="A368" s="318" t="s">
        <v>746</v>
      </c>
      <c r="B368" s="199" t="s">
        <v>747</v>
      </c>
      <c r="C368" s="195" t="n">
        <v>0</v>
      </c>
      <c r="D368" s="195" t="n">
        <v>0</v>
      </c>
      <c r="E368" s="195" t="n">
        <v>138.272704132833</v>
      </c>
      <c r="F368" s="195" t="n">
        <v>299.560442744754</v>
      </c>
      <c r="G368" s="195" t="n">
        <v>452.935342363082</v>
      </c>
      <c r="H368" s="195" t="n">
        <v>597.879856252112</v>
      </c>
      <c r="I368" s="195" t="n">
        <v>733.876437694766</v>
      </c>
      <c r="J368" s="195" t="n">
        <v>860.407539960928</v>
      </c>
      <c r="K368" s="195" t="n">
        <v>976.955616324209</v>
      </c>
      <c r="L368" s="195" t="n">
        <v>1083.00312006753</v>
      </c>
      <c r="M368" s="195" t="n">
        <v>1178.03250445891</v>
      </c>
      <c r="N368" s="195" t="n">
        <v>1261.52622277383</v>
      </c>
      <c r="O368" s="195" t="n">
        <v>1332.96672829334</v>
      </c>
      <c r="P368" s="195" t="n">
        <v>1391.83647428174</v>
      </c>
      <c r="Q368" s="195" t="n">
        <v>1437.61791402195</v>
      </c>
      <c r="R368" s="195" t="n">
        <v>1469.79350078944</v>
      </c>
      <c r="S368" s="195" t="n">
        <v>1487.8456878541</v>
      </c>
      <c r="T368" s="195" t="n">
        <v>1491.25692849699</v>
      </c>
      <c r="U368" s="195" t="n">
        <v>1479.50967598613</v>
      </c>
      <c r="V368" s="195" t="n">
        <v>1452.08638360258</v>
      </c>
      <c r="W368" s="195" t="n">
        <v>1408.46950461809</v>
      </c>
      <c r="X368" s="195" t="n">
        <v>1348.14149231184</v>
      </c>
    </row>
  </sheetData>
  <mergeCells count="48111">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22:I322"/>
    <mergeCell ref="A324:I324"/>
    <mergeCell ref="A355:I355"/>
  </mergeCells>
  <conditionalFormatting sqref="B226:AD230">
    <cfRule type="cellIs" priority="2" operator="lessThan" aboveAverage="0" equalAverage="0" bottom="0" percent="0" rank="0" text="" dxfId="9">
      <formula>0</formula>
    </cfRule>
  </conditionalFormatting>
  <conditionalFormatting sqref="D133:J134">
    <cfRule type="cellIs" priority="3" operator="equal" aboveAverage="0" equalAverage="0" bottom="0" percent="0" rank="0" text="" dxfId="10">
      <formula>1</formula>
    </cfRule>
    <cfRule type="cellIs" priority="4" operator="equal" aboveAverage="0" equalAverage="0" bottom="0" percent="0" rank="0" text="" dxfId="11">
      <formula>100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542</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2025-05-30T13:18:29Z</dcterms:modified>
  <cp:revision>21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