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8190" tabRatio="500" activeTab="2"/>
  </bookViews>
  <sheets>
    <sheet name="Readme" sheetId="1" r:id="rId1"/>
    <sheet name="Info input variables" sheetId="2" r:id="rId2"/>
    <sheet name="NZP" sheetId="3" r:id="rId3"/>
  </sheets>
  <definedNames>
    <definedName name="activate_afforestation_program" localSheetId="2">NZP!$B$268</definedName>
    <definedName name="activate_ELF" localSheetId="2">NZP!$C$259</definedName>
    <definedName name="activate_policy_hh_transp" localSheetId="2">NZP!#REF!</definedName>
    <definedName name="activate_policy_inlandT" localSheetId="2">NZP!#REF!</definedName>
    <definedName name="activate_policy_leaving_underground" localSheetId="2">NZP!$C$67</definedName>
    <definedName name="additional_land_compet_for_biofuels" localSheetId="2">NZP!#REF!</definedName>
    <definedName name="asymptote_GDPpc" localSheetId="2">NZP!#REF!</definedName>
    <definedName name="average_solar_I" localSheetId="2">NZP!$C$337</definedName>
    <definedName name="cell_efficiency_target_year" localSheetId="2">NZP!$C$340</definedName>
    <definedName name="choose_energy_intensity_target_method" localSheetId="2">NZP!$C$198</definedName>
    <definedName name="choose_targets_mineral_recycling_rates" localSheetId="2">NZP!$D$228</definedName>
    <definedName name="coal_net_flux_timeseries">NZP!$B$314:$H$314</definedName>
    <definedName name="crash_programme_CTL" localSheetId="2">NZP!$D$62</definedName>
    <definedName name="crash_programme_GTL" localSheetId="2">NZP!$D$64</definedName>
    <definedName name="efficiency_rate_of_substitution_electricity" localSheetId="2">NZP!$C$351:$Q$355</definedName>
    <definedName name="efficiency_rate_of_substitution_gases" localSheetId="2">NZP!$C$366:$Q$370</definedName>
    <definedName name="efficiency_rate_of_substitution_heat" localSheetId="2">NZP!$C$356:$Q$360</definedName>
    <definedName name="efficiency_rate_of_substitution_liquids" localSheetId="2">NZP!$C$361:$Q$365</definedName>
    <definedName name="efficiency_rate_of_substitution_solids" localSheetId="2">NZP!$C$371:$Q$375</definedName>
    <definedName name="energy_intensity_target" localSheetId="2">NZP!$C$204:$Q$208</definedName>
    <definedName name="energy_scarcity_forgetting_time" localSheetId="2">NZP!$C$218</definedName>
    <definedName name="energy_scarcity_forgetting_time_H" localSheetId="2">NZP!$C$222</definedName>
    <definedName name="EROI_feedback_flag" localSheetId="2">NZP!#REF!</definedName>
    <definedName name="final_year_energy_intensity_target" localSheetId="2">NZP!$C$201</definedName>
    <definedName name="forest_overexplotation" localSheetId="2">NZP!$C$326</definedName>
    <definedName name="fuel_share_air_pkm" localSheetId="2">NZP!$C$145:$I$148</definedName>
    <definedName name="fuel_share_air_tkm" localSheetId="2">NZP!$C$131:$I$134</definedName>
    <definedName name="fuel_share_households_pkm" localSheetId="2">NZP!$C$149:$I$152</definedName>
    <definedName name="fuel_share_inland_pkm" localSheetId="2">NZP!$C$137:$I$140</definedName>
    <definedName name="fuel_share_inland_tkm" localSheetId="2">NZP!$C$123:$I$126</definedName>
    <definedName name="fuel_share_maritime_pkm" localSheetId="2">NZP!$C$141:$I$144</definedName>
    <definedName name="fuel_share_maritime_tkm" localSheetId="2">NZP!$C$127:$I$130</definedName>
    <definedName name="gas_net_flux_timeseries">NZP!$B$312:$H$312</definedName>
    <definedName name="GWP_time_frame" localSheetId="2">NZP!#REF!</definedName>
    <definedName name="limit_coal_imports_from_RoW" localSheetId="2">NZP!$D$300</definedName>
    <definedName name="limit_nat_gas_imports_from_RoW" localSheetId="2">NZP!$D$296</definedName>
    <definedName name="limit_oil_imports_from_RoW" localSheetId="2">NZP!$D$292</definedName>
    <definedName name="max_NPP_pot_bioe_residues" localSheetId="2">NZP!#REF!</definedName>
    <definedName name="max_PE_biogas" localSheetId="2">NZP!#REF!</definedName>
    <definedName name="max_share_imports_coal" localSheetId="2">NZP!$F$302</definedName>
    <definedName name="max_share_imports_nat_gas" localSheetId="2">NZP!$F$298</definedName>
    <definedName name="max_share_imports_oil" localSheetId="2">NZP!$F$294</definedName>
    <definedName name="min_FEI_vs_initial" localSheetId="2">NZP!$C$164</definedName>
    <definedName name="minimum_forest" localSheetId="2">NZP!$C$327</definedName>
    <definedName name="oil_net_flux_timeseries" localSheetId="2">NZP!$B$310:$H$310</definedName>
    <definedName name="p_bioe_power" localSheetId="2">NZP!$C$18:$I$18</definedName>
    <definedName name="p_bioe_residues_growth" localSheetId="2">NZP!$C$35</definedName>
    <definedName name="p_biofuels_2gen_land_compet" localSheetId="2">NZP!$C$29</definedName>
    <definedName name="p_biofuels_3gen_land_compet" localSheetId="2">NZP!$C$31</definedName>
    <definedName name="p_biofuels_marg_land_growth" localSheetId="2">NZP!$C$37</definedName>
    <definedName name="p_biogas_growth" localSheetId="2">NZP!$C$39</definedName>
    <definedName name="p_capital_share" localSheetId="2">NZP!$F$8</definedName>
    <definedName name="p_CCS" localSheetId="2">NZP!$C$272:$I$286</definedName>
    <definedName name="p_change_over_hist_max_variation_FEI" localSheetId="2">NZP!$C$165</definedName>
    <definedName name="P_common_rr_minerals_variation_alt_techn" localSheetId="2">NZP!$C$252</definedName>
    <definedName name="P_common_rr_minerals_variation_Rest" localSheetId="2">NZP!$C$254</definedName>
    <definedName name="p_constant_gdp_variation" localSheetId="2">NZP!#REF!</definedName>
    <definedName name="p_constant_pop_variation" localSheetId="2">NZP!#REF!</definedName>
    <definedName name="p_constraint_growth_unconv_gas" localSheetId="2">NZP!$C$59</definedName>
    <definedName name="p_constraint_growth_unconv_oil" localSheetId="2">NZP!$C$55</definedName>
    <definedName name="p_CSP_power" localSheetId="2">NZP!$C$23:$I$23</definedName>
    <definedName name="p_CTL_growth" localSheetId="2">NZP!$C$62</definedName>
    <definedName name="p_geot_heat_growth" localSheetId="2">NZP!$C$48</definedName>
    <definedName name="p_geot_power" localSheetId="2">NZP!$C$17:$I$17</definedName>
    <definedName name="p_GTL_growth" localSheetId="2">NZP!$C$64</definedName>
    <definedName name="p_hydro_power" localSheetId="2">NZP!$C$16:$I$16</definedName>
    <definedName name="p_labour_share" localSheetId="2">NZP!$C$8</definedName>
    <definedName name="p_nuclear_scen3_4_variation" localSheetId="2">NZP!$E$102</definedName>
    <definedName name="p_oceanic_power" localSheetId="2">NZP!$C$19:$I$19</definedName>
    <definedName name="p_offshore_wind_power" localSheetId="2">NZP!$C$21:$I$21</definedName>
    <definedName name="p_onshore_wind_power" localSheetId="2">NZP!$C$20:$I$20</definedName>
    <definedName name="p_PHS_power" localSheetId="2">NZP!$C$24:$I$24</definedName>
    <definedName name="p_pop_asymptote" localSheetId="2">NZP!#REF!</definedName>
    <definedName name="p_PV_power" localSheetId="2">NZP!$C$22:$I$22</definedName>
    <definedName name="p_RES_power" localSheetId="2">NZP!$C$16:$I$23</definedName>
    <definedName name="P_rr_minerals_alt_techn" localSheetId="2">NZP!$D$232:$D$250</definedName>
    <definedName name="P_rr_minerals_Rest" localSheetId="2">NZP!$E$232:$E$250</definedName>
    <definedName name="p_solar_heat" localSheetId="2">NZP!$C$47</definedName>
    <definedName name="p_solid_bioe_heat" localSheetId="2">NZP!$C$49</definedName>
    <definedName name="p_timeseries_gdp_growth" localSheetId="2">NZP!$C$10:$AM$10</definedName>
    <definedName name="p_timeseries_pop_growth" localSheetId="2">NZP!$C$4:$AM$4</definedName>
    <definedName name="p_waste_growth" localSheetId="2">NZP!$C$42</definedName>
    <definedName name="pct_change_energy_intensity_target" localSheetId="2">NZP!$C$211</definedName>
    <definedName name="percent_2w_tfin_over_hh_veh" localSheetId="2">NZP!#REF!</definedName>
    <definedName name="percent_electr_bus_tfin" localSheetId="2">NZP!#REF!</definedName>
    <definedName name="percent_electr_hh_4w_tfin" localSheetId="2">NZP!#REF!</definedName>
    <definedName name="percent_electric_2w_tfin" localSheetId="2">NZP!#REF!</definedName>
    <definedName name="percent_electric_light_cargo_veh_tfin" localSheetId="2">NZP!#REF!</definedName>
    <definedName name="percent_electric_train_tfin" localSheetId="2">NZP!#REF!</definedName>
    <definedName name="percent_gas_heavy_veh_tfin" localSheetId="2">NZP!#REF!</definedName>
    <definedName name="percent_gas_hh_veh_4w_tfin" localSheetId="2">NZP!#REF!</definedName>
    <definedName name="percent_hybrid_bus_tfin" localSheetId="2">NZP!#REF!</definedName>
    <definedName name="percent_hybrid_heavy_veh_tfin" localSheetId="2">NZP!#REF!</definedName>
    <definedName name="percent_hybrid_hh_4w_veh_tfin" localSheetId="2">NZP!#REF!</definedName>
    <definedName name="percent_hybrid_light_cargo_veh_tfin" localSheetId="2">NZP!#REF!</definedName>
    <definedName name="percent_natgas_bus_tfin" localSheetId="2">NZP!#REF!</definedName>
    <definedName name="percent_natgas_light_cargo_veh_tfin" localSheetId="2">NZP!#REF!</definedName>
    <definedName name="phase_out_oil_electr" localSheetId="2">NZP!$C$91</definedName>
    <definedName name="phase_out_oil_heat" localSheetId="2">NZP!$C$92</definedName>
    <definedName name="pkm_share" localSheetId="2">NZP!$D$114:$J$117</definedName>
    <definedName name="policy_change_energy_speed" localSheetId="2">NZP!$C$185:$Q$189</definedName>
    <definedName name="policy_to_improve_efficiency_speed" localSheetId="2">NZP!$C$173:$Q$177</definedName>
    <definedName name="pop_growth_timeseries">NZP!$C$5:$AM$5</definedName>
    <definedName name="pot_marg_land_biofuels" localSheetId="2">NZP!#REF!</definedName>
    <definedName name="RCP_GHG_emissions_select" localSheetId="2">NZP!$C$262</definedName>
    <definedName name="scarcity_feedback_final_fuel_replacement_flag" localSheetId="2">NZP!$C$214</definedName>
    <definedName name="sectoral_FEI_evolution_method" localSheetId="2">NZP!$C$159</definedName>
    <definedName name="select_gdp_evolution" localSheetId="2">NZP!#REF!</definedName>
    <definedName name="select_nuclear_scen" localSheetId="2">NZP!$B$102</definedName>
    <definedName name="select_pop_evolution" localSheetId="2">NZP!#REF!</definedName>
    <definedName name="sensitivity_to_scarcity_option" localSheetId="2">NZP!$C$215</definedName>
    <definedName name="sensitivity_to_scarcity_option_H" localSheetId="2">NZP!$C$219</definedName>
    <definedName name="separate_conv_and_unconv_gas" localSheetId="2">NZP!$C$58</definedName>
    <definedName name="separate_conv_and_unconv_oil" localSheetId="2">NZP!$C$54</definedName>
    <definedName name="share_available_roof" localSheetId="2">NZP!$C$345</definedName>
    <definedName name="share_available_roof_for_rooftop_PV" localSheetId="2">NZP!$C$346</definedName>
    <definedName name="share_cellulosic_biof_vs_bioe_res" localSheetId="2">NZP!$C$34</definedName>
    <definedName name="share_curtailment" localSheetId="2">NZP!$C$25:$I$25</definedName>
    <definedName name="share_exports_electricity" localSheetId="2">NZP!$C$319:$I$319</definedName>
    <definedName name="share_PV_urban_tot_PV" localSheetId="2">NZP!$C$348</definedName>
    <definedName name="share_roof_solar_thermal" localSheetId="2">NZP!$C$347</definedName>
    <definedName name="share_RURR_agg_gas_underground" localSheetId="2">NZP!$C$86</definedName>
    <definedName name="share_RURR_agg_oil_underground" localSheetId="2">NZP!$C$82</definedName>
    <definedName name="share_RURR_coal_underground" localSheetId="2">NZP!$C$78</definedName>
    <definedName name="share_RURR_conv_gas_underground" localSheetId="2">NZP!$C$74</definedName>
    <definedName name="share_RURR_conv_oil_underground" localSheetId="2">NZP!$C$70</definedName>
    <definedName name="share_RURR_unconv_gas_underground" localSheetId="2">NZP!$C$76</definedName>
    <definedName name="share_RURR_unconv_oil_underground" localSheetId="2">NZP!$C$72</definedName>
    <definedName name="share_target_year_oil_for_elec" localSheetId="2">NZP!$C$98</definedName>
    <definedName name="share_target_year_oil_for_heat" localSheetId="2">NZP!$C$99</definedName>
    <definedName name="start_policy_year_agg_gas_underground" localSheetId="2">NZP!$C$84</definedName>
    <definedName name="start_policy_year_agg_oil_underground" localSheetId="2">NZP!$C$80</definedName>
    <definedName name="start_policy_year_coal_underground" localSheetId="2">NZP!$C$77</definedName>
    <definedName name="start_policy_year_conv_gas_underground" localSheetId="2">NZP!$C$73</definedName>
    <definedName name="start_policy_year_conv_oil_underground" localSheetId="2">NZP!$C$69</definedName>
    <definedName name="start_policy_year_unconv_gas_underground" localSheetId="2">NZP!$C$75</definedName>
    <definedName name="start_policy_year_unconv_oil_underground">NZP!$C$71</definedName>
    <definedName name="start_policy_year_unconv_opil_underground" localSheetId="2">NZP!$C$71</definedName>
    <definedName name="start_year_3gen_cell_biofuels" localSheetId="2">NZP!$C$30</definedName>
    <definedName name="start_year_bioe_residues_non_biofuels" localSheetId="2">NZP!$C$33</definedName>
    <definedName name="start_year_biofuels_land_marg" localSheetId="2">NZP!$C$36</definedName>
    <definedName name="start_year_cell_efficency_PV" localSheetId="2">NZP!$C$341</definedName>
    <definedName name="start_year_modification_EI" localSheetId="2">NZP!$C$200</definedName>
    <definedName name="start_year_nuclear_variation_scen3_4" localSheetId="2">NZP!$E$103</definedName>
    <definedName name="start_year_P_common_rr_minerals_alt_techn" localSheetId="2">NZP!$C$253</definedName>
    <definedName name="start_year_P_common_rr_minerals_Rest" localSheetId="2">NZP!$C$255</definedName>
    <definedName name="start_year_p_growth_RES_elec" localSheetId="2">NZP!$C$15</definedName>
    <definedName name="start_year_p_growth_RES_heat" localSheetId="2">NZP!$C$45</definedName>
    <definedName name="start_year_P_rr_minerals" localSheetId="2">NZP!$B$231</definedName>
    <definedName name="start_year_P_urban_land_density" localSheetId="2">NZP!$C$331</definedName>
    <definedName name="start_year_policies_transport" localSheetId="2">NZP!$D$110</definedName>
    <definedName name="start_year_policy_phase_out_oil_for_electricity" localSheetId="2">NZP!$C$94</definedName>
    <definedName name="start_year_policy_phase_out_oil_for_heat" localSheetId="2">NZP!$C$95</definedName>
    <definedName name="start_year_variation_primary_forest" localSheetId="2">NZP!$C$329</definedName>
    <definedName name="targ_year_cell_efficiency_PV" localSheetId="2">NZP!$C$342</definedName>
    <definedName name="target_year_asymptote_gdp" localSheetId="2">NZP!#REF!</definedName>
    <definedName name="target_year_asymptote_pop" localSheetId="2">NZP!#REF!</definedName>
    <definedName name="target_year_p_growth_RES_elec" localSheetId="2">NZP!#REF!</definedName>
    <definedName name="target_year_p_growth_RES_heat" localSheetId="2">NZP!$C$46</definedName>
    <definedName name="target_year_P_rr_minerals" localSheetId="2">NZP!$B$230</definedName>
    <definedName name="target_year_P_urban_land_density" localSheetId="2">NZP!$C$332</definedName>
    <definedName name="target_year_policy_phase_out_oil_electricity" localSheetId="2">NZP!$C$96</definedName>
    <definedName name="target_year_policy_phase_out_oil_heat" localSheetId="2">NZP!$C$97</definedName>
    <definedName name="tfin_policy_hh_veh" localSheetId="2">NZP!#REF!</definedName>
    <definedName name="tfin_policy_inland_transp_veh" localSheetId="2">NZP!#REF!</definedName>
    <definedName name="tini_policy_hh_veh" localSheetId="2">NZP!#REF!</definedName>
    <definedName name="tini_policy_inland_transp_veh" localSheetId="2">NZP!#REF!</definedName>
    <definedName name="tkm_share" localSheetId="2">NZP!$D$111:$J$113</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urban_land_density" localSheetId="2">NZP!$C$330</definedName>
    <definedName name="variation_primary_forest" localSheetId="2">NZP!$C$328</definedName>
    <definedName name="year_change_pct_energy_intensity_target" localSheetId="2">NZP!$C$210</definedName>
    <definedName name="year_customized_gdp_evol" localSheetId="2">NZP!#REF!</definedName>
    <definedName name="year_customized_pop_evol" localSheetId="2">NZP!#REF!</definedName>
    <definedName name="year_gdp_timeseries" localSheetId="2">NZP!$C$9:$AM$9</definedName>
    <definedName name="year_net_energy_flux" localSheetId="2">NZP!$B$308:$H$308</definedName>
    <definedName name="year_policy_change_energy" localSheetId="2">NZP!$C$179:$Q$183</definedName>
    <definedName name="year_policy_to_improve_efficiency" localSheetId="2">NZP!$C$167:$Q$171</definedName>
    <definedName name="year_pop_timeseries" localSheetId="2">NZP!#REF!</definedName>
    <definedName name="year_ref_RURR">NZP!$C$68</definedName>
    <definedName name="year_RES_power" localSheetId="2">NZP!$C$15:$I$15</definedName>
    <definedName name="year_RURR_coal" localSheetId="2">NZP!$C$68</definedName>
    <definedName name="year_to_finish_energy_intensity_policies" localSheetId="2">NZP!$C$191:$Q$195</definedName>
    <definedName name="year_transport_fuel_share_pkm" localSheetId="2">NZP!$C$136:$I$136</definedName>
    <definedName name="year_transport_fuel_share_tkm" localSheetId="2">NZP!$C$122:$I$122</definedName>
    <definedName name="Year_transport_share" localSheetId="2">NZP!$D$110:$J$110</definedName>
    <definedName name="years_pop_growth" localSheetId="2">NZP!$C$4:$AM$4</definedName>
  </definedNames>
  <calcPr calcId="125725"/>
  <extLst>
    <ext xmlns:loext="http://schemas.libreoffice.org/" uri="{7626C862-2A13-11E5-B345-FEFF819CDC9F}">
      <loext:extCalcPr stringRefSyntax="ExcelA1"/>
    </ext>
  </extLst>
</workbook>
</file>

<file path=xl/calcChain.xml><?xml version="1.0" encoding="utf-8"?>
<calcChain xmlns="http://schemas.openxmlformats.org/spreadsheetml/2006/main">
  <c r="S204" i="3"/>
  <c r="T204"/>
  <c r="U204"/>
  <c r="V204"/>
  <c r="W204"/>
  <c r="X204"/>
  <c r="Y204"/>
  <c r="Z204"/>
  <c r="AA204"/>
  <c r="AB204"/>
  <c r="AC204"/>
  <c r="AD204"/>
  <c r="AE204"/>
  <c r="AF204"/>
  <c r="S205"/>
  <c r="T205"/>
  <c r="U205"/>
  <c r="V205"/>
  <c r="W205"/>
  <c r="X205"/>
  <c r="Y205"/>
  <c r="Z205"/>
  <c r="AA205"/>
  <c r="AB205"/>
  <c r="AC205"/>
  <c r="AD205"/>
  <c r="AE205"/>
  <c r="AF205"/>
  <c r="S206"/>
  <c r="T206"/>
  <c r="U206"/>
  <c r="V206"/>
  <c r="W206"/>
  <c r="X206"/>
  <c r="Y206"/>
  <c r="Z206"/>
  <c r="AA206"/>
  <c r="AB206"/>
  <c r="AC206"/>
  <c r="AD206"/>
  <c r="AE206"/>
  <c r="AF206"/>
  <c r="S207"/>
  <c r="T207"/>
  <c r="U207"/>
  <c r="V207"/>
  <c r="W207"/>
  <c r="X207"/>
  <c r="Y207"/>
  <c r="Z207"/>
  <c r="AA207"/>
  <c r="AB207"/>
  <c r="AC207"/>
  <c r="AD207"/>
  <c r="AE207"/>
  <c r="AF207"/>
  <c r="S208"/>
  <c r="T208"/>
  <c r="U208"/>
  <c r="V208"/>
  <c r="W208"/>
  <c r="X208"/>
  <c r="Y208"/>
  <c r="Z208"/>
  <c r="AA208"/>
  <c r="AB208"/>
  <c r="AC208"/>
  <c r="AD208"/>
  <c r="AE208"/>
  <c r="AF208"/>
  <c r="R205"/>
  <c r="R206"/>
  <c r="R207"/>
  <c r="R208"/>
  <c r="R204"/>
  <c r="X310"/>
  <c r="Y310" s="1"/>
  <c r="Z310" s="1"/>
  <c r="W310"/>
  <c r="V310"/>
  <c r="J119"/>
  <c r="I119"/>
  <c r="H119"/>
  <c r="G119"/>
  <c r="F119"/>
  <c r="E119"/>
  <c r="D119"/>
  <c r="J118"/>
  <c r="I118"/>
  <c r="H118"/>
  <c r="G118"/>
  <c r="F118"/>
  <c r="E118"/>
  <c r="D118"/>
</calcChain>
</file>

<file path=xl/comments1.xml><?xml version="1.0" encoding="utf-8"?>
<comments xmlns="http://schemas.openxmlformats.org/spreadsheetml/2006/main">
  <authors>
    <author>Autoria desconeguda</author>
  </authors>
  <commentList>
    <comment ref="A135" authorId="0">
      <text>
        <r>
          <rPr>
            <sz val="10"/>
            <rFont val="Arial"/>
            <family val="2"/>
          </rPr>
          <t xml:space="preserve">Iñigo:
</t>
        </r>
        <r>
          <rPr>
            <sz val="9"/>
            <color rgb="FF000000"/>
            <rFont val="Tahoma"/>
            <family val="2"/>
            <charset val="1"/>
          </rPr>
          <t>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Policies to reduce oil contribution in heat linearly following linear decreasing trend</t>
        </r>
      </text>
    </comment>
    <comment ref="FP207" authorId="0">
      <text>
        <r>
          <rPr>
            <sz val="10"/>
            <rFont val="Arial"/>
            <family val="2"/>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sz val="10"/>
            <rFont val="Arial"/>
            <family val="2"/>
          </rPr>
          <t>By default energy instensities of the year 2009</t>
        </r>
      </text>
    </comment>
    <comment ref="A256" authorId="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Autoria desconeguda</author>
  </authors>
  <commentList>
    <comment ref="A214" authorId="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<sst xmlns="http://schemas.openxmlformats.org/spreadsheetml/2006/main" count="2123" uniqueCount="658">
  <si>
    <t>File overview</t>
  </si>
  <si>
    <t xml:space="preserve">        Scenario </t>
  </si>
  <si>
    <t>Net Zero Pathway (NZP)</t>
  </si>
  <si>
    <t xml:space="preserve">        Brief description </t>
  </si>
  <si>
    <t>Scenario that reaches net zero emissions by 2050</t>
  </si>
  <si>
    <t xml:space="preserve">        Geograpical coverage</t>
  </si>
  <si>
    <t>European Union (EU) - 27</t>
  </si>
  <si>
    <t xml:space="preserve">        Status</t>
  </si>
  <si>
    <t>First draft</t>
  </si>
  <si>
    <t xml:space="preserve">        Dissemination level</t>
  </si>
  <si>
    <t>Internal</t>
  </si>
  <si>
    <t xml:space="preserve">        Released</t>
  </si>
  <si>
    <t xml:space="preserve">        Authors</t>
  </si>
  <si>
    <t>File structure</t>
  </si>
  <si>
    <t xml:space="preserve">        Readme</t>
  </si>
  <si>
    <t xml:space="preserve">        Info input variables  &lt;-- needs to be edited (to be discussed)</t>
  </si>
  <si>
    <t xml:space="preserve">        Net Zero Pathway</t>
  </si>
  <si>
    <t xml:space="preserve">        User defined scenario &lt;-- needs to be edited (to be discussed)</t>
  </si>
  <si>
    <t>Additional information</t>
  </si>
  <si>
    <t xml:space="preserve">        About the scenario</t>
  </si>
  <si>
    <t>"Net zero pathway (NZP) technical overview"</t>
  </si>
  <si>
    <t xml:space="preserve">        About the model</t>
  </si>
  <si>
    <t>Model documentation</t>
  </si>
  <si>
    <t xml:space="preserve">        Other</t>
  </si>
  <si>
    <t>Please, contact ...</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</si>
  <si>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</si>
  <si>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</si>
  <si>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</si>
  <si>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</si>
  <si>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</si>
  <si>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</si>
  <si>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</si>
  <si>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</si>
  <si>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</si>
  <si>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</si>
  <si>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</si>
  <si>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</si>
  <si>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</si>
  <si>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</si>
  <si>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</si>
  <si>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</si>
  <si>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</si>
  <si>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</si>
  <si>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</si>
  <si>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</si>
  <si>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</si>
  <si>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</si>
  <si>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</si>
  <si>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</si>
  <si>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</si>
  <si>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</si>
  <si>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</si>
  <si>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</si>
  <si>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</si>
  <si>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</si>
  <si>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</si>
  <si>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</si>
  <si>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</si>
  <si>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</si>
  <si>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</si>
  <si>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</si>
  <si>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</si>
  <si>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</si>
  <si>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</si>
  <si>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</si>
  <si>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</si>
  <si>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</si>
  <si>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</si>
  <si>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</si>
  <si>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</si>
  <si>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</si>
  <si>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</si>
  <si>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</si>
  <si>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</si>
  <si>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</si>
  <si>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</si>
  <si>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</si>
  <si>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</si>
  <si>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</si>
  <si>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</si>
  <si>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</si>
  <si>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</si>
  <si>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</si>
  <si>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</si>
  <si>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</si>
  <si>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</si>
  <si>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</si>
  <si>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</si>
  <si>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</si>
  <si>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</si>
  <si>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</si>
  <si>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</si>
  <si>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</si>
  <si>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</si>
  <si>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</si>
  <si>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</si>
  <si>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</si>
  <si>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</si>
  <si>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</si>
  <si>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</si>
  <si>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</si>
  <si>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</si>
  <si>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</si>
  <si>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</si>
  <si>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</si>
  <si>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</si>
  <si>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</si>
  <si>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</si>
  <si>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</si>
  <si>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</si>
  <si>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</si>
  <si>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</si>
  <si>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</si>
  <si>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</si>
  <si>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</si>
  <si>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</si>
  <si>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</si>
  <si>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</si>
  <si>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</si>
  <si>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</si>
  <si>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</si>
  <si>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</si>
  <si>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</si>
  <si>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</si>
  <si>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</si>
  <si>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</si>
  <si>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</si>
  <si>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</si>
  <si>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</si>
  <si>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</si>
  <si>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</si>
  <si>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</si>
  <si>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</si>
  <si>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</si>
  <si>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</si>
  <si>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</si>
  <si>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</si>
  <si>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</si>
  <si>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</si>
  <si>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</si>
  <si>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</si>
  <si>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</si>
  <si>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</si>
  <si>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</si>
  <si>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</si>
  <si>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</si>
  <si>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</si>
  <si>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</si>
  <si>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</si>
  <si>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</si>
  <si>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</si>
  <si>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</si>
  <si>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</si>
  <si>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</si>
  <si>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</si>
  <si>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</si>
  <si>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</si>
  <si>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</si>
  <si>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</si>
  <si>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</si>
  <si>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</si>
  <si>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</si>
  <si>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</si>
  <si>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</si>
  <si>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</si>
  <si>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</si>
  <si>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</si>
  <si>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</si>
  <si>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</si>
  <si>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</si>
  <si>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</si>
  <si>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</si>
  <si>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</si>
  <si>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</si>
  <si>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</si>
  <si>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</si>
  <si>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</si>
  <si>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</si>
  <si>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</si>
  <si>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</si>
  <si>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</si>
  <si>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</si>
  <si>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</si>
  <si>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</si>
  <si>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</si>
  <si>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</si>
  <si>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</si>
  <si>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</si>
  <si>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</si>
  <si>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</si>
  <si>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</si>
  <si>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</si>
  <si>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</si>
  <si>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</si>
  <si>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</si>
  <si>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</si>
  <si>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</si>
  <si>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</si>
  <si>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</si>
  <si>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</si>
  <si>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</si>
  <si>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</si>
  <si>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</si>
  <si>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</si>
  <si>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</si>
  <si>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</si>
  <si>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</si>
  <si>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</si>
  <si>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</si>
  <si>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</si>
  <si>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</si>
  <si>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</si>
  <si>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</si>
  <si>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</si>
  <si>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</si>
  <si>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</si>
  <si>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</si>
  <si>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</si>
  <si>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</si>
  <si>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</si>
  <si>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</si>
  <si>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</si>
  <si>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</si>
  <si>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</si>
  <si>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</si>
  <si>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</si>
  <si>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</si>
  <si>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</si>
  <si>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</si>
  <si>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</si>
  <si>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</si>
  <si>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</si>
  <si>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</si>
  <si>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</si>
  <si>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</si>
  <si>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</si>
  <si>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</si>
  <si>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</si>
  <si>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</si>
  <si>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</si>
  <si>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</si>
  <si>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</si>
  <si>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</si>
  <si>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</si>
  <si>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</si>
  <si>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</si>
  <si>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</si>
  <si>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</si>
  <si>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</si>
  <si>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</si>
  <si>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</si>
  <si>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</si>
  <si>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</si>
  <si>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</si>
  <si>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</si>
  <si>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</si>
  <si>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</si>
  <si>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</si>
  <si>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</si>
  <si>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</si>
  <si>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</si>
  <si>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</si>
  <si>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</si>
  <si>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</si>
  <si>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</si>
  <si>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</si>
  <si>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</si>
  <si>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</si>
  <si>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</si>
  <si>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</si>
  <si>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</si>
  <si>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</si>
  <si>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</si>
  <si>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</si>
  <si>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</si>
  <si>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</si>
  <si>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</si>
  <si>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</si>
  <si>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</si>
  <si>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</si>
  <si>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</si>
  <si>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</si>
  <si>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</si>
  <si>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</si>
  <si>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</si>
  <si>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</si>
  <si>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</si>
  <si>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</si>
  <si>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</si>
  <si>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</si>
  <si>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</si>
  <si>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</si>
  <si>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</si>
  <si>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</si>
  <si>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</si>
  <si>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</si>
  <si>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</si>
  <si>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</si>
  <si>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</si>
  <si>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</si>
  <si>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</si>
  <si>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</si>
  <si>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</si>
  <si>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</si>
  <si>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</si>
  <si>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</si>
  <si>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</si>
  <si>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</si>
  <si>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</si>
  <si>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</si>
  <si>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</si>
  <si>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</si>
  <si>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</si>
  <si>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</si>
  <si>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</si>
  <si>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</si>
  <si>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</si>
  <si>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</si>
  <si>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</si>
  <si>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</si>
  <si>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</si>
  <si>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</si>
  <si>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</si>
  <si>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</si>
  <si>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</si>
  <si>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</si>
  <si>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</si>
  <si>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</si>
  <si>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</si>
  <si>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</si>
  <si>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</si>
  <si>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</si>
  <si>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</si>
  <si>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</si>
  <si>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</si>
  <si>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</si>
  <si>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</si>
  <si>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</si>
  <si>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</si>
  <si>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</si>
  <si>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</si>
  <si>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</si>
  <si>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</si>
  <si>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</si>
  <si>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</si>
  <si>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</si>
  <si>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</si>
  <si>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</si>
  <si>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</si>
  <si>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</si>
  <si>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</si>
  <si>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</si>
  <si>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</si>
  <si>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</si>
  <si>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</si>
  <si>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</si>
  <si>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</si>
  <si>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</si>
  <si>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</si>
  <si>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</si>
  <si>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</si>
  <si>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</si>
  <si>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</si>
  <si>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</si>
  <si>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</si>
  <si>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</si>
  <si>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</si>
  <si>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</si>
  <si>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</si>
  <si>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</si>
  <si>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</si>
  <si>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</si>
  <si>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</si>
  <si>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</si>
  <si>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</si>
  <si>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</si>
  <si>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</si>
  <si>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</si>
  <si>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</si>
  <si>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</si>
  <si>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</si>
  <si>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</si>
  <si>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</si>
  <si>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</si>
  <si>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</si>
  <si>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</si>
  <si>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</si>
  <si>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</si>
  <si>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</si>
  <si>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</si>
  <si>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</si>
  <si>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</si>
  <si>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</si>
  <si>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</si>
  <si>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</si>
  <si>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</si>
  <si>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</si>
  <si>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</si>
  <si>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</si>
  <si>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</si>
  <si>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</si>
  <si>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</si>
  <si>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</si>
  <si>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</si>
  <si>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</si>
  <si>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</si>
  <si>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</si>
  <si>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</si>
  <si>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</si>
  <si>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</si>
  <si>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</si>
  <si>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</si>
  <si>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</si>
  <si>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</si>
  <si>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</si>
  <si>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</si>
  <si>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</si>
  <si>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</si>
  <si>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</si>
  <si>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</si>
  <si>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</si>
  <si>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</si>
  <si>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</si>
  <si>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</si>
  <si>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</si>
  <si>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</si>
  <si>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</si>
  <si>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</si>
  <si>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</si>
  <si>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</si>
  <si>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</si>
  <si>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</si>
  <si>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</si>
  <si>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</si>
  <si>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</si>
  <si>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</si>
  <si>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</si>
  <si>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</si>
  <si>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</si>
  <si>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</si>
  <si>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</si>
  <si>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</si>
  <si>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</si>
  <si>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</si>
  <si>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</si>
  <si>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</si>
  <si>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</si>
  <si>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</si>
  <si>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</si>
  <si>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</si>
  <si>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</si>
  <si>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</si>
  <si>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</si>
  <si>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</si>
  <si>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</si>
  <si>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</si>
  <si>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</si>
  <si>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</si>
  <si>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</si>
  <si>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</si>
  <si>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</si>
  <si>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</si>
  <si>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</si>
  <si>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</si>
  <si>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</si>
  <si>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</si>
  <si>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</si>
  <si>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</si>
  <si>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</si>
  <si>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</si>
  <si>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</si>
  <si>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</si>
  <si>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</si>
  <si>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</si>
  <si>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</si>
  <si>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</si>
  <si>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</si>
  <si>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</si>
  <si>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</si>
  <si>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</si>
  <si>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</si>
  <si>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</si>
  <si>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</si>
  <si>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</si>
  <si>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</si>
  <si>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</si>
  <si>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</si>
  <si>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</si>
  <si>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</si>
  <si>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</si>
  <si>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Net Zero Pathway</t>
  </si>
  <si>
    <t>1. SOCIOECONOMIC INDICATORS</t>
  </si>
  <si>
    <t>Population annual growth</t>
  </si>
  <si>
    <t>*Revisar 2051</t>
  </si>
  <si>
    <t>*Revisar unitats</t>
  </si>
  <si>
    <t>pop_growth_timeseries</t>
  </si>
  <si>
    <t>Policy labor share 2050</t>
  </si>
  <si>
    <t>Policy capital share 2050</t>
  </si>
  <si>
    <t>GDPpc annual growth</t>
  </si>
  <si>
    <t>2. RENEWABLE ENERGY SOURCES</t>
  </si>
  <si>
    <t>Year intalled power RES elec</t>
  </si>
  <si>
    <t>Policy hydro installed power</t>
  </si>
  <si>
    <t>TW</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</si>
  <si>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</si>
  <si>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</si>
  <si>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</si>
  <si>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</si>
  <si>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</si>
  <si>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</si>
  <si>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</si>
  <si>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</si>
  <si>
    <t>Policy curtailment and storage share variable RES</t>
  </si>
  <si>
    <t>2nd and 3rd generation biofuels</t>
  </si>
  <si>
    <t>Policy biofuels 2gen land compet</t>
  </si>
  <si>
    <t>Annual growth (%)</t>
  </si>
  <si>
    <t>Start year 3gen cellulosic biofuels</t>
  </si>
  <si>
    <t>Policy biofuels 3gen land compet</t>
  </si>
  <si>
    <t xml:space="preserve">Cellulosic biofuels and BioE residues </t>
  </si>
  <si>
    <t>Start year BioE residues for non-biofuels</t>
  </si>
  <si>
    <t>Share residues for cellulosic biofuels vs non-biofuels</t>
  </si>
  <si>
    <t>Policy bioE residues</t>
  </si>
  <si>
    <t xml:space="preserve">Start year biofuels land marg </t>
  </si>
  <si>
    <t>Policy biofuels land marg</t>
  </si>
  <si>
    <t>Policy biogas growth</t>
  </si>
  <si>
    <t>Policy waste change</t>
  </si>
  <si>
    <t>Start year policy growth RES heat</t>
  </si>
  <si>
    <t>Target year policy growth RES heat</t>
  </si>
  <si>
    <t>Policy solar for heat growth</t>
  </si>
  <si>
    <t>Policy geothermal for heat growth</t>
  </si>
  <si>
    <t>Policy solid bioenergy for heat growth</t>
  </si>
  <si>
    <t>3. NON RENEWABLE RESOURCES</t>
  </si>
  <si>
    <t>Constraint to annual growth in extraction (%)</t>
  </si>
  <si>
    <t>Constraint to annual growth in extraction (annual growth%)</t>
  </si>
  <si>
    <t>Crash programme CTL? (1=Y;0=N)</t>
  </si>
  <si>
    <t>Policy CTL growth</t>
  </si>
  <si>
    <t>Annual growth%</t>
  </si>
  <si>
    <t>Crash programme GTL? (1=Y;0=N)</t>
  </si>
  <si>
    <t>Policy GTL growth</t>
  </si>
  <si>
    <t>Force leaving underground? (1=Y,0=N)</t>
  </si>
  <si>
    <t>Reference year RURR</t>
  </si>
  <si>
    <t>share_RURR_agg_oil_underground</t>
  </si>
  <si>
    <t>start_policy_year_agg_gas_underground</t>
  </si>
  <si>
    <t>Start year policy phase-out oil for electricity</t>
  </si>
  <si>
    <t>Start year policy phase-out oil for heat</t>
  </si>
  <si>
    <t>Target year policy phase-out oil for electricity</t>
  </si>
  <si>
    <t>Target year policy phase-out oil for heat</t>
  </si>
  <si>
    <t>Start year nuclear variation scen3-4</t>
  </si>
  <si>
    <t>4. TRANSPORT POLICIES</t>
  </si>
  <si>
    <t>Transport mode shares</t>
  </si>
  <si>
    <t>tkm mode shares</t>
  </si>
  <si>
    <t>Inland</t>
  </si>
  <si>
    <t>Maritime</t>
  </si>
  <si>
    <t>Air</t>
  </si>
  <si>
    <t>pkm mode shares</t>
  </si>
  <si>
    <t xml:space="preserve">pkm households share  (share of inland transport) </t>
  </si>
  <si>
    <t>Sum pkm</t>
  </si>
  <si>
    <t>Dmnl (must be 1)</t>
  </si>
  <si>
    <t>Sum tkm</t>
  </si>
  <si>
    <t>Fuel shares shares tkm</t>
  </si>
  <si>
    <t>year_transport_fuel_share_tkm</t>
  </si>
  <si>
    <t xml:space="preserve">Inland </t>
  </si>
  <si>
    <t>Liquid</t>
  </si>
  <si>
    <t>fuel_share_inland_tkm</t>
  </si>
  <si>
    <t>Hybrid</t>
  </si>
  <si>
    <t>Fuel shares shares pkm</t>
  </si>
  <si>
    <t>Households</t>
  </si>
  <si>
    <t xml:space="preserve">5. ENERGY INTENSITIES </t>
  </si>
  <si>
    <t>Year policy to improve efficiency (year)</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</si>
  <si>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</si>
  <si>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</si>
  <si>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</si>
  <si>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</si>
  <si>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</si>
  <si>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</si>
  <si>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</si>
  <si>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</si>
  <si>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</si>
  <si>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</si>
  <si>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</si>
  <si>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</si>
  <si>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</si>
  <si>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year_policy_to_improve_efficiency</t>
  </si>
  <si>
    <t>Policy to improve efficiency  speed (1-rapid/2-medium/3-slow)</t>
  </si>
  <si>
    <t>policy_to_improve_efficiency_speed</t>
  </si>
  <si>
    <t>Year policy to change energy (year)</t>
  </si>
  <si>
    <t>year_policy_change_energy</t>
  </si>
  <si>
    <t>Policy to change energy  speed (1-rapid/2-medium/3-slow)</t>
  </si>
  <si>
    <t>policy_change_energy_speed</t>
  </si>
  <si>
    <t>Year to finish energy intensity policies (year)</t>
  </si>
  <si>
    <t>year_to_finish_energy_intensity_policies</t>
  </si>
  <si>
    <t>Start year modification EI</t>
  </si>
  <si>
    <t>Energy intensity target (EJ/M$ US1995)</t>
  </si>
  <si>
    <t>year_change_pct_energy_intensity_target</t>
  </si>
  <si>
    <t>pct_change_energy_intensity_target</t>
  </si>
  <si>
    <t>sensitivity_to_scarcity_option</t>
  </si>
  <si>
    <t>Energy scarcity forgetting factor economic sectors</t>
  </si>
  <si>
    <t>Years</t>
  </si>
  <si>
    <t>energy_scarcity_forgetting_time</t>
  </si>
  <si>
    <t>0.1</t>
  </si>
  <si>
    <t>sensitivity_to_scarcity_option_H</t>
  </si>
  <si>
    <t>energy_scarcity_forgetting_time_H</t>
  </si>
  <si>
    <t>6. CLIMATE AND ENVIRONMENT</t>
  </si>
  <si>
    <t>Percentage share in target year (%)</t>
  </si>
  <si>
    <t>Policy recycling minerals alternative technologies (RES elec &amp; EV batteries)</t>
  </si>
  <si>
    <t>Annual recycling rate variation (%)</t>
  </si>
  <si>
    <t>Start year P recycling minerals alt technologies</t>
  </si>
  <si>
    <t>Policy recycling minerals Rest</t>
  </si>
  <si>
    <t>Start year P recycling minerals Rest</t>
  </si>
  <si>
    <t>*No sé si està tenint gaire efecte…</t>
  </si>
  <si>
    <t>Other GHG emissions than CO2 emissions:</t>
  </si>
  <si>
    <t xml:space="preserve">Exogenous other GHG emissions: selection of RCP </t>
  </si>
  <si>
    <t>1.  RCP 2.6</t>
  </si>
  <si>
    <t>RCP_GHG_emissions_select</t>
  </si>
  <si>
    <t>2. RCP 4.5</t>
  </si>
  <si>
    <t>3. RCP 6.0</t>
  </si>
  <si>
    <t>4. RCP 8.5</t>
  </si>
  <si>
    <t>CCS</t>
  </si>
  <si>
    <t>Year carbon capture capacity</t>
  </si>
  <si>
    <t xml:space="preserve">Hotels and restaurants </t>
  </si>
  <si>
    <t>Transport, storage and communication</t>
  </si>
  <si>
    <t>Real estate renting and bussines activities</t>
  </si>
  <si>
    <t>Non-Market Services</t>
  </si>
  <si>
    <t>7. NET ENERGY FLUX (IMPORTS)</t>
  </si>
  <si>
    <t>BUG!!!</t>
  </si>
  <si>
    <t>Percentage share vs world total extraction oil import by EU (%)</t>
  </si>
  <si>
    <t>Percentage share vs world total extraction nat. gas import by EU (%)</t>
  </si>
  <si>
    <t>max_share_imports_nat_gas</t>
  </si>
  <si>
    <t>1. No limit in coal imports</t>
  </si>
  <si>
    <t>Percentage share vs world total extraction coal import by EU (%)</t>
  </si>
  <si>
    <t>Net energy flux</t>
  </si>
  <si>
    <t>REAL</t>
  </si>
  <si>
    <t>EXPERIMENT</t>
  </si>
  <si>
    <t>year_net_energy_flux</t>
  </si>
  <si>
    <t>EJ imported from Rest of the World</t>
  </si>
  <si>
    <t>oil_net_flux_timeseries</t>
  </si>
  <si>
    <t>gas_net_flux_timeseries</t>
  </si>
  <si>
    <t>coal_net_flux_timeseries</t>
  </si>
  <si>
    <t>Imports-exports (net flux?</t>
  </si>
  <si>
    <t>Net flux biofuels (exports?)</t>
  </si>
  <si>
    <t>Exports share of electricity</t>
  </si>
  <si>
    <t>COSES A TREURE D'ESCENARIS</t>
  </si>
  <si>
    <t>Others: LAND USE</t>
  </si>
  <si>
    <t>Land-use</t>
  </si>
  <si>
    <t>Annual variation (%)</t>
  </si>
  <si>
    <t>Start year variation primary forest</t>
  </si>
  <si>
    <t>m2/people</t>
  </si>
  <si>
    <t>Others: RES</t>
  </si>
  <si>
    <t>To parameters</t>
  </si>
  <si>
    <t>To energy</t>
  </si>
  <si>
    <t>Efficiency rate of substitution (Dmnl)</t>
  </si>
  <si>
    <t>Electricity by</t>
  </si>
  <si>
    <t>0.5</t>
  </si>
  <si>
    <t>To energy files</t>
  </si>
  <si>
    <t>Heat by</t>
  </si>
  <si>
    <t>Liquids by</t>
  </si>
  <si>
    <t>Gases by</t>
  </si>
  <si>
    <t>Solids by</t>
  </si>
  <si>
    <t xml:space="preserve">Electricity by </t>
  </si>
</sst>
</file>

<file path=xl/styles.xml><?xml version="1.0" encoding="utf-8"?>
<styleSheet xmlns="http://schemas.openxmlformats.org/spreadsheetml/2006/main">
  <numFmts count="5">
    <numFmt numFmtId="164" formatCode="_-* #,##0.00\ _€_-;\-* #,##0.00\ _€_-;_-* \-??\ _€_-;_-@_-"/>
    <numFmt numFmtId="165" formatCode="0.0%"/>
    <numFmt numFmtId="166" formatCode="#,##0.000"/>
    <numFmt numFmtId="167" formatCode="#,##0.0000"/>
    <numFmt numFmtId="168" formatCode="0.000"/>
  </numFmts>
  <fonts count="30">
    <font>
      <sz val="11"/>
      <color rgb="FF000000"/>
      <name val="Calibri"/>
      <family val="2"/>
      <charset val="1"/>
    </font>
    <font>
      <sz val="11"/>
      <color rgb="FF3F3F76"/>
      <name val="Calibri"/>
      <family val="2"/>
      <charset val="1"/>
    </font>
    <font>
      <sz val="10"/>
      <name val="Arial"/>
      <family val="2"/>
      <charset val="1"/>
    </font>
    <font>
      <b/>
      <sz val="24"/>
      <color rgb="FF000000"/>
      <name val="Calibri"/>
      <family val="2"/>
      <charset val="1"/>
    </font>
    <font>
      <b/>
      <sz val="20"/>
      <color rgb="FF000000"/>
      <name val="Calibri"/>
      <family val="2"/>
      <charset val="1"/>
    </font>
    <font>
      <b/>
      <i/>
      <sz val="12"/>
      <color rgb="FF000000"/>
      <name val="Calibri"/>
      <family val="2"/>
      <charset val="1"/>
    </font>
    <font>
      <sz val="11"/>
      <color rgb="FFDDEBF7"/>
      <name val="Calibri"/>
      <family val="2"/>
      <charset val="1"/>
    </font>
    <font>
      <sz val="11"/>
      <color rgb="FFFF0000"/>
      <name val="Calibri"/>
      <family val="2"/>
      <charset val="1"/>
    </font>
    <font>
      <sz val="24"/>
      <color rgb="FF000000"/>
      <name val="Calibri"/>
      <family val="2"/>
      <charset val="1"/>
    </font>
    <font>
      <b/>
      <sz val="11"/>
      <color rgb="FF000000"/>
      <name val="Calibri"/>
      <family val="2"/>
      <charset val="1"/>
    </font>
    <font>
      <sz val="11"/>
      <name val="Calibri"/>
      <family val="2"/>
      <charset val="1"/>
    </font>
    <font>
      <b/>
      <sz val="11"/>
      <name val="Calibri"/>
      <family val="2"/>
      <charset val="1"/>
    </font>
    <font>
      <i/>
      <sz val="11"/>
      <color rgb="FF000000"/>
      <name val="Calibri"/>
      <family val="2"/>
      <charset val="1"/>
    </font>
    <font>
      <sz val="10"/>
      <name val="Arial"/>
      <family val="2"/>
    </font>
    <font>
      <sz val="9"/>
      <color rgb="FF000000"/>
      <name val="Tahoma"/>
      <family val="2"/>
      <charset val="1"/>
    </font>
    <font>
      <b/>
      <sz val="12"/>
      <color rgb="FF000000"/>
      <name val="Calibri"/>
      <family val="2"/>
      <charset val="1"/>
    </font>
    <font>
      <sz val="11"/>
      <color rgb="FFC9211E"/>
      <name val="Calibri"/>
      <family val="2"/>
      <charset val="1"/>
    </font>
    <font>
      <b/>
      <sz val="12"/>
      <name val="Calibri"/>
      <family val="2"/>
      <charset val="1"/>
    </font>
    <font>
      <sz val="12"/>
      <color rgb="FF000000"/>
      <name val="Calibri"/>
      <family val="2"/>
      <charset val="1"/>
    </font>
    <font>
      <b/>
      <sz val="11"/>
      <color rgb="FF000000"/>
      <name val="Arial"/>
      <family val="2"/>
      <charset val="1"/>
    </font>
    <font>
      <sz val="10"/>
      <color rgb="FF000000"/>
      <name val="Calibri"/>
      <family val="2"/>
      <charset val="1"/>
    </font>
    <font>
      <b/>
      <sz val="10"/>
      <name val="Arial"/>
      <family val="2"/>
      <charset val="1"/>
    </font>
    <font>
      <b/>
      <sz val="14"/>
      <color rgb="FF000000"/>
      <name val="Calibri"/>
      <family val="2"/>
      <charset val="1"/>
    </font>
    <font>
      <b/>
      <sz val="14"/>
      <color theme="0"/>
      <name val="Calibri"/>
      <family val="2"/>
      <charset val="1"/>
    </font>
    <font>
      <sz val="11"/>
      <color theme="0"/>
      <name val="Calibri"/>
      <family val="2"/>
      <charset val="1"/>
    </font>
    <font>
      <b/>
      <sz val="11"/>
      <color theme="0"/>
      <name val="Calibri"/>
      <family val="2"/>
      <charset val="1"/>
    </font>
    <font>
      <b/>
      <sz val="12"/>
      <color theme="0"/>
      <name val="Calibri"/>
      <family val="2"/>
      <charset val="1"/>
    </font>
    <font>
      <sz val="10"/>
      <color theme="0"/>
      <name val="Calibri"/>
      <family val="2"/>
      <charset val="1"/>
    </font>
    <font>
      <sz val="10"/>
      <color theme="0"/>
      <name val="Arial"/>
      <family val="2"/>
      <charset val="1"/>
    </font>
    <font>
      <sz val="11"/>
      <color rgb="FF000000"/>
      <name val="Calibri"/>
      <family val="2"/>
      <charset val="1"/>
    </font>
  </fonts>
  <fills count="32">
    <fill>
      <patternFill patternType="none"/>
    </fill>
    <fill>
      <patternFill patternType="gray125"/>
    </fill>
    <fill>
      <patternFill patternType="solid">
        <fgColor rgb="FFFFCC99"/>
        <bgColor rgb="FFFAC090"/>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C9211E"/>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theme="6" tint="0.79989013336588644"/>
        <bgColor rgb="FFE2EFDA"/>
      </patternFill>
    </fill>
    <fill>
      <patternFill patternType="solid">
        <fgColor theme="9" tint="0.39988402966399123"/>
        <bgColor rgb="FFFFCC99"/>
      </patternFill>
    </fill>
    <fill>
      <patternFill patternType="solid">
        <fgColor rgb="FFE2EFDA"/>
        <bgColor rgb="FFEBF1DE"/>
      </patternFill>
    </fill>
    <fill>
      <patternFill patternType="solid">
        <fgColor theme="9" tint="0.79989013336588644"/>
        <bgColor rgb="FFEBF1DE"/>
      </patternFill>
    </fill>
    <fill>
      <patternFill patternType="solid">
        <fgColor rgb="FFFFFFFF"/>
        <bgColor rgb="FFF2F2F2"/>
      </patternFill>
    </fill>
    <fill>
      <patternFill patternType="solid">
        <fgColor rgb="FF7030A0"/>
        <bgColor rgb="FF3F3F76"/>
      </patternFill>
    </fill>
    <fill>
      <patternFill patternType="solid">
        <fgColor theme="5"/>
        <bgColor rgb="FFC9211E"/>
      </patternFill>
    </fill>
    <fill>
      <patternFill patternType="solid">
        <fgColor theme="8" tint="0.79989013336588644"/>
        <bgColor rgb="FFDDEBF7"/>
      </patternFill>
    </fill>
    <fill>
      <patternFill patternType="solid">
        <fgColor rgb="FFC3D69B"/>
        <bgColor rgb="FFA9D18E"/>
      </patternFill>
    </fill>
    <fill>
      <patternFill patternType="solid">
        <fgColor rgb="FFB7DEE8"/>
        <bgColor rgb="FFD9D9D9"/>
      </patternFill>
    </fill>
    <fill>
      <patternFill patternType="solid">
        <fgColor theme="6"/>
        <bgColor rgb="FFA9D18E"/>
      </patternFill>
    </fill>
    <fill>
      <patternFill patternType="solid">
        <fgColor theme="0" tint="-4.9989318521683403E-2"/>
        <bgColor rgb="FFEBF1DE"/>
      </patternFill>
    </fill>
    <fill>
      <patternFill patternType="solid">
        <fgColor rgb="FFC3D69B"/>
        <bgColor rgb="FFC6E0B4"/>
      </patternFill>
    </fill>
    <fill>
      <patternFill patternType="solid">
        <fgColor rgb="FFB7DEE8"/>
        <bgColor rgb="FFBDD7EE"/>
      </patternFill>
    </fill>
    <fill>
      <patternFill patternType="solid">
        <fgColor rgb="FFD9D9D9"/>
        <bgColor rgb="FFDBDBDB"/>
      </patternFill>
    </fill>
  </fills>
  <borders count="59">
    <border>
      <left/>
      <right/>
      <top/>
      <bottom/>
      <diagonal/>
    </border>
    <border>
      <left style="thin">
        <color rgb="FF7F7F7F"/>
      </left>
      <right style="thin">
        <color rgb="FF7F7F7F"/>
      </right>
      <top style="thin">
        <color rgb="FF7F7F7F"/>
      </top>
      <bottom style="thin">
        <color rgb="FF7F7F7F"/>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style="medium">
        <color auto="1"/>
      </right>
      <top style="thin">
        <color auto="1"/>
      </top>
      <bottom style="medium">
        <color auto="1"/>
      </bottom>
      <diagonal/>
    </border>
    <border>
      <left style="medium">
        <color auto="1"/>
      </left>
      <right/>
      <top/>
      <bottom/>
      <diagonal/>
    </border>
    <border>
      <left/>
      <right style="thin">
        <color auto="1"/>
      </right>
      <top style="thin">
        <color auto="1"/>
      </top>
      <bottom style="medium">
        <color auto="1"/>
      </bottom>
      <diagonal/>
    </border>
    <border>
      <left style="thin">
        <color auto="1"/>
      </left>
      <right style="medium">
        <color auto="1"/>
      </right>
      <top style="thin">
        <color auto="1"/>
      </top>
      <bottom/>
      <diagonal/>
    </border>
  </borders>
  <cellStyleXfs count="10">
    <xf numFmtId="0" fontId="0" fillId="0" borderId="0"/>
    <xf numFmtId="164" fontId="29" fillId="0" borderId="0" applyBorder="0" applyProtection="0"/>
    <xf numFmtId="9" fontId="29" fillId="0" borderId="0" applyBorder="0" applyProtection="0"/>
    <xf numFmtId="0" fontId="1" fillId="2" borderId="1"/>
    <xf numFmtId="0" fontId="1" fillId="2" borderId="1"/>
    <xf numFmtId="164" fontId="29" fillId="0" borderId="0" applyBorder="0" applyProtection="0"/>
    <xf numFmtId="0" fontId="2" fillId="0" borderId="0"/>
    <xf numFmtId="0" fontId="2" fillId="0" borderId="0"/>
    <xf numFmtId="0" fontId="2" fillId="0" borderId="0"/>
    <xf numFmtId="0" fontId="2" fillId="0" borderId="0"/>
  </cellStyleXfs>
  <cellXfs count="477">
    <xf numFmtId="0" fontId="0" fillId="0" borderId="0" xfId="0"/>
    <xf numFmtId="0" fontId="3" fillId="3" borderId="0" xfId="0" applyFont="1" applyFill="1"/>
    <xf numFmtId="0" fontId="0" fillId="3" borderId="0" xfId="0" applyFill="1"/>
    <xf numFmtId="0" fontId="4" fillId="4" borderId="0" xfId="0" applyFont="1" applyFill="1"/>
    <xf numFmtId="0" fontId="0" fillId="4" borderId="0" xfId="0" applyFill="1"/>
    <xf numFmtId="0" fontId="5" fillId="4" borderId="0" xfId="0" applyFont="1" applyFill="1"/>
    <xf numFmtId="0" fontId="6" fillId="4" borderId="0" xfId="0" applyFont="1" applyFill="1"/>
    <xf numFmtId="0" fontId="0" fillId="4" borderId="0" xfId="0" applyFont="1" applyFill="1" applyAlignment="1">
      <alignment horizontal="left"/>
    </xf>
    <xf numFmtId="17" fontId="0" fillId="4" borderId="0" xfId="0" applyNumberFormat="1" applyFill="1" applyAlignment="1">
      <alignment horizontal="left"/>
    </xf>
    <xf numFmtId="0" fontId="7" fillId="4" borderId="0" xfId="0" applyFont="1" applyFill="1"/>
    <xf numFmtId="0" fontId="0" fillId="5" borderId="0" xfId="0" applyFill="1"/>
    <xf numFmtId="0" fontId="8" fillId="6" borderId="2" xfId="0" applyFont="1" applyFill="1" applyBorder="1"/>
    <xf numFmtId="0" fontId="0" fillId="6" borderId="0" xfId="0" applyFill="1"/>
    <xf numFmtId="0" fontId="0" fillId="0" borderId="2" xfId="0" applyBorder="1"/>
    <xf numFmtId="0" fontId="9" fillId="7" borderId="3" xfId="0" applyFont="1" applyFill="1" applyBorder="1"/>
    <xf numFmtId="0" fontId="0" fillId="7" borderId="2" xfId="0" applyFill="1" applyBorder="1"/>
    <xf numFmtId="0" fontId="0" fillId="7" borderId="4" xfId="0" applyFill="1" applyBorder="1"/>
    <xf numFmtId="0" fontId="10" fillId="8" borderId="5" xfId="0" applyFont="1" applyFill="1" applyBorder="1"/>
    <xf numFmtId="0" fontId="10" fillId="5" borderId="5" xfId="0" applyFont="1" applyFill="1" applyBorder="1"/>
    <xf numFmtId="0" fontId="10" fillId="8" borderId="6" xfId="0" applyFont="1" applyFill="1" applyBorder="1"/>
    <xf numFmtId="0" fontId="0" fillId="0" borderId="7" xfId="0" applyBorder="1"/>
    <xf numFmtId="0" fontId="0" fillId="0" borderId="8" xfId="0" applyBorder="1"/>
    <xf numFmtId="0" fontId="0" fillId="0" borderId="9" xfId="0" applyBorder="1"/>
    <xf numFmtId="0" fontId="0" fillId="9" borderId="0" xfId="0" applyFont="1" applyFill="1" applyAlignment="1">
      <alignment horizontal="center"/>
    </xf>
    <xf numFmtId="0" fontId="0" fillId="5" borderId="10" xfId="0" applyFont="1" applyFill="1" applyBorder="1"/>
    <xf numFmtId="0" fontId="0" fillId="9" borderId="5" xfId="0" applyFont="1" applyFill="1" applyBorder="1" applyAlignment="1">
      <alignment horizontal="center" vertical="center"/>
    </xf>
    <xf numFmtId="0" fontId="0" fillId="8" borderId="8" xfId="0" applyFont="1" applyFill="1" applyBorder="1"/>
    <xf numFmtId="0" fontId="0" fillId="0" borderId="5" xfId="0" applyBorder="1"/>
    <xf numFmtId="0" fontId="0" fillId="5" borderId="5" xfId="0" applyFont="1" applyFill="1" applyBorder="1"/>
    <xf numFmtId="0" fontId="0" fillId="9" borderId="0" xfId="0" applyFont="1" applyFill="1" applyAlignment="1">
      <alignment horizontal="center" vertical="center"/>
    </xf>
    <xf numFmtId="0" fontId="9" fillId="7" borderId="12" xfId="0" applyFont="1" applyFill="1" applyBorder="1"/>
    <xf numFmtId="0" fontId="10" fillId="9" borderId="5" xfId="0" applyFont="1" applyFill="1" applyBorder="1" applyAlignment="1">
      <alignment horizontal="center"/>
    </xf>
    <xf numFmtId="0" fontId="0" fillId="0" borderId="4" xfId="0" applyBorder="1"/>
    <xf numFmtId="0" fontId="0" fillId="0" borderId="13" xfId="0" applyBorder="1"/>
    <xf numFmtId="0" fontId="0" fillId="0" borderId="14" xfId="0" applyBorder="1"/>
    <xf numFmtId="0" fontId="0" fillId="5" borderId="13" xfId="0" applyFill="1" applyBorder="1"/>
    <xf numFmtId="0" fontId="0" fillId="5" borderId="14" xfId="0" applyFill="1" applyBorder="1"/>
    <xf numFmtId="0" fontId="10" fillId="0" borderId="0" xfId="0" applyFont="1"/>
    <xf numFmtId="9" fontId="10" fillId="0" borderId="0" xfId="0" applyNumberFormat="1" applyFont="1"/>
    <xf numFmtId="0" fontId="9" fillId="7" borderId="16" xfId="0" applyFont="1" applyFill="1" applyBorder="1"/>
    <xf numFmtId="0" fontId="0" fillId="7" borderId="8" xfId="0" applyFill="1" applyBorder="1"/>
    <xf numFmtId="0" fontId="0" fillId="7" borderId="17" xfId="0" applyFill="1" applyBorder="1"/>
    <xf numFmtId="0" fontId="0" fillId="7" borderId="9" xfId="0" applyFill="1" applyBorder="1"/>
    <xf numFmtId="0" fontId="0" fillId="10" borderId="5" xfId="0" applyFont="1" applyFill="1" applyBorder="1"/>
    <xf numFmtId="0" fontId="10" fillId="0" borderId="0" xfId="0" applyFont="1" applyAlignment="1">
      <alignment horizontal="center" vertical="center"/>
    </xf>
    <xf numFmtId="0" fontId="0" fillId="0" borderId="7" xfId="0" applyBorder="1" applyAlignment="1">
      <alignment horizontal="center" vertical="center"/>
    </xf>
    <xf numFmtId="0" fontId="0" fillId="0" borderId="19" xfId="0" applyBorder="1"/>
    <xf numFmtId="0" fontId="0" fillId="0" borderId="0" xfId="0" applyAlignment="1">
      <alignment horizontal="center" vertical="center"/>
    </xf>
    <xf numFmtId="0" fontId="10" fillId="8" borderId="10" xfId="0" applyFont="1" applyFill="1" applyBorder="1"/>
    <xf numFmtId="165" fontId="10" fillId="5" borderId="8" xfId="2" applyNumberFormat="1" applyFont="1" applyFill="1" applyBorder="1" applyProtection="1"/>
    <xf numFmtId="0" fontId="0" fillId="11" borderId="5" xfId="0" applyFont="1" applyFill="1" applyBorder="1"/>
    <xf numFmtId="0" fontId="0" fillId="0" borderId="17" xfId="0" applyBorder="1" applyAlignment="1">
      <alignment horizontal="center" vertical="center"/>
    </xf>
    <xf numFmtId="165" fontId="10" fillId="0" borderId="0" xfId="2" applyNumberFormat="1" applyFont="1" applyBorder="1" applyProtection="1"/>
    <xf numFmtId="0" fontId="10" fillId="5" borderId="20" xfId="0" applyFont="1" applyFill="1" applyBorder="1"/>
    <xf numFmtId="0" fontId="10" fillId="0" borderId="5" xfId="0" applyFont="1" applyBorder="1"/>
    <xf numFmtId="0" fontId="10" fillId="12" borderId="5" xfId="0" applyFont="1" applyFill="1" applyBorder="1"/>
    <xf numFmtId="0" fontId="10" fillId="12" borderId="8" xfId="0" applyFont="1" applyFill="1" applyBorder="1"/>
    <xf numFmtId="0" fontId="10" fillId="5" borderId="21" xfId="0" applyFont="1" applyFill="1" applyBorder="1"/>
    <xf numFmtId="10" fontId="0" fillId="5" borderId="5" xfId="0" applyNumberFormat="1" applyFill="1" applyBorder="1"/>
    <xf numFmtId="9" fontId="10" fillId="5" borderId="5" xfId="0" applyNumberFormat="1" applyFont="1" applyFill="1" applyBorder="1"/>
    <xf numFmtId="0" fontId="10" fillId="0" borderId="22" xfId="0" applyFont="1" applyBorder="1"/>
    <xf numFmtId="9" fontId="10" fillId="5" borderId="20" xfId="0" applyNumberFormat="1" applyFont="1" applyFill="1" applyBorder="1"/>
    <xf numFmtId="0" fontId="0" fillId="7" borderId="0" xfId="0" applyFill="1"/>
    <xf numFmtId="0" fontId="0" fillId="7" borderId="7" xfId="0" applyFill="1" applyBorder="1"/>
    <xf numFmtId="9" fontId="10" fillId="12" borderId="5" xfId="2" applyFont="1" applyFill="1" applyBorder="1" applyProtection="1"/>
    <xf numFmtId="0" fontId="7" fillId="0" borderId="0" xfId="0" applyFont="1"/>
    <xf numFmtId="9" fontId="0" fillId="5" borderId="5" xfId="0" applyNumberFormat="1" applyFill="1" applyBorder="1"/>
    <xf numFmtId="0" fontId="0" fillId="0" borderId="0" xfId="0" applyAlignment="1">
      <alignment wrapText="1"/>
    </xf>
    <xf numFmtId="10" fontId="0" fillId="0" borderId="0" xfId="0" applyNumberFormat="1"/>
    <xf numFmtId="0" fontId="9" fillId="7" borderId="8" xfId="0" applyFont="1" applyFill="1" applyBorder="1"/>
    <xf numFmtId="9" fontId="10" fillId="0" borderId="0" xfId="2" applyFont="1" applyBorder="1" applyProtection="1"/>
    <xf numFmtId="0" fontId="0" fillId="0" borderId="12" xfId="0" applyFont="1" applyBorder="1"/>
    <xf numFmtId="0" fontId="10" fillId="8" borderId="22" xfId="0" applyFont="1" applyFill="1" applyBorder="1"/>
    <xf numFmtId="0" fontId="0" fillId="0" borderId="23" xfId="0" applyFont="1" applyBorder="1"/>
    <xf numFmtId="9" fontId="10" fillId="12" borderId="20" xfId="2" applyFont="1" applyFill="1" applyBorder="1" applyProtection="1"/>
    <xf numFmtId="0" fontId="0" fillId="12" borderId="5" xfId="0" applyFont="1" applyFill="1" applyBorder="1"/>
    <xf numFmtId="0" fontId="0" fillId="5" borderId="20" xfId="0" applyFont="1" applyFill="1" applyBorder="1"/>
    <xf numFmtId="9" fontId="0" fillId="0" borderId="0" xfId="0" applyNumberFormat="1"/>
    <xf numFmtId="0" fontId="9" fillId="7" borderId="24" xfId="0" applyFont="1" applyFill="1" applyBorder="1"/>
    <xf numFmtId="0" fontId="0" fillId="7" borderId="25" xfId="0" applyFill="1" applyBorder="1"/>
    <xf numFmtId="0" fontId="10" fillId="5" borderId="12" xfId="0" applyFont="1" applyFill="1" applyBorder="1"/>
    <xf numFmtId="0" fontId="0" fillId="5" borderId="12" xfId="0" applyFont="1" applyFill="1" applyBorder="1"/>
    <xf numFmtId="9" fontId="10" fillId="12" borderId="12" xfId="2" applyFont="1" applyFill="1" applyBorder="1" applyProtection="1"/>
    <xf numFmtId="9" fontId="10" fillId="5" borderId="12" xfId="2" applyFont="1" applyFill="1" applyBorder="1" applyProtection="1"/>
    <xf numFmtId="0" fontId="0" fillId="7" borderId="26" xfId="0" applyFill="1" applyBorder="1"/>
    <xf numFmtId="0" fontId="0" fillId="0" borderId="17" xfId="0" applyBorder="1"/>
    <xf numFmtId="0" fontId="11" fillId="7" borderId="18" xfId="0" applyFont="1" applyFill="1" applyBorder="1"/>
    <xf numFmtId="0" fontId="10" fillId="7" borderId="16" xfId="0" applyFont="1" applyFill="1" applyBorder="1"/>
    <xf numFmtId="0" fontId="0" fillId="7" borderId="12" xfId="0" applyFont="1" applyFill="1" applyBorder="1"/>
    <xf numFmtId="0" fontId="0" fillId="12" borderId="8" xfId="0" applyFill="1" applyBorder="1"/>
    <xf numFmtId="0" fontId="0" fillId="12" borderId="10" xfId="0" applyFill="1" applyBorder="1"/>
    <xf numFmtId="0" fontId="0" fillId="7" borderId="19" xfId="0" applyFill="1" applyBorder="1"/>
    <xf numFmtId="0" fontId="0" fillId="5" borderId="22" xfId="0" applyFont="1" applyFill="1" applyBorder="1" applyAlignment="1">
      <alignment horizontal="center" vertical="center"/>
    </xf>
    <xf numFmtId="0" fontId="0" fillId="10" borderId="20" xfId="0" applyFont="1" applyFill="1" applyBorder="1"/>
    <xf numFmtId="9" fontId="0" fillId="5" borderId="20" xfId="2" applyFont="1" applyFill="1" applyBorder="1" applyAlignment="1" applyProtection="1">
      <alignment horizontal="left" vertical="center"/>
    </xf>
    <xf numFmtId="0" fontId="0" fillId="10" borderId="12" xfId="0" applyFont="1" applyFill="1" applyBorder="1" applyAlignment="1">
      <alignment vertical="center"/>
    </xf>
    <xf numFmtId="0" fontId="0" fillId="10" borderId="10" xfId="0" applyFill="1" applyBorder="1"/>
    <xf numFmtId="0" fontId="0" fillId="10" borderId="23" xfId="0" applyFill="1" applyBorder="1"/>
    <xf numFmtId="0" fontId="0" fillId="10" borderId="27" xfId="0" applyFill="1" applyBorder="1"/>
    <xf numFmtId="0" fontId="0" fillId="7" borderId="16" xfId="0" applyFont="1" applyFill="1" applyBorder="1"/>
    <xf numFmtId="0" fontId="0" fillId="10" borderId="12" xfId="0" applyFill="1" applyBorder="1"/>
    <xf numFmtId="0" fontId="0" fillId="5" borderId="8" xfId="0" applyFill="1" applyBorder="1"/>
    <xf numFmtId="0" fontId="0" fillId="10" borderId="22" xfId="0" applyFont="1" applyFill="1" applyBorder="1"/>
    <xf numFmtId="0" fontId="0" fillId="0" borderId="28" xfId="0" applyBorder="1"/>
    <xf numFmtId="0" fontId="0" fillId="0" borderId="29" xfId="0" applyBorder="1"/>
    <xf numFmtId="0" fontId="0" fillId="0" borderId="0" xfId="0" applyAlignment="1">
      <alignment horizontal="center"/>
    </xf>
    <xf numFmtId="0" fontId="0" fillId="7" borderId="10" xfId="0" applyFill="1" applyBorder="1"/>
    <xf numFmtId="0" fontId="0" fillId="0" borderId="22" xfId="0" applyBorder="1"/>
    <xf numFmtId="0" fontId="0" fillId="7" borderId="11" xfId="0" applyFill="1" applyBorder="1"/>
    <xf numFmtId="165" fontId="0" fillId="5" borderId="10" xfId="2" applyNumberFormat="1" applyFont="1" applyFill="1" applyBorder="1" applyAlignment="1" applyProtection="1">
      <alignment horizontal="center"/>
    </xf>
    <xf numFmtId="166" fontId="0" fillId="0" borderId="0" xfId="0" applyNumberFormat="1" applyAlignment="1">
      <alignment horizontal="center"/>
    </xf>
    <xf numFmtId="9" fontId="0" fillId="0" borderId="0" xfId="2" applyFont="1" applyBorder="1" applyAlignment="1" applyProtection="1">
      <alignment horizontal="center"/>
    </xf>
    <xf numFmtId="167" fontId="0" fillId="0" borderId="0" xfId="0" applyNumberFormat="1" applyAlignment="1">
      <alignment horizontal="center"/>
    </xf>
    <xf numFmtId="0" fontId="0" fillId="0" borderId="5" xfId="0" applyFont="1" applyBorder="1" applyAlignment="1">
      <alignment horizontal="center"/>
    </xf>
    <xf numFmtId="0" fontId="0" fillId="5" borderId="5" xfId="0" applyFont="1" applyFill="1" applyBorder="1" applyAlignment="1">
      <alignment horizontal="left"/>
    </xf>
    <xf numFmtId="0" fontId="0" fillId="0" borderId="5" xfId="0" applyFont="1" applyBorder="1" applyAlignment="1">
      <alignment horizontal="center" wrapText="1"/>
    </xf>
    <xf numFmtId="9" fontId="0" fillId="5" borderId="5" xfId="0" applyNumberFormat="1" applyFont="1" applyFill="1" applyBorder="1" applyAlignment="1">
      <alignment horizontal="left"/>
    </xf>
    <xf numFmtId="0" fontId="0" fillId="0" borderId="0" xfId="0" applyAlignment="1">
      <alignment vertical="center"/>
    </xf>
    <xf numFmtId="0" fontId="12" fillId="0" borderId="0" xfId="0" applyFont="1"/>
    <xf numFmtId="0" fontId="0" fillId="5" borderId="22" xfId="0" applyFont="1" applyFill="1" applyBorder="1"/>
    <xf numFmtId="0" fontId="0" fillId="8" borderId="22" xfId="0" applyFont="1" applyFill="1" applyBorder="1"/>
    <xf numFmtId="0" fontId="0" fillId="8" borderId="5" xfId="0" applyFont="1" applyFill="1" applyBorder="1" applyAlignment="1">
      <alignment horizontal="center"/>
    </xf>
    <xf numFmtId="0" fontId="0" fillId="8" borderId="5" xfId="0" applyFont="1" applyFill="1" applyBorder="1"/>
    <xf numFmtId="0" fontId="0" fillId="7" borderId="5" xfId="0" applyFont="1" applyFill="1" applyBorder="1"/>
    <xf numFmtId="0" fontId="9" fillId="7" borderId="0" xfId="0" applyFont="1" applyFill="1" applyAlignment="1">
      <alignment wrapText="1"/>
    </xf>
    <xf numFmtId="10" fontId="0" fillId="0" borderId="0" xfId="0" applyNumberFormat="1" applyAlignment="1">
      <alignment wrapText="1"/>
    </xf>
    <xf numFmtId="0" fontId="0" fillId="10" borderId="5" xfId="0" applyFont="1" applyFill="1" applyBorder="1" applyAlignment="1">
      <alignment wrapText="1"/>
    </xf>
    <xf numFmtId="0" fontId="0" fillId="0" borderId="0" xfId="0" applyAlignment="1">
      <alignment vertical="top" wrapText="1"/>
    </xf>
    <xf numFmtId="0" fontId="0" fillId="10" borderId="20" xfId="0" applyFont="1" applyFill="1" applyBorder="1" applyAlignment="1">
      <alignment wrapText="1"/>
    </xf>
    <xf numFmtId="0" fontId="0" fillId="7" borderId="0" xfId="0" applyFill="1" applyAlignment="1">
      <alignment wrapText="1"/>
    </xf>
    <xf numFmtId="0" fontId="10" fillId="8" borderId="5" xfId="0" applyFont="1" applyFill="1" applyBorder="1" applyAlignment="1">
      <alignment wrapText="1"/>
    </xf>
    <xf numFmtId="0" fontId="0" fillId="8" borderId="5" xfId="0" applyFont="1" applyFill="1" applyBorder="1" applyAlignment="1">
      <alignment vertical="center" wrapText="1"/>
    </xf>
    <xf numFmtId="9" fontId="10" fillId="5" borderId="5" xfId="2" applyFont="1" applyFill="1" applyBorder="1" applyProtection="1"/>
    <xf numFmtId="9" fontId="0" fillId="5" borderId="1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Protection="1"/>
    <xf numFmtId="0" fontId="0" fillId="7" borderId="20" xfId="0" applyFont="1" applyFill="1" applyBorder="1" applyAlignment="1">
      <alignment wrapText="1"/>
    </xf>
    <xf numFmtId="0" fontId="10" fillId="8" borderId="22" xfId="0" applyFont="1" applyFill="1" applyBorder="1" applyAlignment="1">
      <alignment wrapText="1"/>
    </xf>
    <xf numFmtId="0" fontId="0" fillId="6" borderId="0" xfId="0" applyFont="1" applyFill="1" applyAlignment="1">
      <alignment wrapText="1"/>
    </xf>
    <xf numFmtId="0" fontId="0" fillId="7" borderId="5" xfId="0" applyFont="1" applyFill="1" applyBorder="1" applyAlignment="1">
      <alignment wrapText="1"/>
    </xf>
    <xf numFmtId="0" fontId="2" fillId="14" borderId="10" xfId="9" applyFont="1" applyFill="1" applyBorder="1" applyAlignment="1">
      <alignment horizontal="center" vertical="center" wrapText="1"/>
    </xf>
    <xf numFmtId="0" fontId="0" fillId="8" borderId="5" xfId="0" applyFont="1" applyFill="1" applyBorder="1" applyAlignment="1">
      <alignment wrapText="1"/>
    </xf>
    <xf numFmtId="0" fontId="0" fillId="15" borderId="5" xfId="0" applyFont="1" applyFill="1" applyBorder="1" applyAlignment="1">
      <alignment wrapText="1"/>
    </xf>
    <xf numFmtId="0" fontId="0" fillId="16" borderId="5" xfId="0" applyFill="1" applyBorder="1"/>
    <xf numFmtId="0" fontId="0" fillId="15" borderId="5" xfId="0" applyFill="1" applyBorder="1"/>
    <xf numFmtId="0" fontId="0" fillId="7" borderId="5" xfId="0" applyFill="1" applyBorder="1"/>
    <xf numFmtId="0" fontId="0" fillId="11" borderId="5" xfId="0" applyFont="1" applyFill="1" applyBorder="1" applyAlignment="1">
      <alignment wrapText="1"/>
    </xf>
    <xf numFmtId="0" fontId="0" fillId="9" borderId="5" xfId="0" applyFont="1" applyFill="1" applyBorder="1"/>
    <xf numFmtId="0" fontId="0" fillId="15" borderId="0" xfId="0" applyFont="1" applyFill="1" applyAlignment="1">
      <alignment wrapText="1"/>
    </xf>
    <xf numFmtId="9" fontId="0" fillId="5" borderId="5" xfId="2" applyFont="1" applyFill="1" applyBorder="1" applyProtection="1"/>
    <xf numFmtId="0" fontId="0" fillId="11" borderId="22" xfId="0" applyFont="1"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5" borderId="5" xfId="0" applyFont="1" applyFill="1" applyBorder="1" applyAlignment="1">
      <alignment wrapText="1"/>
    </xf>
    <xf numFmtId="0" fontId="9" fillId="7" borderId="0" xfId="0" applyFont="1" applyFill="1"/>
    <xf numFmtId="1" fontId="10" fillId="5" borderId="5" xfId="0" applyNumberFormat="1" applyFont="1" applyFill="1" applyBorder="1"/>
    <xf numFmtId="1" fontId="10" fillId="7" borderId="0" xfId="0" applyNumberFormat="1" applyFont="1" applyFill="1"/>
    <xf numFmtId="0" fontId="0" fillId="8" borderId="20" xfId="0" applyFont="1" applyFill="1" applyBorder="1"/>
    <xf numFmtId="1" fontId="10" fillId="5" borderId="20" xfId="0" applyNumberFormat="1" applyFont="1" applyFill="1" applyBorder="1"/>
    <xf numFmtId="0" fontId="9" fillId="0" borderId="0" xfId="0" applyFont="1"/>
    <xf numFmtId="0" fontId="4" fillId="0" borderId="0" xfId="0" applyFont="1"/>
    <xf numFmtId="0" fontId="15" fillId="17" borderId="3" xfId="0" applyFont="1" applyFill="1" applyBorder="1"/>
    <xf numFmtId="0" fontId="0" fillId="17" borderId="8" xfId="0" applyFont="1" applyFill="1" applyBorder="1"/>
    <xf numFmtId="0" fontId="0" fillId="17" borderId="5" xfId="0" applyFill="1" applyBorder="1"/>
    <xf numFmtId="0" fontId="0" fillId="17" borderId="13" xfId="0" applyFill="1" applyBorder="1"/>
    <xf numFmtId="0" fontId="0" fillId="18" borderId="10" xfId="0" applyFill="1" applyBorder="1"/>
    <xf numFmtId="10" fontId="0" fillId="17" borderId="32" xfId="0" applyNumberFormat="1" applyFill="1" applyBorder="1"/>
    <xf numFmtId="10" fontId="0" fillId="17" borderId="33" xfId="0" applyNumberFormat="1" applyFill="1" applyBorder="1"/>
    <xf numFmtId="0" fontId="0" fillId="17" borderId="24" xfId="0" applyFont="1" applyFill="1" applyBorder="1" applyAlignment="1">
      <alignment horizontal="center"/>
    </xf>
    <xf numFmtId="0" fontId="0" fillId="17" borderId="0" xfId="0" applyFill="1"/>
    <xf numFmtId="0" fontId="0" fillId="17" borderId="19" xfId="0" applyFill="1" applyBorder="1"/>
    <xf numFmtId="0" fontId="0" fillId="17" borderId="10" xfId="0" applyFill="1" applyBorder="1"/>
    <xf numFmtId="0" fontId="9" fillId="17" borderId="34" xfId="0" applyFont="1" applyFill="1" applyBorder="1"/>
    <xf numFmtId="0" fontId="10" fillId="17" borderId="24" xfId="0" applyFont="1" applyFill="1" applyBorder="1"/>
    <xf numFmtId="168" fontId="0" fillId="17" borderId="5" xfId="0" applyNumberFormat="1" applyFill="1" applyBorder="1"/>
    <xf numFmtId="168" fontId="10" fillId="17" borderId="13" xfId="0" applyNumberFormat="1" applyFont="1" applyFill="1" applyBorder="1"/>
    <xf numFmtId="168" fontId="16" fillId="17" borderId="5" xfId="0" applyNumberFormat="1" applyFont="1" applyFill="1" applyBorder="1"/>
    <xf numFmtId="168" fontId="16" fillId="17" borderId="13" xfId="0" applyNumberFormat="1" applyFont="1" applyFill="1" applyBorder="1"/>
    <xf numFmtId="168" fontId="0" fillId="17" borderId="13" xfId="0" applyNumberFormat="1" applyFill="1" applyBorder="1"/>
    <xf numFmtId="0" fontId="0" fillId="17" borderId="38" xfId="0" applyFill="1" applyBorder="1"/>
    <xf numFmtId="0" fontId="0" fillId="17" borderId="39" xfId="0" applyFill="1" applyBorder="1"/>
    <xf numFmtId="0" fontId="10" fillId="17" borderId="41" xfId="0" applyFont="1" applyFill="1" applyBorder="1"/>
    <xf numFmtId="10" fontId="10" fillId="17" borderId="13" xfId="2" applyNumberFormat="1" applyFont="1" applyFill="1" applyBorder="1" applyProtection="1"/>
    <xf numFmtId="0" fontId="5" fillId="19" borderId="16" xfId="0" applyFont="1" applyFill="1" applyBorder="1" applyAlignment="1">
      <alignment horizontal="left"/>
    </xf>
    <xf numFmtId="0" fontId="5" fillId="19" borderId="8" xfId="0" applyFont="1" applyFill="1" applyBorder="1" applyAlignment="1">
      <alignment horizontal="left"/>
    </xf>
    <xf numFmtId="0" fontId="5" fillId="19" borderId="9" xfId="0" applyFont="1" applyFill="1" applyBorder="1" applyAlignment="1">
      <alignment horizontal="left"/>
    </xf>
    <xf numFmtId="0" fontId="10" fillId="17" borderId="31" xfId="0" applyFont="1" applyFill="1" applyBorder="1"/>
    <xf numFmtId="10" fontId="10" fillId="17" borderId="33" xfId="0" applyNumberFormat="1" applyFont="1" applyFill="1" applyBorder="1"/>
    <xf numFmtId="10" fontId="10" fillId="17" borderId="33" xfId="2" applyNumberFormat="1" applyFont="1" applyFill="1" applyBorder="1" applyProtection="1"/>
    <xf numFmtId="0" fontId="0" fillId="5" borderId="9" xfId="0" applyFill="1" applyBorder="1"/>
    <xf numFmtId="0" fontId="0" fillId="10" borderId="32" xfId="0" applyFont="1" applyFill="1" applyBorder="1"/>
    <xf numFmtId="0" fontId="0" fillId="0" borderId="0" xfId="0" applyFont="1"/>
    <xf numFmtId="0" fontId="0" fillId="5" borderId="17" xfId="0" applyFont="1" applyFill="1" applyBorder="1"/>
    <xf numFmtId="0" fontId="18" fillId="5" borderId="10" xfId="0" applyFont="1" applyFill="1" applyBorder="1"/>
    <xf numFmtId="0" fontId="0" fillId="5" borderId="26" xfId="0" applyFont="1" applyFill="1" applyBorder="1"/>
    <xf numFmtId="0" fontId="0" fillId="17" borderId="5" xfId="0" applyFont="1" applyFill="1" applyBorder="1" applyAlignment="1">
      <alignment horizontal="center"/>
    </xf>
    <xf numFmtId="0" fontId="0" fillId="17" borderId="13" xfId="0" applyFill="1" applyBorder="1" applyAlignment="1">
      <alignment horizontal="right"/>
    </xf>
    <xf numFmtId="0" fontId="0" fillId="17" borderId="5" xfId="0" applyFont="1" applyFill="1" applyBorder="1" applyAlignment="1">
      <alignment horizontal="center" wrapText="1"/>
    </xf>
    <xf numFmtId="9" fontId="0" fillId="20" borderId="13" xfId="0" applyNumberFormat="1" applyFill="1" applyBorder="1" applyAlignment="1">
      <alignment horizontal="right"/>
    </xf>
    <xf numFmtId="9" fontId="0" fillId="17" borderId="13" xfId="0" applyNumberFormat="1" applyFill="1" applyBorder="1" applyAlignment="1">
      <alignment horizontal="right"/>
    </xf>
    <xf numFmtId="0" fontId="0" fillId="20" borderId="13" xfId="0" applyFill="1" applyBorder="1" applyAlignment="1">
      <alignment horizontal="right"/>
    </xf>
    <xf numFmtId="0" fontId="0" fillId="17" borderId="16" xfId="0" applyFill="1" applyBorder="1"/>
    <xf numFmtId="0" fontId="0" fillId="20" borderId="9" xfId="0" applyFill="1" applyBorder="1" applyAlignment="1">
      <alignment horizontal="right"/>
    </xf>
    <xf numFmtId="0" fontId="0" fillId="17" borderId="9" xfId="0" applyFill="1" applyBorder="1" applyAlignment="1">
      <alignment horizontal="right"/>
    </xf>
    <xf numFmtId="0" fontId="0" fillId="17" borderId="46" xfId="0" applyFill="1" applyBorder="1" applyAlignment="1">
      <alignment horizontal="right" vertical="center"/>
    </xf>
    <xf numFmtId="0" fontId="19" fillId="0" borderId="0" xfId="0" applyFont="1"/>
    <xf numFmtId="0" fontId="0" fillId="17" borderId="23" xfId="0" applyFont="1" applyFill="1" applyBorder="1"/>
    <xf numFmtId="0" fontId="0" fillId="17" borderId="46" xfId="0" applyFill="1" applyBorder="1"/>
    <xf numFmtId="0" fontId="10" fillId="17" borderId="47" xfId="0" applyFont="1" applyFill="1" applyBorder="1"/>
    <xf numFmtId="0" fontId="0" fillId="17" borderId="48" xfId="0" applyFont="1" applyFill="1" applyBorder="1"/>
    <xf numFmtId="0" fontId="0" fillId="17" borderId="45" xfId="0" applyFill="1" applyBorder="1"/>
    <xf numFmtId="0" fontId="0" fillId="17" borderId="37" xfId="0" applyFill="1" applyBorder="1"/>
    <xf numFmtId="0" fontId="0" fillId="17" borderId="49" xfId="0" applyFill="1" applyBorder="1"/>
    <xf numFmtId="0" fontId="0" fillId="17" borderId="13" xfId="0" applyFill="1" applyBorder="1" applyAlignment="1">
      <alignment horizontal="center"/>
    </xf>
    <xf numFmtId="0" fontId="0" fillId="17" borderId="32" xfId="0" applyFont="1" applyFill="1" applyBorder="1"/>
    <xf numFmtId="0" fontId="0" fillId="17" borderId="33" xfId="0" applyFill="1" applyBorder="1" applyAlignment="1">
      <alignment horizontal="center"/>
    </xf>
    <xf numFmtId="0" fontId="10" fillId="17" borderId="10" xfId="0" applyFont="1" applyFill="1" applyBorder="1"/>
    <xf numFmtId="0" fontId="0" fillId="17" borderId="28" xfId="0" applyFill="1" applyBorder="1"/>
    <xf numFmtId="0" fontId="0" fillId="17" borderId="29" xfId="0" applyFill="1" applyBorder="1"/>
    <xf numFmtId="0" fontId="0" fillId="17" borderId="24" xfId="0" applyFont="1" applyFill="1" applyBorder="1"/>
    <xf numFmtId="10" fontId="0" fillId="17" borderId="5" xfId="0" applyNumberFormat="1" applyFill="1" applyBorder="1"/>
    <xf numFmtId="0" fontId="0" fillId="20" borderId="5" xfId="0" applyFont="1" applyFill="1" applyBorder="1"/>
    <xf numFmtId="0" fontId="0" fillId="20" borderId="13" xfId="0" applyFill="1" applyBorder="1"/>
    <xf numFmtId="0" fontId="0" fillId="17" borderId="31" xfId="0" applyFont="1" applyFill="1" applyBorder="1"/>
    <xf numFmtId="0" fontId="0" fillId="20" borderId="32" xfId="0" applyFont="1" applyFill="1" applyBorder="1"/>
    <xf numFmtId="0" fontId="0" fillId="20" borderId="33" xfId="0" applyFill="1" applyBorder="1"/>
    <xf numFmtId="10" fontId="0" fillId="17" borderId="13" xfId="0" applyNumberFormat="1" applyFill="1" applyBorder="1"/>
    <xf numFmtId="0" fontId="0" fillId="21" borderId="0" xfId="0" applyFill="1"/>
    <xf numFmtId="0" fontId="15" fillId="7" borderId="3" xfId="0" applyFont="1" applyFill="1" applyBorder="1" applyAlignment="1">
      <alignment wrapText="1"/>
    </xf>
    <xf numFmtId="0" fontId="0" fillId="17" borderId="5" xfId="0" applyFont="1" applyFill="1" applyBorder="1" applyAlignment="1">
      <alignment wrapText="1"/>
    </xf>
    <xf numFmtId="0" fontId="0" fillId="17" borderId="32" xfId="0" applyFont="1" applyFill="1" applyBorder="1" applyAlignment="1">
      <alignment wrapText="1"/>
    </xf>
    <xf numFmtId="0" fontId="10" fillId="23" borderId="24" xfId="0" applyFont="1" applyFill="1" applyBorder="1" applyAlignment="1">
      <alignment wrapText="1"/>
    </xf>
    <xf numFmtId="0" fontId="0" fillId="23" borderId="5" xfId="0" applyFont="1" applyFill="1" applyBorder="1"/>
    <xf numFmtId="0" fontId="10" fillId="23" borderId="13" xfId="0" applyFont="1" applyFill="1" applyBorder="1"/>
    <xf numFmtId="0" fontId="0" fillId="17" borderId="31" xfId="0" applyFont="1" applyFill="1" applyBorder="1" applyAlignment="1">
      <alignment vertical="center" wrapText="1"/>
    </xf>
    <xf numFmtId="9" fontId="10" fillId="17" borderId="33" xfId="2" applyFont="1" applyFill="1" applyBorder="1" applyProtection="1"/>
    <xf numFmtId="0" fontId="0" fillId="17" borderId="35" xfId="0" applyFont="1" applyFill="1" applyBorder="1" applyAlignment="1">
      <alignment horizontal="left"/>
    </xf>
    <xf numFmtId="0" fontId="20" fillId="17" borderId="35" xfId="0" applyFont="1" applyFill="1" applyBorder="1" applyAlignment="1">
      <alignment horizontal="left" vertical="center"/>
    </xf>
    <xf numFmtId="0" fontId="20" fillId="17" borderId="36" xfId="0" applyFont="1" applyFill="1" applyBorder="1" applyAlignment="1">
      <alignment horizontal="left" vertical="center"/>
    </xf>
    <xf numFmtId="0" fontId="2" fillId="17" borderId="5" xfId="0" applyFont="1" applyFill="1" applyBorder="1"/>
    <xf numFmtId="0" fontId="2" fillId="17" borderId="13" xfId="0" applyFont="1" applyFill="1" applyBorder="1"/>
    <xf numFmtId="0" fontId="2" fillId="17" borderId="2" xfId="0" applyFont="1" applyFill="1" applyBorder="1"/>
    <xf numFmtId="0" fontId="2" fillId="17" borderId="4" xfId="0" applyFont="1" applyFill="1" applyBorder="1"/>
    <xf numFmtId="0" fontId="2" fillId="24" borderId="2" xfId="0" applyFont="1" applyFill="1" applyBorder="1"/>
    <xf numFmtId="0" fontId="2" fillId="24" borderId="4" xfId="0" applyFont="1" applyFill="1" applyBorder="1"/>
    <xf numFmtId="0" fontId="2" fillId="24" borderId="5" xfId="0" applyFont="1" applyFill="1" applyBorder="1"/>
    <xf numFmtId="0" fontId="2" fillId="24" borderId="13" xfId="0" applyFont="1" applyFill="1" applyBorder="1"/>
    <xf numFmtId="0" fontId="2" fillId="17" borderId="32" xfId="0" applyFont="1" applyFill="1" applyBorder="1"/>
    <xf numFmtId="0" fontId="2" fillId="17" borderId="33" xfId="0" applyFont="1" applyFill="1" applyBorder="1"/>
    <xf numFmtId="0" fontId="0" fillId="22" borderId="5" xfId="0" applyFont="1" applyFill="1" applyBorder="1"/>
    <xf numFmtId="0" fontId="0" fillId="17" borderId="24" xfId="0" applyFont="1" applyFill="1" applyBorder="1" applyAlignment="1">
      <alignment wrapText="1"/>
    </xf>
    <xf numFmtId="0" fontId="0" fillId="17" borderId="31" xfId="0" applyFont="1" applyFill="1" applyBorder="1" applyAlignment="1">
      <alignment wrapText="1"/>
    </xf>
    <xf numFmtId="0" fontId="0" fillId="17" borderId="33" xfId="0" applyFill="1" applyBorder="1"/>
    <xf numFmtId="0" fontId="0" fillId="17" borderId="5" xfId="0" applyFont="1" applyFill="1" applyBorder="1" applyAlignment="1">
      <alignment horizontal="left"/>
    </xf>
    <xf numFmtId="0" fontId="20" fillId="17" borderId="5" xfId="0" applyFont="1" applyFill="1" applyBorder="1" applyAlignment="1">
      <alignment horizontal="left" vertical="center"/>
    </xf>
    <xf numFmtId="0" fontId="20" fillId="17" borderId="13" xfId="0" applyFont="1" applyFill="1" applyBorder="1" applyAlignment="1">
      <alignment horizontal="left" vertical="center"/>
    </xf>
    <xf numFmtId="0" fontId="1" fillId="17" borderId="5" xfId="3" applyFont="1" applyFill="1" applyBorder="1" applyAlignment="1">
      <alignment vertical="center"/>
    </xf>
    <xf numFmtId="0" fontId="1" fillId="17" borderId="13" xfId="3" applyFont="1" applyFill="1" applyBorder="1" applyAlignment="1">
      <alignment vertical="center"/>
    </xf>
    <xf numFmtId="0" fontId="1" fillId="17" borderId="32" xfId="3" applyFont="1" applyFill="1" applyBorder="1" applyAlignment="1">
      <alignment vertical="center"/>
    </xf>
    <xf numFmtId="0" fontId="1" fillId="17" borderId="33" xfId="3" applyFont="1" applyFill="1" applyBorder="1" applyAlignment="1">
      <alignment vertical="center"/>
    </xf>
    <xf numFmtId="0" fontId="0" fillId="22" borderId="24" xfId="0" applyFont="1" applyFill="1" applyBorder="1" applyAlignment="1">
      <alignment wrapText="1"/>
    </xf>
    <xf numFmtId="0" fontId="0" fillId="22" borderId="13" xfId="0" applyFill="1" applyBorder="1"/>
    <xf numFmtId="0" fontId="0" fillId="22" borderId="31" xfId="0" applyFont="1" applyFill="1" applyBorder="1" applyAlignment="1">
      <alignment wrapText="1"/>
    </xf>
    <xf numFmtId="0" fontId="0" fillId="22" borderId="32" xfId="0" applyFont="1" applyFill="1" applyBorder="1"/>
    <xf numFmtId="9" fontId="0" fillId="22" borderId="33" xfId="2" applyFont="1" applyFill="1" applyBorder="1" applyProtection="1"/>
    <xf numFmtId="0" fontId="0" fillId="17" borderId="41" xfId="0" applyFont="1" applyFill="1" applyBorder="1" applyAlignment="1">
      <alignment wrapText="1"/>
    </xf>
    <xf numFmtId="2" fontId="0" fillId="5" borderId="13" xfId="0" applyNumberFormat="1" applyFill="1" applyBorder="1" applyAlignment="1">
      <alignment horizontal="right"/>
    </xf>
    <xf numFmtId="0" fontId="0" fillId="17" borderId="33" xfId="0" applyFont="1" applyFill="1" applyBorder="1" applyAlignment="1">
      <alignment horizontal="right"/>
    </xf>
    <xf numFmtId="2" fontId="0" fillId="5" borderId="33" xfId="0" applyNumberFormat="1" applyFill="1" applyBorder="1" applyAlignment="1">
      <alignment horizontal="right"/>
    </xf>
    <xf numFmtId="1" fontId="10" fillId="17" borderId="54" xfId="0" applyNumberFormat="1" applyFont="1" applyFill="1" applyBorder="1"/>
    <xf numFmtId="0" fontId="0" fillId="17" borderId="41" xfId="0" applyFont="1" applyFill="1" applyBorder="1"/>
    <xf numFmtId="1" fontId="10" fillId="17" borderId="22" xfId="0" applyNumberFormat="1" applyFont="1" applyFill="1" applyBorder="1"/>
    <xf numFmtId="0" fontId="0" fillId="17" borderId="18" xfId="0" applyFont="1" applyFill="1" applyBorder="1"/>
    <xf numFmtId="1" fontId="10" fillId="17" borderId="20" xfId="0" applyNumberFormat="1" applyFont="1" applyFill="1" applyBorder="1"/>
    <xf numFmtId="1" fontId="10" fillId="17" borderId="4" xfId="0" applyNumberFormat="1" applyFont="1" applyFill="1" applyBorder="1"/>
    <xf numFmtId="9" fontId="10" fillId="17" borderId="13" xfId="0" applyNumberFormat="1" applyFont="1" applyFill="1" applyBorder="1"/>
    <xf numFmtId="0" fontId="0" fillId="17" borderId="9" xfId="0" applyFill="1" applyBorder="1"/>
    <xf numFmtId="0" fontId="0" fillId="17" borderId="55" xfId="0" applyFill="1" applyBorder="1"/>
    <xf numFmtId="0" fontId="0" fillId="17" borderId="46" xfId="0" applyFill="1" applyBorder="1" applyAlignment="1">
      <alignment horizontal="center"/>
    </xf>
    <xf numFmtId="0" fontId="0" fillId="5" borderId="16" xfId="0" applyFont="1" applyFill="1" applyBorder="1"/>
    <xf numFmtId="0" fontId="10" fillId="5" borderId="24" xfId="0" applyFont="1" applyFill="1" applyBorder="1"/>
    <xf numFmtId="0" fontId="10" fillId="13" borderId="24" xfId="0" applyFont="1" applyFill="1" applyBorder="1"/>
    <xf numFmtId="0" fontId="0" fillId="26" borderId="5" xfId="0" applyFont="1" applyFill="1" applyBorder="1"/>
    <xf numFmtId="0" fontId="0" fillId="20" borderId="0" xfId="0" applyFont="1" applyFill="1"/>
    <xf numFmtId="0" fontId="10" fillId="17" borderId="5" xfId="0" applyFont="1" applyFill="1" applyBorder="1"/>
    <xf numFmtId="10" fontId="0" fillId="17" borderId="9" xfId="0" applyNumberFormat="1" applyFill="1" applyBorder="1"/>
    <xf numFmtId="10" fontId="0" fillId="5" borderId="9" xfId="0" applyNumberFormat="1" applyFill="1" applyBorder="1"/>
    <xf numFmtId="0" fontId="0" fillId="17" borderId="56" xfId="0" applyFont="1" applyFill="1" applyBorder="1"/>
    <xf numFmtId="0" fontId="10" fillId="17" borderId="32" xfId="0" applyFont="1" applyFill="1" applyBorder="1"/>
    <xf numFmtId="10" fontId="0" fillId="17" borderId="55" xfId="0" applyNumberFormat="1" applyFill="1" applyBorder="1"/>
    <xf numFmtId="0" fontId="2" fillId="0" borderId="0" xfId="0" applyFont="1"/>
    <xf numFmtId="0" fontId="9" fillId="27" borderId="5" xfId="0" applyFont="1" applyFill="1" applyBorder="1" applyAlignment="1">
      <alignment horizontal="left"/>
    </xf>
    <xf numFmtId="0" fontId="9" fillId="17" borderId="34" xfId="0" applyFont="1" applyFill="1" applyBorder="1" applyAlignment="1">
      <alignment horizontal="left"/>
    </xf>
    <xf numFmtId="0" fontId="9" fillId="17" borderId="35" xfId="0" applyFont="1" applyFill="1" applyBorder="1" applyAlignment="1">
      <alignment horizontal="left"/>
    </xf>
    <xf numFmtId="0" fontId="9" fillId="17" borderId="36" xfId="0" applyFont="1" applyFill="1" applyBorder="1" applyAlignment="1">
      <alignment horizontal="left"/>
    </xf>
    <xf numFmtId="0" fontId="9" fillId="20" borderId="34" xfId="0" applyFont="1" applyFill="1" applyBorder="1" applyAlignment="1">
      <alignment horizontal="left"/>
    </xf>
    <xf numFmtId="0" fontId="9" fillId="20" borderId="35" xfId="0" applyFont="1" applyFill="1" applyBorder="1" applyAlignment="1">
      <alignment horizontal="left"/>
    </xf>
    <xf numFmtId="0" fontId="9" fillId="20" borderId="36" xfId="0" applyFont="1" applyFill="1" applyBorder="1" applyAlignment="1">
      <alignment horizontal="left"/>
    </xf>
    <xf numFmtId="0" fontId="0" fillId="17" borderId="15" xfId="0" applyFont="1" applyFill="1" applyBorder="1"/>
    <xf numFmtId="0" fontId="0" fillId="17" borderId="7" xfId="0" applyFont="1" applyFill="1" applyBorder="1"/>
    <xf numFmtId="0" fontId="0" fillId="17" borderId="25" xfId="0" applyFont="1" applyFill="1" applyBorder="1"/>
    <xf numFmtId="0" fontId="0" fillId="17" borderId="24" xfId="0" applyFont="1" applyFill="1" applyBorder="1" applyAlignment="1">
      <alignment horizontal="left"/>
    </xf>
    <xf numFmtId="0" fontId="0" fillId="20" borderId="24" xfId="0" applyFont="1" applyFill="1" applyBorder="1" applyAlignment="1">
      <alignment horizontal="left"/>
    </xf>
    <xf numFmtId="0" fontId="0" fillId="20" borderId="15" xfId="0" applyFont="1" applyFill="1" applyBorder="1"/>
    <xf numFmtId="0" fontId="0" fillId="20" borderId="7" xfId="0" applyFont="1" applyFill="1" applyBorder="1"/>
    <xf numFmtId="0" fontId="0" fillId="20" borderId="25" xfId="0" applyFont="1" applyFill="1" applyBorder="1"/>
    <xf numFmtId="0" fontId="0" fillId="17" borderId="14" xfId="0" applyFont="1" applyFill="1" applyBorder="1"/>
    <xf numFmtId="0" fontId="0" fillId="17" borderId="0" xfId="0" applyFont="1" applyFill="1"/>
    <xf numFmtId="0" fontId="0" fillId="17" borderId="19" xfId="0" applyFont="1" applyFill="1" applyBorder="1"/>
    <xf numFmtId="0" fontId="0" fillId="20" borderId="14" xfId="0" applyFont="1" applyFill="1" applyBorder="1"/>
    <xf numFmtId="0" fontId="0" fillId="20" borderId="19" xfId="0" applyFont="1" applyFill="1" applyBorder="1"/>
    <xf numFmtId="0" fontId="0" fillId="17" borderId="28" xfId="0" applyFont="1" applyFill="1" applyBorder="1"/>
    <xf numFmtId="0" fontId="0" fillId="17" borderId="29" xfId="0" applyFont="1" applyFill="1" applyBorder="1"/>
    <xf numFmtId="0" fontId="0" fillId="17" borderId="31" xfId="0" applyFont="1" applyFill="1" applyBorder="1" applyAlignment="1">
      <alignment horizontal="left"/>
    </xf>
    <xf numFmtId="0" fontId="0" fillId="20" borderId="31" xfId="0" applyFont="1" applyFill="1" applyBorder="1" applyAlignment="1">
      <alignment horizontal="left"/>
    </xf>
    <xf numFmtId="0" fontId="0" fillId="20" borderId="48" xfId="0" applyFont="1" applyFill="1" applyBorder="1"/>
    <xf numFmtId="0" fontId="0" fillId="20" borderId="28" xfId="0" applyFont="1" applyFill="1" applyBorder="1"/>
    <xf numFmtId="0" fontId="0" fillId="20" borderId="29" xfId="0" applyFont="1" applyFill="1" applyBorder="1"/>
    <xf numFmtId="0" fontId="9" fillId="28" borderId="24" xfId="0" applyFont="1" applyFill="1" applyBorder="1" applyAlignment="1">
      <alignment horizontal="left"/>
    </xf>
    <xf numFmtId="2" fontId="10" fillId="5" borderId="5" xfId="0" applyNumberFormat="1" applyFont="1" applyFill="1" applyBorder="1"/>
    <xf numFmtId="2" fontId="10" fillId="5" borderId="9" xfId="0" applyNumberFormat="1" applyFont="1" applyFill="1" applyBorder="1"/>
    <xf numFmtId="0" fontId="10" fillId="13" borderId="31" xfId="0" applyFont="1" applyFill="1" applyBorder="1"/>
    <xf numFmtId="0" fontId="0" fillId="26" borderId="32" xfId="0" applyFont="1" applyFill="1" applyBorder="1"/>
    <xf numFmtId="10" fontId="10" fillId="18" borderId="42" xfId="0" applyNumberFormat="1" applyFont="1" applyFill="1" applyBorder="1"/>
    <xf numFmtId="10" fontId="10" fillId="18" borderId="29" xfId="0" applyNumberFormat="1" applyFont="1" applyFill="1" applyBorder="1"/>
    <xf numFmtId="0" fontId="22" fillId="20" borderId="0" xfId="0" applyFont="1" applyFill="1"/>
    <xf numFmtId="0" fontId="9" fillId="20" borderId="34" xfId="0" applyFont="1" applyFill="1" applyBorder="1"/>
    <xf numFmtId="0" fontId="0" fillId="20" borderId="35" xfId="0" applyFill="1" applyBorder="1"/>
    <xf numFmtId="0" fontId="0" fillId="20" borderId="36" xfId="0" applyFill="1" applyBorder="1"/>
    <xf numFmtId="0" fontId="10" fillId="20" borderId="41" xfId="0" applyFont="1" applyFill="1" applyBorder="1"/>
    <xf numFmtId="10" fontId="0" fillId="20" borderId="13" xfId="0" applyNumberFormat="1" applyFill="1" applyBorder="1"/>
    <xf numFmtId="0" fontId="10" fillId="20" borderId="24" xfId="0" applyFont="1" applyFill="1" applyBorder="1"/>
    <xf numFmtId="0" fontId="10" fillId="20" borderId="31" xfId="0" applyFont="1" applyFill="1" applyBorder="1"/>
    <xf numFmtId="0" fontId="23" fillId="16" borderId="0" xfId="0" applyFont="1" applyFill="1"/>
    <xf numFmtId="0" fontId="24" fillId="16" borderId="0" xfId="0" applyFont="1" applyFill="1"/>
    <xf numFmtId="0" fontId="24" fillId="16" borderId="37" xfId="0" applyFont="1" applyFill="1" applyBorder="1"/>
    <xf numFmtId="0" fontId="24" fillId="16" borderId="38" xfId="0" applyFont="1" applyFill="1" applyBorder="1"/>
    <xf numFmtId="0" fontId="24" fillId="16" borderId="39" xfId="0" applyFont="1" applyFill="1" applyBorder="1"/>
    <xf numFmtId="0" fontId="24" fillId="16" borderId="31" xfId="0" applyFont="1" applyFill="1" applyBorder="1"/>
    <xf numFmtId="0" fontId="24" fillId="16" borderId="32" xfId="0" applyFont="1" applyFill="1" applyBorder="1"/>
    <xf numFmtId="0" fontId="24" fillId="16" borderId="33" xfId="0" applyFont="1" applyFill="1" applyBorder="1"/>
    <xf numFmtId="0" fontId="25" fillId="16" borderId="37" xfId="0" applyFont="1" applyFill="1" applyBorder="1"/>
    <xf numFmtId="0" fontId="24" fillId="16" borderId="24" xfId="0" applyFont="1" applyFill="1" applyBorder="1"/>
    <xf numFmtId="0" fontId="24" fillId="16" borderId="5" xfId="0" applyFont="1" applyFill="1" applyBorder="1"/>
    <xf numFmtId="0" fontId="24" fillId="16" borderId="13" xfId="0" applyFont="1" applyFill="1" applyBorder="1"/>
    <xf numFmtId="0" fontId="9" fillId="20" borderId="37" xfId="0" applyFont="1" applyFill="1" applyBorder="1"/>
    <xf numFmtId="0" fontId="0" fillId="20" borderId="38" xfId="0" applyFill="1" applyBorder="1"/>
    <xf numFmtId="0" fontId="0" fillId="20" borderId="39" xfId="0" applyFill="1" applyBorder="1"/>
    <xf numFmtId="0" fontId="10" fillId="20" borderId="5" xfId="0" applyFont="1" applyFill="1" applyBorder="1"/>
    <xf numFmtId="9" fontId="10" fillId="20" borderId="13" xfId="0" applyNumberFormat="1" applyFont="1" applyFill="1" applyBorder="1"/>
    <xf numFmtId="9" fontId="10" fillId="20" borderId="58" xfId="0" applyNumberFormat="1" applyFont="1" applyFill="1" applyBorder="1"/>
    <xf numFmtId="0" fontId="10" fillId="20" borderId="32" xfId="0" applyFont="1" applyFill="1" applyBorder="1"/>
    <xf numFmtId="9" fontId="0" fillId="20" borderId="33" xfId="0" applyNumberFormat="1" applyFill="1" applyBorder="1"/>
    <xf numFmtId="0" fontId="24" fillId="16" borderId="35" xfId="0" applyFont="1" applyFill="1" applyBorder="1" applyAlignment="1">
      <alignment horizontal="left"/>
    </xf>
    <xf numFmtId="0" fontId="27" fillId="16" borderId="35" xfId="0" applyFont="1" applyFill="1" applyBorder="1" applyAlignment="1">
      <alignment horizontal="left" vertical="center"/>
    </xf>
    <xf numFmtId="0" fontId="27" fillId="16" borderId="36" xfId="0" applyFont="1" applyFill="1" applyBorder="1" applyAlignment="1">
      <alignment horizontal="left" vertical="center"/>
    </xf>
    <xf numFmtId="0" fontId="28" fillId="16" borderId="24" xfId="0" applyFont="1" applyFill="1" applyBorder="1" applyAlignment="1">
      <alignment horizontal="center"/>
    </xf>
    <xf numFmtId="0" fontId="28" fillId="16" borderId="5" xfId="0" applyFont="1" applyFill="1" applyBorder="1"/>
    <xf numFmtId="0" fontId="2" fillId="0" borderId="21" xfId="0" applyFont="1" applyBorder="1"/>
    <xf numFmtId="0" fontId="28" fillId="16" borderId="31" xfId="0" applyFont="1" applyFill="1" applyBorder="1" applyAlignment="1">
      <alignment horizontal="center"/>
    </xf>
    <xf numFmtId="0" fontId="0" fillId="30" borderId="5" xfId="0" applyFont="1" applyFill="1" applyBorder="1"/>
    <xf numFmtId="0" fontId="0" fillId="30" borderId="32" xfId="0" applyFont="1" applyFill="1" applyBorder="1"/>
    <xf numFmtId="0" fontId="0" fillId="31" borderId="5" xfId="0" applyFont="1" applyFill="1" applyBorder="1" applyAlignment="1">
      <alignment horizontal="center"/>
    </xf>
    <xf numFmtId="0" fontId="0" fillId="31" borderId="5" xfId="0" applyFont="1" applyFill="1" applyBorder="1" applyAlignment="1">
      <alignment horizontal="left"/>
    </xf>
    <xf numFmtId="168" fontId="0" fillId="0" borderId="0" xfId="0" applyNumberFormat="1"/>
    <xf numFmtId="0" fontId="0" fillId="8" borderId="5" xfId="0" applyFont="1" applyFill="1" applyBorder="1" applyAlignment="1">
      <alignment horizontal="left" vertical="center" wrapText="1"/>
    </xf>
    <xf numFmtId="0" fontId="0" fillId="10" borderId="5" xfId="0" applyFont="1" applyFill="1" applyBorder="1" applyAlignment="1">
      <alignment horizontal="left"/>
    </xf>
    <xf numFmtId="0" fontId="0" fillId="5" borderId="10" xfId="0" applyFont="1" applyFill="1" applyBorder="1" applyAlignment="1">
      <alignment horizontal="center" vertical="center"/>
    </xf>
    <xf numFmtId="0" fontId="0" fillId="10" borderId="5" xfId="0" applyFont="1" applyFill="1" applyBorder="1" applyAlignment="1">
      <alignment horizontal="left" vertical="center"/>
    </xf>
    <xf numFmtId="0" fontId="9" fillId="7" borderId="12" xfId="0" applyFont="1" applyFill="1" applyBorder="1" applyAlignment="1">
      <alignment wrapText="1"/>
    </xf>
    <xf numFmtId="0" fontId="0" fillId="7" borderId="10" xfId="0" applyFill="1" applyBorder="1" applyAlignment="1">
      <alignment wrapText="1"/>
    </xf>
    <xf numFmtId="0" fontId="0" fillId="11" borderId="22" xfId="0" applyFont="1" applyFill="1" applyBorder="1" applyAlignment="1">
      <alignment horizontal="left" vertical="center" wrapText="1"/>
    </xf>
    <xf numFmtId="0" fontId="0" fillId="5" borderId="5" xfId="0" applyFont="1" applyFill="1" applyBorder="1" applyAlignment="1">
      <alignment horizontal="center" vertical="center" wrapText="1"/>
    </xf>
    <xf numFmtId="0" fontId="0" fillId="11" borderId="5" xfId="0" applyFont="1" applyFill="1" applyBorder="1" applyAlignment="1">
      <alignment horizontal="left" vertical="center" wrapText="1"/>
    </xf>
    <xf numFmtId="0" fontId="0" fillId="8" borderId="30" xfId="0" applyFont="1" applyFill="1" applyBorder="1"/>
    <xf numFmtId="0" fontId="0" fillId="8" borderId="11" xfId="0" applyFont="1" applyFill="1" applyBorder="1" applyAlignment="1">
      <alignment horizontal="center" vertical="center" wrapText="1"/>
    </xf>
    <xf numFmtId="0" fontId="2" fillId="14" borderId="5" xfId="9" applyFont="1" applyFill="1" applyBorder="1" applyAlignment="1">
      <alignment horizontal="center" vertical="center" wrapText="1"/>
    </xf>
    <xf numFmtId="0" fontId="2" fillId="14" borderId="12" xfId="9" applyFont="1" applyFill="1" applyBorder="1" applyAlignment="1">
      <alignment horizontal="center" vertical="center" wrapText="1"/>
    </xf>
    <xf numFmtId="0" fontId="0" fillId="11" borderId="7" xfId="0" applyFont="1" applyFill="1" applyBorder="1" applyAlignment="1">
      <alignment horizontal="left" vertical="center" wrapText="1"/>
    </xf>
    <xf numFmtId="0" fontId="0" fillId="5" borderId="5" xfId="0" applyFont="1" applyFill="1" applyBorder="1" applyAlignment="1">
      <alignment horizontal="center" vertical="center"/>
    </xf>
    <xf numFmtId="0" fontId="0" fillId="8" borderId="5" xfId="0" applyFont="1" applyFill="1" applyBorder="1" applyAlignment="1">
      <alignment horizontal="center" vertical="center"/>
    </xf>
    <xf numFmtId="0" fontId="0" fillId="13" borderId="0" xfId="0" applyFont="1" applyFill="1" applyBorder="1" applyAlignment="1">
      <alignment horizontal="left" wrapText="1"/>
    </xf>
    <xf numFmtId="0" fontId="0" fillId="8" borderId="20" xfId="0" applyFont="1" applyFill="1" applyBorder="1" applyAlignment="1">
      <alignment horizontal="center" vertical="center" wrapText="1"/>
    </xf>
    <xf numFmtId="0" fontId="0" fillId="5" borderId="20" xfId="0" applyFont="1" applyFill="1" applyBorder="1" applyAlignment="1">
      <alignment horizontal="center" vertical="center" wrapText="1"/>
    </xf>
    <xf numFmtId="0" fontId="0" fillId="7" borderId="0" xfId="0" applyFont="1" applyFill="1" applyBorder="1" applyAlignment="1">
      <alignment wrapText="1"/>
    </xf>
    <xf numFmtId="9" fontId="0" fillId="0" borderId="5" xfId="2" applyFont="1" applyBorder="1" applyAlignment="1" applyProtection="1">
      <alignment horizontal="center" vertical="center"/>
    </xf>
    <xf numFmtId="9" fontId="0" fillId="5" borderId="5" xfId="0" applyNumberFormat="1" applyFont="1" applyFill="1" applyBorder="1" applyAlignment="1">
      <alignment horizontal="center" vertical="center"/>
    </xf>
    <xf numFmtId="9" fontId="0" fillId="5" borderId="22" xfId="0" applyNumberFormat="1" applyFont="1" applyFill="1" applyBorder="1" applyAlignment="1">
      <alignment horizontal="center" vertical="center"/>
    </xf>
    <xf numFmtId="0" fontId="0" fillId="8" borderId="5" xfId="0" applyFont="1" applyFill="1" applyBorder="1" applyAlignment="1">
      <alignment horizontal="center" vertical="center" wrapText="1"/>
    </xf>
    <xf numFmtId="0" fontId="0" fillId="7" borderId="22" xfId="0" applyFill="1" applyBorder="1"/>
    <xf numFmtId="0" fontId="0" fillId="5" borderId="22" xfId="0" applyFill="1" applyBorder="1"/>
    <xf numFmtId="0" fontId="0" fillId="5" borderId="12" xfId="0" applyFont="1" applyFill="1" applyBorder="1"/>
    <xf numFmtId="0" fontId="0" fillId="8" borderId="22" xfId="0" applyFont="1" applyFill="1" applyBorder="1" applyAlignment="1">
      <alignment horizontal="center" vertical="center"/>
    </xf>
    <xf numFmtId="9" fontId="0" fillId="0" borderId="22" xfId="2" applyFont="1" applyBorder="1" applyAlignment="1" applyProtection="1">
      <alignment horizontal="center" vertical="center"/>
    </xf>
    <xf numFmtId="9" fontId="0" fillId="5" borderId="5" xfId="0" applyNumberFormat="1" applyFont="1" applyFill="1" applyBorder="1"/>
    <xf numFmtId="0" fontId="0" fillId="5" borderId="22" xfId="0" applyFont="1" applyFill="1" applyBorder="1" applyAlignment="1">
      <alignment horizontal="center" vertical="center"/>
    </xf>
    <xf numFmtId="0" fontId="0" fillId="8" borderId="18" xfId="0" applyFont="1" applyFill="1" applyBorder="1" applyAlignment="1">
      <alignment horizontal="center" vertical="center" wrapText="1"/>
    </xf>
    <xf numFmtId="0" fontId="0" fillId="10" borderId="5" xfId="0" applyFont="1" applyFill="1" applyBorder="1"/>
    <xf numFmtId="0" fontId="10" fillId="8" borderId="8" xfId="0" applyFont="1" applyFill="1" applyBorder="1" applyAlignment="1">
      <alignment horizontal="center" vertical="center"/>
    </xf>
    <xf numFmtId="0" fontId="10" fillId="5" borderId="7" xfId="0" applyFont="1" applyFill="1" applyBorder="1" applyAlignment="1">
      <alignment horizontal="center" vertical="center"/>
    </xf>
    <xf numFmtId="0" fontId="0" fillId="9" borderId="5" xfId="0" applyFont="1" applyFill="1" applyBorder="1" applyAlignment="1">
      <alignment horizontal="center" vertical="center"/>
    </xf>
    <xf numFmtId="0" fontId="10" fillId="8" borderId="7" xfId="0" applyFont="1" applyFill="1" applyBorder="1" applyAlignment="1">
      <alignment horizontal="left" vertical="center"/>
    </xf>
    <xf numFmtId="0" fontId="0" fillId="5" borderId="11" xfId="0" applyFont="1" applyFill="1" applyBorder="1" applyAlignment="1">
      <alignment horizontal="right" vertical="center"/>
    </xf>
    <xf numFmtId="0" fontId="10" fillId="8" borderId="7" xfId="0" applyFont="1" applyFill="1" applyBorder="1" applyAlignment="1">
      <alignment horizontal="center" vertical="center"/>
    </xf>
    <xf numFmtId="0" fontId="10" fillId="5" borderId="11" xfId="0" applyFont="1" applyFill="1" applyBorder="1" applyAlignment="1">
      <alignment horizontal="center" vertical="center"/>
    </xf>
    <xf numFmtId="0" fontId="10" fillId="8" borderId="15" xfId="0" applyFont="1" applyFill="1" applyBorder="1" applyAlignment="1">
      <alignment horizontal="left" vertical="center"/>
    </xf>
    <xf numFmtId="0" fontId="22" fillId="25" borderId="43" xfId="0" applyFont="1" applyFill="1" applyBorder="1" applyAlignment="1">
      <alignment horizontal="left"/>
    </xf>
    <xf numFmtId="0" fontId="26" fillId="16" borderId="34" xfId="0" applyFont="1" applyFill="1" applyBorder="1" applyAlignment="1">
      <alignment horizontal="left" wrapText="1"/>
    </xf>
    <xf numFmtId="0" fontId="28" fillId="16" borderId="5" xfId="0" applyFont="1" applyFill="1" applyBorder="1" applyAlignment="1">
      <alignment horizontal="center" vertical="center"/>
    </xf>
    <xf numFmtId="0" fontId="28" fillId="16" borderId="32" xfId="0" applyFont="1" applyFill="1" applyBorder="1" applyAlignment="1">
      <alignment horizontal="center" vertical="center"/>
    </xf>
    <xf numFmtId="0" fontId="9" fillId="17" borderId="43" xfId="0" applyFont="1" applyFill="1" applyBorder="1" applyAlignment="1">
      <alignment horizontal="left"/>
    </xf>
    <xf numFmtId="0" fontId="0" fillId="25" borderId="40" xfId="0" applyFont="1" applyFill="1" applyBorder="1" applyAlignment="1">
      <alignment horizontal="left"/>
    </xf>
    <xf numFmtId="0" fontId="0" fillId="17" borderId="40" xfId="0" applyFont="1" applyFill="1" applyBorder="1" applyAlignment="1">
      <alignment horizontal="left"/>
    </xf>
    <xf numFmtId="0" fontId="0" fillId="20" borderId="40" xfId="0" applyFont="1" applyFill="1" applyBorder="1" applyAlignment="1">
      <alignment horizontal="left"/>
    </xf>
    <xf numFmtId="0" fontId="0" fillId="17" borderId="24" xfId="0" applyFont="1" applyFill="1" applyBorder="1" applyAlignment="1">
      <alignment horizontal="left" vertical="center" wrapText="1"/>
    </xf>
    <xf numFmtId="0" fontId="0" fillId="17" borderId="5" xfId="0" applyFont="1" applyFill="1" applyBorder="1" applyAlignment="1">
      <alignment horizontal="left"/>
    </xf>
    <xf numFmtId="0" fontId="0" fillId="17" borderId="10" xfId="0" applyFill="1" applyBorder="1" applyAlignment="1">
      <alignment horizontal="center" vertical="center"/>
    </xf>
    <xf numFmtId="0" fontId="0" fillId="17" borderId="5" xfId="0" applyFont="1" applyFill="1" applyBorder="1" applyAlignment="1">
      <alignment horizontal="left" vertical="center"/>
    </xf>
    <xf numFmtId="0" fontId="0" fillId="17" borderId="31" xfId="0" applyFont="1" applyFill="1" applyBorder="1" applyAlignment="1">
      <alignment horizontal="left" vertical="center" wrapText="1"/>
    </xf>
    <xf numFmtId="0" fontId="0" fillId="17" borderId="57" xfId="0" applyFill="1" applyBorder="1" applyAlignment="1">
      <alignment horizontal="center" vertical="center"/>
    </xf>
    <xf numFmtId="0" fontId="0" fillId="17" borderId="32" xfId="0" applyFont="1" applyFill="1" applyBorder="1" applyAlignment="1">
      <alignment horizontal="left"/>
    </xf>
    <xf numFmtId="0" fontId="10" fillId="5" borderId="24" xfId="0" applyFont="1" applyFill="1" applyBorder="1" applyAlignment="1">
      <alignment horizontal="center" vertical="center"/>
    </xf>
    <xf numFmtId="0" fontId="0" fillId="5" borderId="13" xfId="0" applyFill="1" applyBorder="1" applyAlignment="1">
      <alignment horizontal="center" vertical="center"/>
    </xf>
    <xf numFmtId="0" fontId="9" fillId="17" borderId="5" xfId="0" applyFont="1" applyFill="1" applyBorder="1" applyAlignment="1">
      <alignment horizontal="left"/>
    </xf>
    <xf numFmtId="0" fontId="0" fillId="17" borderId="41" xfId="0" applyFont="1" applyFill="1" applyBorder="1" applyAlignment="1">
      <alignment horizontal="center" vertical="center" wrapText="1"/>
    </xf>
    <xf numFmtId="0" fontId="0" fillId="17" borderId="22" xfId="0" applyFont="1" applyFill="1" applyBorder="1" applyAlignment="1">
      <alignment horizontal="left"/>
    </xf>
    <xf numFmtId="0" fontId="0" fillId="17" borderId="22" xfId="0" applyFill="1" applyBorder="1" applyAlignment="1">
      <alignment horizontal="center" vertical="center"/>
    </xf>
    <xf numFmtId="0" fontId="0" fillId="17" borderId="13" xfId="0" applyFill="1" applyBorder="1" applyAlignment="1">
      <alignment horizontal="right" vertical="center" wrapText="1"/>
    </xf>
    <xf numFmtId="0" fontId="15" fillId="17" borderId="43" xfId="0" applyFont="1" applyFill="1" applyBorder="1" applyAlignment="1">
      <alignment horizontal="left" wrapText="1"/>
    </xf>
    <xf numFmtId="0" fontId="15" fillId="17" borderId="40" xfId="0" applyFont="1" applyFill="1" applyBorder="1" applyAlignment="1">
      <alignment horizontal="left" wrapText="1"/>
    </xf>
    <xf numFmtId="0" fontId="0" fillId="17" borderId="53" xfId="0" applyFont="1" applyFill="1" applyBorder="1"/>
    <xf numFmtId="0" fontId="0" fillId="17" borderId="43" xfId="0" applyFont="1" applyFill="1" applyBorder="1" applyAlignment="1">
      <alignment horizontal="left"/>
    </xf>
    <xf numFmtId="0" fontId="0" fillId="17" borderId="31" xfId="0" applyFont="1" applyFill="1" applyBorder="1" applyAlignment="1">
      <alignment horizontal="center" vertical="center" wrapText="1"/>
    </xf>
    <xf numFmtId="0" fontId="2" fillId="17" borderId="24" xfId="0" applyFont="1" applyFill="1" applyBorder="1" applyAlignment="1">
      <alignment horizontal="center"/>
    </xf>
    <xf numFmtId="0" fontId="2" fillId="17" borderId="31" xfId="0" applyFont="1" applyFill="1" applyBorder="1" applyAlignment="1">
      <alignment horizontal="center"/>
    </xf>
    <xf numFmtId="0" fontId="0" fillId="22" borderId="43" xfId="0" applyFont="1" applyFill="1" applyBorder="1" applyAlignment="1">
      <alignment horizontal="left"/>
    </xf>
    <xf numFmtId="0" fontId="0" fillId="17" borderId="41" xfId="0" applyFont="1" applyFill="1" applyBorder="1" applyAlignment="1">
      <alignment horizontal="left" vertical="center" wrapText="1"/>
    </xf>
    <xf numFmtId="0" fontId="2" fillId="19" borderId="24" xfId="0" applyFont="1" applyFill="1" applyBorder="1" applyAlignment="1">
      <alignment horizontal="center"/>
    </xf>
    <xf numFmtId="0" fontId="2" fillId="19" borderId="31" xfId="0" applyFont="1" applyFill="1" applyBorder="1" applyAlignment="1">
      <alignment horizontal="center"/>
    </xf>
    <xf numFmtId="0" fontId="15" fillId="7" borderId="43" xfId="0" applyFont="1" applyFill="1" applyBorder="1" applyAlignment="1">
      <alignment horizontal="left" wrapText="1"/>
    </xf>
    <xf numFmtId="0" fontId="0" fillId="17" borderId="13" xfId="0" applyFill="1" applyBorder="1" applyAlignment="1">
      <alignment horizontal="right" vertical="center"/>
    </xf>
    <xf numFmtId="0" fontId="21" fillId="17" borderId="24" xfId="0" applyFont="1" applyFill="1" applyBorder="1" applyAlignment="1">
      <alignment horizontal="center" vertical="center"/>
    </xf>
    <xf numFmtId="0" fontId="2" fillId="24" borderId="18" xfId="0" applyFont="1" applyFill="1" applyBorder="1" applyAlignment="1">
      <alignment horizontal="center"/>
    </xf>
    <xf numFmtId="0" fontId="15" fillId="17" borderId="34" xfId="0" applyFont="1" applyFill="1" applyBorder="1" applyAlignment="1">
      <alignment horizontal="left" wrapText="1"/>
    </xf>
    <xf numFmtId="0" fontId="15" fillId="19" borderId="41" xfId="0" applyFont="1" applyFill="1" applyBorder="1" applyAlignment="1">
      <alignment horizontal="left" wrapText="1"/>
    </xf>
    <xf numFmtId="0" fontId="15" fillId="24" borderId="34" xfId="0" applyFont="1" applyFill="1" applyBorder="1" applyAlignment="1">
      <alignment horizontal="left" wrapText="1"/>
    </xf>
    <xf numFmtId="0" fontId="2" fillId="24" borderId="24" xfId="0" applyFont="1" applyFill="1" applyBorder="1" applyAlignment="1">
      <alignment horizontal="center"/>
    </xf>
    <xf numFmtId="0" fontId="15" fillId="19" borderId="34" xfId="0" applyFont="1" applyFill="1" applyBorder="1" applyAlignment="1">
      <alignment horizontal="left" wrapText="1"/>
    </xf>
    <xf numFmtId="0" fontId="0" fillId="17" borderId="24" xfId="0" applyFont="1" applyFill="1" applyBorder="1" applyAlignment="1">
      <alignment horizontal="center" vertical="center"/>
    </xf>
    <xf numFmtId="0" fontId="15" fillId="17" borderId="40" xfId="0" applyFont="1" applyFill="1" applyBorder="1" applyAlignment="1">
      <alignment horizontal="left"/>
    </xf>
    <xf numFmtId="0" fontId="0" fillId="17" borderId="44" xfId="0" applyFont="1" applyFill="1" applyBorder="1" applyAlignment="1">
      <alignment horizontal="center" vertical="center"/>
    </xf>
    <xf numFmtId="0" fontId="0" fillId="13" borderId="50" xfId="0" applyFont="1" applyFill="1" applyBorder="1" applyAlignment="1">
      <alignment horizontal="left" wrapText="1"/>
    </xf>
    <xf numFmtId="0" fontId="0" fillId="17" borderId="51" xfId="0" applyFont="1" applyFill="1" applyBorder="1" applyAlignment="1">
      <alignment horizontal="center" vertical="center" wrapText="1"/>
    </xf>
    <xf numFmtId="0" fontId="0" fillId="17" borderId="52" xfId="0" applyFill="1" applyBorder="1" applyAlignment="1">
      <alignment horizontal="center" vertical="center" wrapText="1"/>
    </xf>
    <xf numFmtId="0" fontId="17" fillId="17" borderId="43" xfId="0" applyFont="1" applyFill="1" applyBorder="1" applyAlignment="1">
      <alignment horizontal="left"/>
    </xf>
    <xf numFmtId="0" fontId="0" fillId="17" borderId="32" xfId="0" applyFill="1" applyBorder="1" applyAlignment="1">
      <alignment horizontal="center" vertical="center"/>
    </xf>
    <xf numFmtId="0" fontId="15" fillId="17" borderId="43" xfId="0" applyFont="1" applyFill="1" applyBorder="1" applyAlignment="1">
      <alignment horizontal="left"/>
    </xf>
    <xf numFmtId="0" fontId="0" fillId="17" borderId="46" xfId="0" applyFill="1" applyBorder="1" applyAlignment="1">
      <alignment horizontal="right" vertical="center"/>
    </xf>
    <xf numFmtId="9" fontId="0" fillId="17" borderId="5" xfId="2" applyFont="1" applyFill="1" applyBorder="1" applyAlignment="1" applyProtection="1">
      <alignment horizontal="center" vertical="center"/>
    </xf>
    <xf numFmtId="9" fontId="0" fillId="20" borderId="13" xfId="0" applyNumberFormat="1" applyFill="1" applyBorder="1" applyAlignment="1">
      <alignment horizontal="right" vertical="center"/>
    </xf>
    <xf numFmtId="9" fontId="0" fillId="17" borderId="13" xfId="0" applyNumberFormat="1" applyFill="1" applyBorder="1" applyAlignment="1">
      <alignment horizontal="right" vertical="center"/>
    </xf>
    <xf numFmtId="0" fontId="0" fillId="17" borderId="31" xfId="0" applyFont="1" applyFill="1" applyBorder="1" applyAlignment="1">
      <alignment horizontal="center" vertical="center"/>
    </xf>
    <xf numFmtId="0" fontId="0" fillId="20" borderId="13" xfId="0" applyFill="1" applyBorder="1" applyAlignment="1">
      <alignment horizontal="right" vertical="center"/>
    </xf>
    <xf numFmtId="9" fontId="0" fillId="17" borderId="32" xfId="2" applyFont="1" applyFill="1" applyBorder="1" applyAlignment="1" applyProtection="1">
      <alignment horizontal="center" vertical="center"/>
    </xf>
    <xf numFmtId="9" fontId="0" fillId="20" borderId="33" xfId="0" applyNumberFormat="1" applyFill="1" applyBorder="1" applyAlignment="1">
      <alignment horizontal="right" vertical="center"/>
    </xf>
    <xf numFmtId="9" fontId="0" fillId="17" borderId="33" xfId="0" applyNumberFormat="1" applyFill="1" applyBorder="1" applyAlignment="1">
      <alignment horizontal="right" vertical="center"/>
    </xf>
    <xf numFmtId="0" fontId="22" fillId="29" borderId="37" xfId="0" applyFont="1" applyFill="1" applyBorder="1" applyAlignment="1">
      <alignment horizontal="left"/>
    </xf>
    <xf numFmtId="0" fontId="22" fillId="29" borderId="38" xfId="0" applyFont="1" applyFill="1" applyBorder="1" applyAlignment="1">
      <alignment horizontal="left"/>
    </xf>
    <xf numFmtId="0" fontId="0" fillId="17" borderId="41" xfId="0" applyFont="1" applyFill="1" applyBorder="1" applyAlignment="1">
      <alignment horizontal="center" vertical="center"/>
    </xf>
    <xf numFmtId="9" fontId="0" fillId="17" borderId="22" xfId="2" applyFont="1" applyFill="1" applyBorder="1" applyAlignment="1" applyProtection="1">
      <alignment horizontal="center" vertical="center"/>
    </xf>
    <xf numFmtId="0" fontId="0" fillId="20" borderId="46" xfId="0" applyFill="1" applyBorder="1" applyAlignment="1">
      <alignment horizontal="right" vertical="center"/>
    </xf>
    <xf numFmtId="0" fontId="3" fillId="3" borderId="0" xfId="0" applyFont="1" applyFill="1" applyBorder="1" applyAlignment="1">
      <alignment horizontal="left"/>
    </xf>
    <xf numFmtId="0" fontId="10" fillId="31" borderId="44" xfId="0" applyFont="1" applyFill="1" applyBorder="1" applyAlignment="1">
      <alignment horizontal="center" vertical="center"/>
    </xf>
    <xf numFmtId="0" fontId="5" fillId="19" borderId="40" xfId="0" applyFont="1" applyFill="1" applyBorder="1" applyAlignment="1">
      <alignment horizontal="left"/>
    </xf>
    <xf numFmtId="0" fontId="0" fillId="31" borderId="20" xfId="0" applyFont="1" applyFill="1" applyBorder="1" applyAlignment="1">
      <alignment horizontal="center" vertical="center"/>
    </xf>
    <xf numFmtId="0" fontId="0" fillId="31" borderId="22" xfId="0" applyFont="1" applyFill="1" applyBorder="1" applyAlignment="1">
      <alignment horizontal="center" vertical="center"/>
    </xf>
    <xf numFmtId="0" fontId="22" fillId="29" borderId="43" xfId="0" applyFont="1" applyFill="1" applyBorder="1" applyAlignment="1">
      <alignment horizontal="left"/>
    </xf>
  </cellXfs>
  <cellStyles count="10">
    <cellStyle name="Input 2" xfId="3"/>
    <cellStyle name="Input 2 2" xfId="4"/>
    <cellStyle name="Millares" xfId="1" builtinId="3"/>
    <cellStyle name="Millares 2" xfId="5"/>
    <cellStyle name="Normal" xfId="0" builtinId="0"/>
    <cellStyle name="Normal 2" xfId="6"/>
    <cellStyle name="Normal 2 2" xfId="7"/>
    <cellStyle name="Normal 2 2 2" xfId="8"/>
    <cellStyle name="Normal 4" xfId="9"/>
    <cellStyle name="Porcentual" xfId="2" builtinId="5"/>
  </cellStyles>
  <dxfs count="1">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66FF33"/>
      <rgbColor rgb="FF9C0006"/>
      <rgbColor rgb="FF008000"/>
      <rgbColor rgb="FF000080"/>
      <rgbColor rgb="FFC3D69B"/>
      <rgbColor rgb="FF800080"/>
      <rgbColor rgb="FF008080"/>
      <rgbColor rgb="FFBFBFBF"/>
      <rgbColor rgb="FF7F7F7F"/>
      <rgbColor rgb="FFB7DEE8"/>
      <rgbColor rgb="FF7030A0"/>
      <rgbColor rgb="FFEBF1DE"/>
      <rgbColor rgb="FFDBEEF4"/>
      <rgbColor rgb="FF660066"/>
      <rgbColor rgb="FFFAC090"/>
      <rgbColor rgb="FF0066CC"/>
      <rgbColor rgb="FFD9D9D9"/>
      <rgbColor rgb="FF000080"/>
      <rgbColor rgb="FFFF00FF"/>
      <rgbColor rgb="FFF8F200"/>
      <rgbColor rgb="FFA2E8BD"/>
      <rgbColor rgb="FF800080"/>
      <rgbColor rgb="FF800000"/>
      <rgbColor rgb="FF008080"/>
      <rgbColor rgb="FF0000FF"/>
      <rgbColor rgb="FF00CCFF"/>
      <rgbColor rgb="FFDDEBF7"/>
      <rgbColor rgb="FFE2EFDA"/>
      <rgbColor rgb="FFFFE699"/>
      <rgbColor rgb="FF9DC3E6"/>
      <rgbColor rgb="FFFFC7CE"/>
      <rgbColor rgb="FFC9C9C9"/>
      <rgbColor rgb="FFFFCC99"/>
      <rgbColor rgb="FF3366FF"/>
      <rgbColor rgb="FF39C6DB"/>
      <rgbColor rgb="FF9BBB59"/>
      <rgbColor rgb="FFFFC000"/>
      <rgbColor rgb="FFFCD5B5"/>
      <rgbColor rgb="FFFDEADA"/>
      <rgbColor rgb="FFF2F2F2"/>
      <rgbColor rgb="FFA9D18E"/>
      <rgbColor rgb="FF003366"/>
      <rgbColor rgb="FF00B050"/>
      <rgbColor rgb="FF003300"/>
      <rgbColor rgb="FF333300"/>
      <rgbColor rgb="FFC9211E"/>
      <rgbColor rgb="FFC0504D"/>
      <rgbColor rgb="FF3F3F76"/>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15840</xdr:colOff>
      <xdr:row>1</xdr:row>
      <xdr:rowOff>79200</xdr:rowOff>
    </xdr:to>
    <xdr:pic>
      <xdr:nvPicPr>
        <xdr:cNvPr id="2" name="Picture 2"/>
        <xdr:cNvPicPr/>
      </xdr:nvPicPr>
      <xdr:blipFill>
        <a:blip xmlns:r="http://schemas.openxmlformats.org/officeDocument/2006/relationships" r:embed="rId1" cstate="print"/>
        <a:stretch/>
      </xdr:blipFill>
      <xdr:spPr>
        <a:xfrm>
          <a:off x="0" y="0"/>
          <a:ext cx="10847160" cy="831600"/>
        </a:xfrm>
        <a:prstGeom prst="rect">
          <a:avLst/>
        </a:prstGeom>
        <a:ln w="0">
          <a:noFill/>
        </a:ln>
      </xdr:spPr>
    </xdr:pic>
    <xdr:clientData/>
  </xdr:twoCellAnchor>
  <xdr:twoCellAnchor>
    <xdr:from>
      <xdr:col>0</xdr:col>
      <xdr:colOff>0</xdr:colOff>
      <xdr:row>0</xdr:row>
      <xdr:rowOff>47520</xdr:rowOff>
    </xdr:from>
    <xdr:to>
      <xdr:col>4</xdr:col>
      <xdr:colOff>95040</xdr:colOff>
      <xdr:row>0</xdr:row>
      <xdr:rowOff>532800</xdr:rowOff>
    </xdr:to>
    <xdr:sp macro="" textlink="">
      <xdr:nvSpPr>
        <xdr:cNvPr id="3" name="TextBox 3"/>
        <xdr:cNvSpPr/>
      </xdr:nvSpPr>
      <xdr:spPr>
        <a:xfrm>
          <a:off x="0" y="47520"/>
          <a:ext cx="4484880" cy="4852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anchor="t">
          <a:noAutofit/>
        </a:bodyPr>
        <a:lstStyle/>
        <a:p>
          <a:pPr>
            <a:lnSpc>
              <a:spcPct val="100000"/>
            </a:lnSpc>
            <a:tabLst>
              <a:tab pos="0" algn="l"/>
            </a:tabLst>
          </a:pPr>
          <a:r>
            <a:rPr lang="en-US" sz="2600" b="1" strike="noStrike" spc="-1">
              <a:latin typeface="Calibri"/>
              <a:ea typeface="Calibri"/>
            </a:rPr>
            <a:t>PYMEDEASCAT</a:t>
          </a:r>
          <a:endParaRPr lang="ca-ES" sz="2600" b="0" strike="noStrike" spc="-1">
            <a:latin typeface="Times New Roman"/>
          </a:endParaRPr>
        </a:p>
      </xdr:txBody>
    </xdr:sp>
    <xdr:clientData/>
  </xdr:twoCellAnchor>
</xdr:wsDr>
</file>

<file path=xl/theme/theme1.xml><?xml version="1.0" encoding="utf-8"?>
<a:theme xmlns:a="http://schemas.openxmlformats.org/drawingml/2006/main"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rgb="FFFFFFFF"/>
  </sheetPr>
  <dimension ref="A1:L24"/>
  <sheetViews>
    <sheetView zoomScale="85" zoomScaleNormal="85" workbookViewId="0">
      <selection activeCell="K26" sqref="K26"/>
    </sheetView>
  </sheetViews>
  <sheetFormatPr baseColWidth="10" defaultColWidth="11.42578125" defaultRowHeight="15"/>
  <cols>
    <col min="1" max="1" width="18.28515625" customWidth="1"/>
    <col min="2" max="2" width="21.140625" customWidth="1"/>
  </cols>
  <sheetData>
    <row r="1" spans="1:12" ht="59.25" customHeight="1">
      <c r="A1" s="1"/>
      <c r="B1" s="2"/>
      <c r="C1" s="2"/>
      <c r="D1" s="2"/>
      <c r="E1" s="2"/>
      <c r="F1" s="2"/>
      <c r="G1" s="2"/>
      <c r="H1" s="2"/>
      <c r="I1" s="2"/>
      <c r="J1" s="2"/>
      <c r="K1" s="2"/>
      <c r="L1" s="2"/>
    </row>
    <row r="2" spans="1:12" ht="14.25" customHeight="1">
      <c r="A2" s="3"/>
      <c r="B2" s="4"/>
      <c r="C2" s="4"/>
      <c r="D2" s="4"/>
      <c r="E2" s="4"/>
      <c r="F2" s="4"/>
      <c r="G2" s="4"/>
      <c r="H2" s="4"/>
      <c r="I2" s="4"/>
      <c r="J2" s="4"/>
      <c r="K2" s="4"/>
      <c r="L2" s="4"/>
    </row>
    <row r="3" spans="1:12" ht="18" customHeight="1">
      <c r="A3" s="5" t="s">
        <v>0</v>
      </c>
      <c r="B3" s="4"/>
      <c r="C3" s="6"/>
      <c r="D3" s="4"/>
      <c r="E3" s="4"/>
      <c r="F3" s="4"/>
      <c r="G3" s="4"/>
      <c r="H3" s="4"/>
      <c r="I3" s="4"/>
      <c r="J3" s="4"/>
      <c r="K3" s="4"/>
      <c r="L3" s="4"/>
    </row>
    <row r="4" spans="1:12">
      <c r="A4" s="7" t="s">
        <v>1</v>
      </c>
      <c r="B4" s="4" t="s">
        <v>2</v>
      </c>
      <c r="C4" s="6"/>
      <c r="D4" s="4"/>
      <c r="E4" s="4"/>
      <c r="F4" s="4"/>
      <c r="G4" s="4"/>
      <c r="H4" s="4"/>
      <c r="I4" s="4"/>
      <c r="J4" s="4"/>
      <c r="K4" s="4"/>
      <c r="L4" s="4"/>
    </row>
    <row r="5" spans="1:12">
      <c r="A5" s="7" t="s">
        <v>3</v>
      </c>
      <c r="B5" s="4" t="s">
        <v>4</v>
      </c>
      <c r="C5" s="6"/>
      <c r="D5" s="4"/>
      <c r="E5" s="4"/>
      <c r="F5" s="4"/>
      <c r="G5" s="4"/>
      <c r="H5" s="4"/>
      <c r="I5" s="4"/>
      <c r="J5" s="4"/>
      <c r="K5" s="4"/>
      <c r="L5" s="4"/>
    </row>
    <row r="6" spans="1:12">
      <c r="A6" s="4" t="s">
        <v>5</v>
      </c>
      <c r="B6" s="4" t="s">
        <v>6</v>
      </c>
      <c r="C6" s="6"/>
      <c r="D6" s="4"/>
      <c r="E6" s="4"/>
      <c r="F6" s="4"/>
      <c r="G6" s="4"/>
      <c r="H6" s="4"/>
      <c r="I6" s="4"/>
      <c r="J6" s="4"/>
      <c r="K6" s="4"/>
      <c r="L6" s="4"/>
    </row>
    <row r="7" spans="1:12">
      <c r="A7" s="4"/>
      <c r="B7" s="4"/>
      <c r="C7" s="6"/>
      <c r="D7" s="4"/>
      <c r="E7" s="4"/>
      <c r="F7" s="4"/>
      <c r="G7" s="4"/>
      <c r="H7" s="4"/>
      <c r="I7" s="4"/>
      <c r="J7" s="4"/>
      <c r="K7" s="4"/>
      <c r="L7" s="4"/>
    </row>
    <row r="8" spans="1:12">
      <c r="A8" s="4" t="s">
        <v>7</v>
      </c>
      <c r="B8" s="4" t="s">
        <v>8</v>
      </c>
      <c r="C8" s="6"/>
      <c r="D8" s="4"/>
      <c r="E8" s="4"/>
      <c r="F8" s="4"/>
      <c r="G8" s="4"/>
      <c r="H8" s="4"/>
      <c r="I8" s="4"/>
      <c r="J8" s="4"/>
      <c r="K8" s="4"/>
      <c r="L8" s="4"/>
    </row>
    <row r="9" spans="1:12">
      <c r="A9" s="4" t="s">
        <v>9</v>
      </c>
      <c r="B9" s="4" t="s">
        <v>10</v>
      </c>
      <c r="C9" s="6"/>
      <c r="D9" s="4"/>
      <c r="E9" s="4"/>
      <c r="F9" s="4"/>
      <c r="G9" s="4"/>
      <c r="H9" s="4"/>
      <c r="I9" s="4"/>
      <c r="J9" s="4"/>
      <c r="K9" s="4"/>
      <c r="L9" s="4"/>
    </row>
    <row r="10" spans="1:12">
      <c r="A10" s="4" t="s">
        <v>11</v>
      </c>
      <c r="B10" s="8">
        <v>44805</v>
      </c>
      <c r="C10" s="4"/>
      <c r="D10" s="4"/>
      <c r="E10" s="4"/>
      <c r="F10" s="4"/>
      <c r="G10" s="4"/>
      <c r="H10" s="4"/>
      <c r="I10" s="4"/>
      <c r="J10" s="4"/>
      <c r="K10" s="4"/>
      <c r="L10" s="4"/>
    </row>
    <row r="11" spans="1:12">
      <c r="A11" s="4" t="s">
        <v>12</v>
      </c>
      <c r="B11" s="4"/>
      <c r="C11" s="4"/>
      <c r="D11" s="4"/>
      <c r="E11" s="4"/>
      <c r="F11" s="4"/>
      <c r="G11" s="4"/>
      <c r="H11" s="4"/>
      <c r="I11" s="4"/>
      <c r="J11" s="4"/>
      <c r="K11" s="4"/>
      <c r="L11" s="4"/>
    </row>
    <row r="12" spans="1:12">
      <c r="A12" s="4"/>
      <c r="B12" s="4"/>
      <c r="C12" s="4"/>
      <c r="D12" s="4"/>
      <c r="E12" s="4"/>
      <c r="F12" s="4"/>
      <c r="G12" s="4"/>
      <c r="H12" s="4"/>
      <c r="I12" s="4"/>
      <c r="J12" s="4"/>
      <c r="K12" s="4"/>
      <c r="L12" s="4"/>
    </row>
    <row r="13" spans="1:12" ht="15.75">
      <c r="A13" s="5" t="s">
        <v>13</v>
      </c>
      <c r="B13" s="4"/>
      <c r="C13" s="4"/>
      <c r="D13" s="4"/>
      <c r="E13" s="4"/>
      <c r="F13" s="4"/>
      <c r="G13" s="4"/>
      <c r="H13" s="4"/>
      <c r="I13" s="4"/>
      <c r="J13" s="4"/>
      <c r="K13" s="4"/>
      <c r="L13" s="4"/>
    </row>
    <row r="14" spans="1:12">
      <c r="A14" s="4" t="s">
        <v>14</v>
      </c>
      <c r="B14" s="4"/>
      <c r="C14" s="4"/>
      <c r="D14" s="4"/>
      <c r="E14" s="4"/>
      <c r="F14" s="4"/>
      <c r="G14" s="4"/>
      <c r="H14" s="4"/>
      <c r="I14" s="4"/>
      <c r="J14" s="4"/>
      <c r="K14" s="4"/>
      <c r="L14" s="4"/>
    </row>
    <row r="15" spans="1:12">
      <c r="A15" s="4" t="s">
        <v>15</v>
      </c>
      <c r="B15" s="4"/>
      <c r="C15" s="4"/>
      <c r="D15" s="4"/>
      <c r="E15" s="4"/>
      <c r="F15" s="4"/>
      <c r="G15" s="4"/>
      <c r="H15" s="4"/>
      <c r="I15" s="4"/>
      <c r="J15" s="4"/>
      <c r="K15" s="4"/>
      <c r="L15" s="4"/>
    </row>
    <row r="16" spans="1:12">
      <c r="A16" s="4" t="s">
        <v>16</v>
      </c>
      <c r="B16" s="4"/>
      <c r="C16" s="4"/>
      <c r="D16" s="4"/>
      <c r="E16" s="4"/>
      <c r="F16" s="4"/>
      <c r="G16" s="4"/>
      <c r="H16" s="4"/>
      <c r="I16" s="4"/>
      <c r="J16" s="4"/>
      <c r="K16" s="4"/>
      <c r="L16" s="4"/>
    </row>
    <row r="17" spans="1:12">
      <c r="A17" s="4" t="s">
        <v>17</v>
      </c>
      <c r="B17" s="4"/>
      <c r="C17" s="4"/>
      <c r="D17" s="4"/>
      <c r="E17" s="4"/>
      <c r="F17" s="4"/>
      <c r="G17" s="4"/>
      <c r="H17" s="4"/>
      <c r="I17" s="4"/>
      <c r="J17" s="4"/>
      <c r="K17" s="4"/>
      <c r="L17" s="4"/>
    </row>
    <row r="18" spans="1:12">
      <c r="A18" s="4"/>
      <c r="B18" s="4"/>
      <c r="C18" s="4"/>
      <c r="D18" s="4"/>
      <c r="E18" s="4"/>
      <c r="F18" s="4"/>
      <c r="G18" s="4"/>
      <c r="H18" s="4"/>
      <c r="I18" s="4"/>
      <c r="J18" s="4"/>
      <c r="K18" s="4"/>
      <c r="L18" s="9"/>
    </row>
    <row r="19" spans="1:12" ht="15.75">
      <c r="A19" s="5" t="s">
        <v>18</v>
      </c>
      <c r="B19" s="4"/>
      <c r="C19" s="4"/>
      <c r="D19" s="4"/>
      <c r="E19" s="4"/>
      <c r="F19" s="4"/>
      <c r="G19" s="4"/>
      <c r="H19" s="4"/>
      <c r="I19" s="4"/>
      <c r="J19" s="4"/>
      <c r="K19" s="4"/>
      <c r="L19" s="4"/>
    </row>
    <row r="20" spans="1:12">
      <c r="A20" s="4" t="s">
        <v>19</v>
      </c>
      <c r="B20" s="4" t="s">
        <v>20</v>
      </c>
      <c r="C20" s="4"/>
      <c r="D20" s="4"/>
      <c r="E20" s="4"/>
      <c r="F20" s="4"/>
      <c r="G20" s="4"/>
      <c r="H20" s="4"/>
      <c r="I20" s="4"/>
      <c r="J20" s="4"/>
      <c r="K20" s="4"/>
      <c r="L20" s="4"/>
    </row>
    <row r="21" spans="1:12">
      <c r="A21" s="4" t="s">
        <v>21</v>
      </c>
      <c r="B21" s="4" t="s">
        <v>22</v>
      </c>
      <c r="C21" s="4"/>
      <c r="D21" s="4"/>
      <c r="E21" s="4"/>
      <c r="F21" s="4"/>
      <c r="G21" s="4"/>
      <c r="H21" s="4"/>
      <c r="I21" s="4"/>
      <c r="J21" s="4"/>
      <c r="K21" s="4"/>
      <c r="L21" s="4"/>
    </row>
    <row r="22" spans="1:12">
      <c r="A22" s="4" t="s">
        <v>23</v>
      </c>
      <c r="B22" s="4" t="s">
        <v>24</v>
      </c>
      <c r="C22" s="4"/>
      <c r="D22" s="4"/>
      <c r="E22" s="4"/>
      <c r="F22" s="4"/>
      <c r="G22" s="4"/>
      <c r="H22" s="4"/>
      <c r="I22" s="4"/>
      <c r="J22" s="4"/>
      <c r="K22" s="4"/>
      <c r="L22" s="4"/>
    </row>
    <row r="23" spans="1:12">
      <c r="A23" s="4"/>
      <c r="B23" s="4"/>
      <c r="C23" s="4"/>
      <c r="D23" s="4"/>
      <c r="E23" s="4"/>
      <c r="F23" s="4"/>
      <c r="G23" s="4"/>
      <c r="H23" s="4"/>
      <c r="I23" s="4"/>
      <c r="J23" s="4"/>
      <c r="K23" s="4"/>
      <c r="L23" s="4"/>
    </row>
    <row r="24" spans="1:12">
      <c r="A24" s="10"/>
      <c r="B24" s="10"/>
      <c r="C24" s="10"/>
      <c r="D24" s="10"/>
      <c r="E24" s="10"/>
      <c r="F24" s="10"/>
      <c r="G24" s="10"/>
      <c r="H24" s="10"/>
      <c r="I24" s="10"/>
      <c r="J24" s="10"/>
      <c r="K24" s="10"/>
      <c r="L24" s="10"/>
    </row>
  </sheetData>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topLeftCell="A273" zoomScale="70" zoomScaleNormal="70" workbookViewId="0">
      <selection activeCell="C287" sqref="C287"/>
    </sheetView>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11" t="s">
        <v>25</v>
      </c>
      <c r="B1" s="12"/>
      <c r="C1" s="13"/>
      <c r="D1" s="13"/>
    </row>
    <row r="2" spans="1:91">
      <c r="A2" s="14" t="s">
        <v>26</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6"/>
    </row>
    <row r="3" spans="1:91">
      <c r="A3" s="17" t="s">
        <v>27</v>
      </c>
      <c r="B3" t="s">
        <v>28</v>
      </c>
      <c r="C3" s="18" t="s">
        <v>29</v>
      </c>
      <c r="D3" s="19" t="s">
        <v>30</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1"/>
      <c r="CJ3" s="21"/>
      <c r="CK3" s="21"/>
      <c r="CL3" s="22"/>
    </row>
    <row r="4" spans="1:91">
      <c r="A4" s="398" t="s">
        <v>31</v>
      </c>
      <c r="B4" s="399" t="s">
        <v>32</v>
      </c>
      <c r="C4" s="23" t="s">
        <v>33</v>
      </c>
      <c r="D4" s="24" t="s">
        <v>34</v>
      </c>
    </row>
    <row r="5" spans="1:91">
      <c r="A5" s="398"/>
      <c r="B5" s="399"/>
      <c r="C5" s="400" t="s">
        <v>35</v>
      </c>
      <c r="D5" s="26" t="s">
        <v>36</v>
      </c>
      <c r="E5" s="27">
        <v>2015</v>
      </c>
      <c r="F5" s="27">
        <v>2016</v>
      </c>
      <c r="G5" s="27">
        <v>2017</v>
      </c>
      <c r="H5" s="27">
        <v>2018</v>
      </c>
      <c r="I5" s="27">
        <v>2019</v>
      </c>
      <c r="J5" s="27">
        <v>2020</v>
      </c>
      <c r="K5" s="27">
        <v>2021</v>
      </c>
      <c r="L5" s="27">
        <v>2022</v>
      </c>
      <c r="M5" s="27">
        <v>2023</v>
      </c>
      <c r="N5" s="27">
        <v>2024</v>
      </c>
      <c r="O5" s="27">
        <v>2025</v>
      </c>
      <c r="P5" s="27">
        <v>2026</v>
      </c>
      <c r="Q5" s="27">
        <v>2027</v>
      </c>
      <c r="R5" s="27">
        <v>2028</v>
      </c>
      <c r="S5" s="27">
        <v>2029</v>
      </c>
      <c r="T5" s="27">
        <v>2030</v>
      </c>
      <c r="U5" s="27">
        <v>2031</v>
      </c>
      <c r="V5" s="27">
        <v>2032</v>
      </c>
      <c r="W5" s="27">
        <v>2033</v>
      </c>
      <c r="X5" s="27">
        <v>2034</v>
      </c>
      <c r="Y5" s="27">
        <v>2035</v>
      </c>
      <c r="Z5" s="27">
        <v>2036</v>
      </c>
      <c r="AA5" s="27">
        <v>2037</v>
      </c>
      <c r="AB5" s="27">
        <v>2038</v>
      </c>
      <c r="AC5" s="27">
        <v>2039</v>
      </c>
      <c r="AD5" s="27">
        <v>2040</v>
      </c>
      <c r="AE5" s="27">
        <v>2041</v>
      </c>
      <c r="AF5" s="27">
        <v>2042</v>
      </c>
      <c r="AG5" s="27">
        <v>2043</v>
      </c>
      <c r="AH5" s="27">
        <v>2044</v>
      </c>
      <c r="AI5" s="27">
        <v>2045</v>
      </c>
      <c r="AJ5" s="27">
        <v>2046</v>
      </c>
      <c r="AK5" s="27">
        <v>2047</v>
      </c>
      <c r="AL5" s="27">
        <v>2048</v>
      </c>
      <c r="AM5" s="27">
        <v>2049</v>
      </c>
      <c r="AN5" s="27">
        <v>2050</v>
      </c>
      <c r="AO5" s="27">
        <v>2051</v>
      </c>
      <c r="AP5" s="27">
        <v>2052</v>
      </c>
      <c r="AQ5" s="27">
        <v>2053</v>
      </c>
      <c r="AR5" s="27">
        <v>2054</v>
      </c>
      <c r="AS5" s="27">
        <v>2055</v>
      </c>
      <c r="AT5" s="27">
        <v>2056</v>
      </c>
      <c r="AU5" s="27">
        <v>2057</v>
      </c>
      <c r="AV5" s="27">
        <v>2058</v>
      </c>
      <c r="AW5" s="27">
        <v>2059</v>
      </c>
      <c r="AX5" s="27">
        <v>2060</v>
      </c>
      <c r="AY5" s="27">
        <v>2061</v>
      </c>
      <c r="AZ5" s="27">
        <v>2062</v>
      </c>
      <c r="BA5" s="27">
        <v>2063</v>
      </c>
      <c r="BB5" s="27">
        <v>2064</v>
      </c>
      <c r="BC5" s="27">
        <v>2065</v>
      </c>
      <c r="BD5" s="27">
        <v>2066</v>
      </c>
      <c r="BE5" s="27">
        <v>2067</v>
      </c>
      <c r="BF5" s="27">
        <v>2068</v>
      </c>
      <c r="BG5" s="27">
        <v>2069</v>
      </c>
      <c r="BH5" s="27">
        <v>2070</v>
      </c>
      <c r="BI5" s="27">
        <v>2071</v>
      </c>
      <c r="BJ5" s="27">
        <v>2072</v>
      </c>
      <c r="BK5" s="27">
        <v>2073</v>
      </c>
      <c r="BL5" s="27">
        <v>2074</v>
      </c>
      <c r="BM5" s="27">
        <v>2075</v>
      </c>
      <c r="BN5" s="27">
        <v>2076</v>
      </c>
      <c r="BO5" s="27">
        <v>2077</v>
      </c>
      <c r="BP5" s="27">
        <v>2078</v>
      </c>
      <c r="BQ5" s="27">
        <v>2079</v>
      </c>
      <c r="BR5" s="27">
        <v>2080</v>
      </c>
      <c r="BS5" s="27">
        <v>2081</v>
      </c>
      <c r="BT5" s="27">
        <v>2082</v>
      </c>
      <c r="BU5" s="27">
        <v>2083</v>
      </c>
      <c r="BV5" s="27">
        <v>2084</v>
      </c>
      <c r="BW5" s="27">
        <v>2085</v>
      </c>
      <c r="BX5" s="27">
        <v>2086</v>
      </c>
      <c r="BY5" s="27">
        <v>2087</v>
      </c>
      <c r="BZ5" s="27">
        <v>2088</v>
      </c>
      <c r="CA5" s="27">
        <v>2089</v>
      </c>
      <c r="CB5" s="27">
        <v>2090</v>
      </c>
      <c r="CC5" s="27">
        <v>2091</v>
      </c>
      <c r="CD5" s="27">
        <v>2092</v>
      </c>
      <c r="CE5" s="27">
        <v>2093</v>
      </c>
      <c r="CF5" s="27">
        <v>2094</v>
      </c>
      <c r="CG5" s="27">
        <v>2095</v>
      </c>
      <c r="CH5" s="27">
        <v>2096</v>
      </c>
      <c r="CI5" s="27">
        <v>2097</v>
      </c>
      <c r="CJ5" s="27">
        <v>2098</v>
      </c>
      <c r="CK5" s="27">
        <v>2099</v>
      </c>
      <c r="CL5" s="27">
        <v>2100</v>
      </c>
    </row>
    <row r="6" spans="1:91">
      <c r="A6" s="398"/>
      <c r="B6" s="399"/>
      <c r="C6" s="400"/>
      <c r="D6" s="26" t="s">
        <v>37</v>
      </c>
      <c r="E6" s="28" t="s">
        <v>38</v>
      </c>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row>
    <row r="7" spans="1:91">
      <c r="A7" s="398"/>
      <c r="B7" s="399"/>
      <c r="C7" s="25" t="s">
        <v>39</v>
      </c>
      <c r="D7" s="401" t="s">
        <v>40</v>
      </c>
      <c r="E7" s="402" t="s">
        <v>41</v>
      </c>
      <c r="F7" s="17" t="s">
        <v>42</v>
      </c>
      <c r="G7" s="24" t="s">
        <v>43</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row>
    <row r="8" spans="1:91">
      <c r="A8" s="398"/>
      <c r="B8" s="399"/>
      <c r="C8" s="29" t="s">
        <v>44</v>
      </c>
      <c r="D8" s="401"/>
      <c r="E8" s="402"/>
      <c r="F8" s="17" t="s">
        <v>45</v>
      </c>
      <c r="G8" s="24" t="s">
        <v>46</v>
      </c>
      <c r="H8" s="17" t="s">
        <v>47</v>
      </c>
      <c r="I8" s="18" t="s">
        <v>47</v>
      </c>
    </row>
    <row r="10" spans="1:91">
      <c r="A10" s="30" t="s">
        <v>48</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6"/>
    </row>
    <row r="11" spans="1:91">
      <c r="A11" s="403" t="s">
        <v>49</v>
      </c>
      <c r="B11" s="404" t="s">
        <v>50</v>
      </c>
      <c r="C11" s="31" t="s">
        <v>51</v>
      </c>
      <c r="D11" s="24" t="s">
        <v>52</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32"/>
    </row>
    <row r="12" spans="1:91">
      <c r="A12" s="403"/>
      <c r="B12" s="404"/>
      <c r="C12" s="400" t="s">
        <v>35</v>
      </c>
      <c r="D12" s="26" t="s">
        <v>36</v>
      </c>
      <c r="E12" s="27">
        <v>2015</v>
      </c>
      <c r="F12" s="27">
        <v>2016</v>
      </c>
      <c r="G12" s="27">
        <v>2017</v>
      </c>
      <c r="H12" s="27">
        <v>2018</v>
      </c>
      <c r="I12" s="27">
        <v>2019</v>
      </c>
      <c r="J12" s="27">
        <v>2020</v>
      </c>
      <c r="K12" s="27">
        <v>2021</v>
      </c>
      <c r="L12" s="27">
        <v>2022</v>
      </c>
      <c r="M12" s="27">
        <v>2023</v>
      </c>
      <c r="N12" s="27">
        <v>2024</v>
      </c>
      <c r="O12" s="27">
        <v>2025</v>
      </c>
      <c r="P12" s="27">
        <v>2026</v>
      </c>
      <c r="Q12" s="27">
        <v>2027</v>
      </c>
      <c r="R12" s="27">
        <v>2028</v>
      </c>
      <c r="S12" s="27">
        <v>2029</v>
      </c>
      <c r="T12" s="27">
        <v>2030</v>
      </c>
      <c r="U12" s="27">
        <v>2031</v>
      </c>
      <c r="V12" s="27">
        <v>2032</v>
      </c>
      <c r="W12" s="27">
        <v>2033</v>
      </c>
      <c r="X12" s="27">
        <v>2034</v>
      </c>
      <c r="Y12" s="27">
        <v>2035</v>
      </c>
      <c r="Z12" s="27">
        <v>2036</v>
      </c>
      <c r="AA12" s="27">
        <v>2037</v>
      </c>
      <c r="AB12" s="27">
        <v>2038</v>
      </c>
      <c r="AC12" s="27">
        <v>2039</v>
      </c>
      <c r="AD12" s="27">
        <v>2040</v>
      </c>
      <c r="AE12" s="27">
        <v>2041</v>
      </c>
      <c r="AF12" s="27">
        <v>2042</v>
      </c>
      <c r="AG12" s="27">
        <v>2043</v>
      </c>
      <c r="AH12" s="27">
        <v>2044</v>
      </c>
      <c r="AI12" s="27">
        <v>2045</v>
      </c>
      <c r="AJ12" s="27">
        <v>2046</v>
      </c>
      <c r="AK12" s="27">
        <v>2047</v>
      </c>
      <c r="AL12" s="27">
        <v>2048</v>
      </c>
      <c r="AM12" s="27">
        <v>2049</v>
      </c>
      <c r="AN12" s="27">
        <v>2050</v>
      </c>
      <c r="AO12" s="27">
        <v>2051</v>
      </c>
      <c r="AP12" s="27">
        <v>2052</v>
      </c>
      <c r="AQ12" s="27">
        <v>2053</v>
      </c>
      <c r="AR12" s="27">
        <v>2054</v>
      </c>
      <c r="AS12" s="27">
        <v>2055</v>
      </c>
      <c r="AT12" s="27">
        <v>2056</v>
      </c>
      <c r="AU12" s="27">
        <v>2057</v>
      </c>
      <c r="AV12" s="27">
        <v>2058</v>
      </c>
      <c r="AW12" s="27">
        <v>2059</v>
      </c>
      <c r="AX12" s="27">
        <v>2060</v>
      </c>
      <c r="AY12" s="27">
        <v>2061</v>
      </c>
      <c r="AZ12" s="27">
        <v>2062</v>
      </c>
      <c r="BA12" s="27">
        <v>2063</v>
      </c>
      <c r="BB12" s="27">
        <v>2064</v>
      </c>
      <c r="BC12" s="27">
        <v>2065</v>
      </c>
      <c r="BD12" s="27">
        <v>2066</v>
      </c>
      <c r="BE12" s="27">
        <v>2067</v>
      </c>
      <c r="BF12" s="27">
        <v>2068</v>
      </c>
      <c r="BG12" s="27">
        <v>2069</v>
      </c>
      <c r="BH12" s="27">
        <v>2070</v>
      </c>
      <c r="BI12" s="27">
        <v>2071</v>
      </c>
      <c r="BJ12" s="27">
        <v>2072</v>
      </c>
      <c r="BK12" s="27">
        <v>2073</v>
      </c>
      <c r="BL12" s="27">
        <v>2074</v>
      </c>
      <c r="BM12" s="27">
        <v>2075</v>
      </c>
      <c r="BN12" s="27">
        <v>2076</v>
      </c>
      <c r="BO12" s="27">
        <v>2077</v>
      </c>
      <c r="BP12" s="27">
        <v>2078</v>
      </c>
      <c r="BQ12" s="27">
        <v>2079</v>
      </c>
      <c r="BR12" s="27">
        <v>2080</v>
      </c>
      <c r="BS12" s="27">
        <v>2081</v>
      </c>
      <c r="BT12" s="27">
        <v>2082</v>
      </c>
      <c r="BU12" s="27">
        <v>2083</v>
      </c>
      <c r="BV12" s="27">
        <v>2084</v>
      </c>
      <c r="BW12" s="27">
        <v>2085</v>
      </c>
      <c r="BX12" s="27">
        <v>2086</v>
      </c>
      <c r="BY12" s="27">
        <v>2087</v>
      </c>
      <c r="BZ12" s="27">
        <v>2088</v>
      </c>
      <c r="CA12" s="27">
        <v>2089</v>
      </c>
      <c r="CB12" s="27">
        <v>2090</v>
      </c>
      <c r="CC12" s="27">
        <v>2091</v>
      </c>
      <c r="CD12" s="27">
        <v>2092</v>
      </c>
      <c r="CE12" s="27">
        <v>2093</v>
      </c>
      <c r="CF12" s="27">
        <v>2094</v>
      </c>
      <c r="CG12" s="27">
        <v>2095</v>
      </c>
      <c r="CH12" s="27">
        <v>2096</v>
      </c>
      <c r="CI12" s="27">
        <v>2097</v>
      </c>
      <c r="CJ12" s="27">
        <v>2098</v>
      </c>
      <c r="CK12" s="27">
        <v>2099</v>
      </c>
      <c r="CL12" s="33">
        <v>2100</v>
      </c>
      <c r="CM12" s="34">
        <v>2101</v>
      </c>
    </row>
    <row r="13" spans="1:91">
      <c r="A13" s="403"/>
      <c r="B13" s="404"/>
      <c r="C13" s="400"/>
      <c r="D13" s="26" t="s">
        <v>37</v>
      </c>
      <c r="E13" s="28" t="s">
        <v>53</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35"/>
      <c r="CM13" s="36"/>
    </row>
    <row r="14" spans="1:91">
      <c r="A14" s="403"/>
      <c r="B14" s="404"/>
      <c r="C14" s="25" t="s">
        <v>39</v>
      </c>
      <c r="D14" s="405" t="s">
        <v>40</v>
      </c>
      <c r="E14" s="402" t="s">
        <v>54</v>
      </c>
      <c r="F14" s="17" t="s">
        <v>42</v>
      </c>
      <c r="G14" s="24" t="s">
        <v>55</v>
      </c>
    </row>
    <row r="15" spans="1:91">
      <c r="A15" s="403"/>
      <c r="B15" s="404"/>
      <c r="C15" s="25" t="s">
        <v>44</v>
      </c>
      <c r="D15" s="405"/>
      <c r="E15" s="402"/>
      <c r="F15" s="17" t="s">
        <v>56</v>
      </c>
      <c r="G15" s="24" t="s">
        <v>57</v>
      </c>
      <c r="H15" s="17" t="s">
        <v>47</v>
      </c>
      <c r="I15" s="18" t="s">
        <v>47</v>
      </c>
    </row>
    <row r="16" spans="1:91">
      <c r="A16" s="37"/>
      <c r="C16" s="38"/>
      <c r="D16" s="37"/>
    </row>
    <row r="17" spans="1:90">
      <c r="A17" s="37"/>
      <c r="C17" s="38"/>
      <c r="D17" s="37"/>
    </row>
    <row r="18" spans="1:90">
      <c r="A18" s="39" t="s">
        <v>58</v>
      </c>
      <c r="B18" s="40"/>
      <c r="C18" s="41"/>
      <c r="D18" s="41"/>
      <c r="E18" s="41"/>
      <c r="F18" s="41"/>
      <c r="G18" s="41"/>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2"/>
    </row>
    <row r="19" spans="1:90" ht="14.25" customHeight="1">
      <c r="A19" s="396" t="s">
        <v>59</v>
      </c>
      <c r="B19" s="397" t="s">
        <v>60</v>
      </c>
      <c r="C19" s="397"/>
      <c r="D19" s="372" t="s">
        <v>61</v>
      </c>
      <c r="G19" s="44"/>
      <c r="L19" s="45"/>
      <c r="CL19" s="46"/>
    </row>
    <row r="20" spans="1:90">
      <c r="A20" s="396"/>
      <c r="B20" s="397" t="s">
        <v>62</v>
      </c>
      <c r="C20" s="397"/>
      <c r="D20" s="372"/>
      <c r="G20" s="44"/>
      <c r="L20" s="47"/>
      <c r="CL20" s="46"/>
    </row>
    <row r="21" spans="1:90">
      <c r="A21" s="396"/>
      <c r="B21" s="397" t="s">
        <v>63</v>
      </c>
      <c r="C21" s="397"/>
      <c r="D21" s="372"/>
      <c r="G21" s="44"/>
      <c r="L21" s="47"/>
      <c r="CL21" s="46"/>
    </row>
    <row r="22" spans="1:90">
      <c r="A22" s="396"/>
      <c r="B22" s="397" t="s">
        <v>64</v>
      </c>
      <c r="C22" s="397"/>
      <c r="D22" s="372"/>
      <c r="E22" s="48" t="s">
        <v>65</v>
      </c>
      <c r="F22" s="49" t="s">
        <v>66</v>
      </c>
      <c r="G22" s="50" t="s">
        <v>67</v>
      </c>
      <c r="H22" s="28" t="s">
        <v>68</v>
      </c>
      <c r="I22" s="10"/>
      <c r="L22" s="51"/>
      <c r="M22" s="37"/>
      <c r="N22" s="52"/>
      <c r="CL22" s="46"/>
    </row>
    <row r="23" spans="1:90">
      <c r="A23" s="39" t="s">
        <v>69</v>
      </c>
      <c r="B23" s="40"/>
      <c r="C23" s="40"/>
      <c r="D23" s="40"/>
      <c r="E23" s="39" t="s">
        <v>70</v>
      </c>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2"/>
    </row>
    <row r="24" spans="1:90" ht="15" customHeight="1">
      <c r="A24" s="17" t="s">
        <v>71</v>
      </c>
      <c r="B24" s="27" t="s">
        <v>72</v>
      </c>
      <c r="C24" s="53" t="s">
        <v>73</v>
      </c>
      <c r="D24" s="37"/>
      <c r="E24" s="17" t="s">
        <v>74</v>
      </c>
      <c r="F24" s="54" t="s">
        <v>28</v>
      </c>
      <c r="G24" s="18"/>
      <c r="I24" s="17" t="s">
        <v>75</v>
      </c>
      <c r="J24" s="27" t="s">
        <v>76</v>
      </c>
      <c r="K24" s="18"/>
      <c r="CL24" s="46"/>
    </row>
    <row r="25" spans="1:90">
      <c r="A25" s="17" t="s">
        <v>77</v>
      </c>
      <c r="B25" s="27" t="s">
        <v>78</v>
      </c>
      <c r="C25" s="55" t="s">
        <v>79</v>
      </c>
      <c r="D25" s="56"/>
      <c r="E25" s="17" t="s">
        <v>80</v>
      </c>
      <c r="F25" s="54" t="s">
        <v>28</v>
      </c>
      <c r="G25" s="18"/>
      <c r="CL25" s="46"/>
    </row>
    <row r="26" spans="1:90" ht="14.25" customHeight="1">
      <c r="A26" s="17" t="s">
        <v>81</v>
      </c>
      <c r="B26" s="27" t="s">
        <v>72</v>
      </c>
      <c r="C26" s="57" t="s">
        <v>82</v>
      </c>
      <c r="D26" s="37"/>
      <c r="E26" s="17" t="s">
        <v>83</v>
      </c>
      <c r="F26" s="54" t="s">
        <v>28</v>
      </c>
      <c r="G26" s="18"/>
      <c r="CL26" s="46"/>
    </row>
    <row r="27" spans="1:90">
      <c r="A27" s="17" t="s">
        <v>84</v>
      </c>
      <c r="B27" s="27" t="s">
        <v>72</v>
      </c>
      <c r="C27" s="57" t="s">
        <v>85</v>
      </c>
      <c r="D27" s="37"/>
      <c r="E27" s="39" t="s">
        <v>86</v>
      </c>
      <c r="CL27" s="46"/>
    </row>
    <row r="28" spans="1:90">
      <c r="A28" s="17" t="s">
        <v>87</v>
      </c>
      <c r="B28" s="27" t="s">
        <v>72</v>
      </c>
      <c r="C28" s="55" t="s">
        <v>88</v>
      </c>
      <c r="D28" s="37"/>
      <c r="E28" s="17" t="s">
        <v>89</v>
      </c>
      <c r="F28" s="54" t="s">
        <v>28</v>
      </c>
      <c r="G28" s="58"/>
      <c r="CL28" s="46"/>
    </row>
    <row r="29" spans="1:90">
      <c r="A29" s="17" t="s">
        <v>90</v>
      </c>
      <c r="B29" s="27" t="s">
        <v>72</v>
      </c>
      <c r="C29" s="55" t="s">
        <v>91</v>
      </c>
      <c r="D29" s="37"/>
      <c r="E29" s="17" t="s">
        <v>92</v>
      </c>
      <c r="F29" s="54" t="s">
        <v>28</v>
      </c>
      <c r="G29" s="59"/>
      <c r="CL29" s="46"/>
    </row>
    <row r="30" spans="1:90">
      <c r="A30" s="54"/>
      <c r="B30" s="27"/>
      <c r="C30" s="60"/>
      <c r="D30" s="37"/>
      <c r="E30" s="17" t="s">
        <v>93</v>
      </c>
      <c r="F30" s="54" t="s">
        <v>28</v>
      </c>
      <c r="G30" s="61"/>
      <c r="CL30" s="46"/>
    </row>
    <row r="31" spans="1:90">
      <c r="A31" s="39" t="s">
        <v>94</v>
      </c>
      <c r="B31" s="40"/>
      <c r="C31" s="40"/>
      <c r="D31" s="41"/>
      <c r="E31" s="62"/>
      <c r="F31" s="63"/>
      <c r="G31" s="63"/>
      <c r="H31" s="39" t="s">
        <v>95</v>
      </c>
      <c r="I31" s="40"/>
      <c r="J31" s="40"/>
      <c r="K31" s="40"/>
      <c r="L31" s="40"/>
      <c r="M31" s="40"/>
      <c r="N31" s="40"/>
      <c r="O31" s="40"/>
      <c r="P31" s="63"/>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2"/>
    </row>
    <row r="32" spans="1:90">
      <c r="A32" s="17" t="s">
        <v>96</v>
      </c>
      <c r="B32" s="27" t="s">
        <v>97</v>
      </c>
      <c r="C32" s="64" t="s">
        <v>98</v>
      </c>
      <c r="D32" s="17" t="s">
        <v>99</v>
      </c>
      <c r="E32" s="27" t="s">
        <v>36</v>
      </c>
      <c r="F32" s="28" t="s">
        <v>100</v>
      </c>
      <c r="G32" s="65"/>
      <c r="H32" s="17" t="s">
        <v>74</v>
      </c>
      <c r="I32" s="54" t="s">
        <v>28</v>
      </c>
      <c r="J32" s="394" t="s">
        <v>101</v>
      </c>
      <c r="K32" s="394"/>
      <c r="L32" s="394"/>
      <c r="M32" s="394"/>
      <c r="N32" s="394"/>
      <c r="O32" s="394"/>
      <c r="P32" s="37"/>
      <c r="Q32" s="65"/>
      <c r="R32" s="65"/>
      <c r="S32" s="65"/>
      <c r="CK32" s="46"/>
    </row>
    <row r="33" spans="1:90">
      <c r="A33" s="17" t="s">
        <v>102</v>
      </c>
      <c r="B33" s="27" t="s">
        <v>97</v>
      </c>
      <c r="C33" s="64" t="s">
        <v>98</v>
      </c>
      <c r="D33" s="17" t="s">
        <v>103</v>
      </c>
      <c r="E33" s="27" t="s">
        <v>36</v>
      </c>
      <c r="F33" s="64" t="s">
        <v>104</v>
      </c>
      <c r="G33" s="65"/>
      <c r="H33" s="17" t="s">
        <v>80</v>
      </c>
      <c r="I33" s="54" t="s">
        <v>28</v>
      </c>
      <c r="J33" s="394" t="s">
        <v>105</v>
      </c>
      <c r="K33" s="394"/>
      <c r="L33" s="394"/>
      <c r="M33" s="394"/>
      <c r="N33" s="394"/>
      <c r="O33" s="394"/>
      <c r="P33" s="37"/>
      <c r="Q33" s="65"/>
      <c r="R33" s="65"/>
      <c r="S33" s="65"/>
      <c r="CK33" s="46"/>
    </row>
    <row r="34" spans="1:90">
      <c r="A34" s="17" t="s">
        <v>106</v>
      </c>
      <c r="B34" s="27" t="s">
        <v>97</v>
      </c>
      <c r="C34" s="64" t="s">
        <v>98</v>
      </c>
      <c r="D34" s="65"/>
      <c r="E34" s="65"/>
      <c r="F34" s="65"/>
      <c r="G34" s="65"/>
      <c r="H34" s="17" t="s">
        <v>83</v>
      </c>
      <c r="I34" s="54" t="s">
        <v>28</v>
      </c>
      <c r="J34" s="394" t="s">
        <v>107</v>
      </c>
      <c r="K34" s="394"/>
      <c r="L34" s="394"/>
      <c r="M34" s="394"/>
      <c r="N34" s="394"/>
      <c r="O34" s="394"/>
      <c r="P34" s="37"/>
      <c r="Q34" s="65"/>
      <c r="R34" s="65"/>
      <c r="S34" s="65"/>
      <c r="CK34" s="46"/>
    </row>
    <row r="35" spans="1:90">
      <c r="A35" s="17" t="s">
        <v>108</v>
      </c>
      <c r="B35" s="27" t="s">
        <v>97</v>
      </c>
      <c r="C35" s="64" t="s">
        <v>98</v>
      </c>
      <c r="D35" s="17" t="s">
        <v>109</v>
      </c>
      <c r="E35" s="54" t="s">
        <v>28</v>
      </c>
      <c r="F35" s="66">
        <v>0.5</v>
      </c>
      <c r="J35" s="394"/>
      <c r="K35" s="394"/>
      <c r="L35" s="394"/>
      <c r="M35" s="394"/>
      <c r="N35" s="394"/>
      <c r="O35" s="394"/>
      <c r="CK35" s="46"/>
    </row>
    <row r="36" spans="1:90">
      <c r="A36" s="17" t="s">
        <v>110</v>
      </c>
      <c r="B36" s="27" t="s">
        <v>97</v>
      </c>
      <c r="C36" s="64" t="s">
        <v>98</v>
      </c>
      <c r="D36" s="65"/>
      <c r="E36" s="65"/>
      <c r="F36" s="67"/>
      <c r="H36" s="17" t="s">
        <v>89</v>
      </c>
      <c r="I36" s="54" t="s">
        <v>28</v>
      </c>
      <c r="J36" s="394" t="s">
        <v>111</v>
      </c>
      <c r="K36" s="394"/>
      <c r="L36" s="394"/>
      <c r="M36" s="394"/>
      <c r="N36" s="394"/>
      <c r="O36" s="394"/>
      <c r="P36" s="68"/>
      <c r="CK36" s="46"/>
    </row>
    <row r="37" spans="1:90">
      <c r="A37" s="17" t="s">
        <v>112</v>
      </c>
      <c r="B37" s="27" t="s">
        <v>97</v>
      </c>
      <c r="C37" s="64" t="s">
        <v>98</v>
      </c>
      <c r="D37" s="17" t="s">
        <v>113</v>
      </c>
      <c r="E37" s="27" t="s">
        <v>97</v>
      </c>
      <c r="F37" s="64" t="s">
        <v>98</v>
      </c>
      <c r="H37" s="17" t="s">
        <v>114</v>
      </c>
      <c r="I37" s="54" t="s">
        <v>28</v>
      </c>
      <c r="J37" s="394" t="s">
        <v>115</v>
      </c>
      <c r="K37" s="394"/>
      <c r="L37" s="394"/>
      <c r="M37" s="394"/>
      <c r="N37" s="394"/>
      <c r="O37" s="394"/>
      <c r="P37" s="38"/>
      <c r="Q37" s="17" t="s">
        <v>93</v>
      </c>
      <c r="R37" s="54" t="s">
        <v>28</v>
      </c>
      <c r="S37" s="59">
        <v>0.5</v>
      </c>
      <c r="CK37" s="46"/>
    </row>
    <row r="38" spans="1:90">
      <c r="A38" s="17" t="s">
        <v>116</v>
      </c>
      <c r="B38" s="27" t="s">
        <v>97</v>
      </c>
      <c r="C38" s="64" t="s">
        <v>98</v>
      </c>
      <c r="D38" s="17" t="s">
        <v>117</v>
      </c>
      <c r="E38" s="27" t="s">
        <v>97</v>
      </c>
      <c r="F38" s="64" t="s">
        <v>98</v>
      </c>
      <c r="H38" s="17" t="s">
        <v>118</v>
      </c>
      <c r="I38" s="54" t="s">
        <v>28</v>
      </c>
      <c r="J38" s="394" t="s">
        <v>119</v>
      </c>
      <c r="K38" s="394"/>
      <c r="L38" s="394"/>
      <c r="M38" s="394"/>
      <c r="N38" s="394"/>
      <c r="O38" s="394"/>
      <c r="CK38" s="46"/>
    </row>
    <row r="39" spans="1:90">
      <c r="A39" s="69" t="s">
        <v>120</v>
      </c>
      <c r="B39" s="40"/>
      <c r="C39" s="40"/>
      <c r="D39" s="63"/>
      <c r="E39" s="63"/>
      <c r="F39" s="63"/>
      <c r="G39" s="40"/>
      <c r="H39" s="63"/>
      <c r="I39" s="63"/>
      <c r="J39" s="63"/>
      <c r="K39" s="63"/>
      <c r="L39" s="63"/>
      <c r="M39" s="63"/>
      <c r="N39" s="63"/>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2"/>
    </row>
    <row r="40" spans="1:90">
      <c r="A40" s="60"/>
      <c r="B40" s="60"/>
      <c r="C40" s="54"/>
      <c r="H40" s="37"/>
      <c r="J40" s="70"/>
      <c r="K40" s="37"/>
      <c r="M40" s="37"/>
      <c r="CL40" s="46"/>
    </row>
    <row r="41" spans="1:90">
      <c r="A41" s="17" t="s">
        <v>121</v>
      </c>
      <c r="B41" s="54" t="s">
        <v>122</v>
      </c>
      <c r="C41" s="55" t="s">
        <v>123</v>
      </c>
      <c r="D41" s="37"/>
      <c r="F41" s="37"/>
      <c r="H41" s="37"/>
      <c r="K41" s="37"/>
      <c r="M41" s="37"/>
      <c r="CL41" s="46"/>
    </row>
    <row r="42" spans="1:90">
      <c r="A42" s="17" t="s">
        <v>124</v>
      </c>
      <c r="B42" s="71" t="s">
        <v>125</v>
      </c>
      <c r="C42" s="55" t="s">
        <v>126</v>
      </c>
      <c r="D42" s="37"/>
      <c r="E42" s="37"/>
      <c r="F42" s="37"/>
      <c r="H42" s="37"/>
      <c r="J42" s="70"/>
      <c r="K42" s="37"/>
      <c r="CL42" s="46"/>
    </row>
    <row r="43" spans="1:90">
      <c r="A43" s="17" t="s">
        <v>127</v>
      </c>
      <c r="B43" s="71" t="s">
        <v>125</v>
      </c>
      <c r="C43" s="18" t="s">
        <v>128</v>
      </c>
      <c r="H43" s="37"/>
      <c r="K43" s="37"/>
      <c r="CL43" s="46"/>
    </row>
    <row r="44" spans="1:90">
      <c r="A44" s="69" t="s">
        <v>129</v>
      </c>
      <c r="B44" s="40"/>
      <c r="C44" s="40"/>
      <c r="D44" s="62"/>
      <c r="E44" s="62"/>
      <c r="F44" s="62"/>
      <c r="H44" s="37"/>
      <c r="CL44" s="46"/>
    </row>
    <row r="45" spans="1:90">
      <c r="A45" s="72" t="s">
        <v>130</v>
      </c>
      <c r="B45" s="73" t="s">
        <v>97</v>
      </c>
      <c r="C45" s="74" t="s">
        <v>131</v>
      </c>
      <c r="D45" s="17" t="s">
        <v>132</v>
      </c>
      <c r="E45" s="71" t="s">
        <v>36</v>
      </c>
      <c r="F45" s="75" t="s">
        <v>133</v>
      </c>
      <c r="H45" s="37"/>
      <c r="K45" s="37"/>
      <c r="M45" s="70"/>
      <c r="CL45" s="46"/>
    </row>
    <row r="46" spans="1:90">
      <c r="A46" s="17" t="s">
        <v>134</v>
      </c>
      <c r="B46" s="71" t="s">
        <v>36</v>
      </c>
      <c r="C46" s="53" t="s">
        <v>135</v>
      </c>
      <c r="D46" s="17" t="s">
        <v>136</v>
      </c>
      <c r="E46" s="27" t="s">
        <v>97</v>
      </c>
      <c r="F46" s="74" t="s">
        <v>98</v>
      </c>
      <c r="H46" s="37"/>
      <c r="CL46" s="46"/>
    </row>
    <row r="47" spans="1:90">
      <c r="A47" s="17" t="s">
        <v>137</v>
      </c>
      <c r="B47" s="71" t="s">
        <v>97</v>
      </c>
      <c r="C47" s="74" t="s">
        <v>131</v>
      </c>
      <c r="H47" s="37"/>
      <c r="CL47" s="46"/>
    </row>
    <row r="48" spans="1:90">
      <c r="A48" s="17" t="s">
        <v>138</v>
      </c>
      <c r="B48" s="71" t="s">
        <v>36</v>
      </c>
      <c r="C48" s="76" t="s">
        <v>139</v>
      </c>
      <c r="H48" s="37"/>
      <c r="J48" s="77"/>
      <c r="CL48" s="46"/>
    </row>
    <row r="49" spans="1:90">
      <c r="A49" s="17" t="s">
        <v>140</v>
      </c>
      <c r="B49" s="71" t="s">
        <v>28</v>
      </c>
      <c r="C49" s="28" t="s">
        <v>141</v>
      </c>
      <c r="H49" s="37"/>
      <c r="J49" s="37"/>
      <c r="CL49" s="46"/>
    </row>
    <row r="50" spans="1:90">
      <c r="A50" s="17" t="s">
        <v>142</v>
      </c>
      <c r="B50" s="71" t="s">
        <v>97</v>
      </c>
      <c r="C50" s="64" t="s">
        <v>98</v>
      </c>
      <c r="D50" s="37"/>
      <c r="F50" s="37"/>
      <c r="H50" s="37"/>
      <c r="CL50" s="46"/>
    </row>
    <row r="51" spans="1:90">
      <c r="A51" s="39" t="s">
        <v>143</v>
      </c>
      <c r="B51" s="40"/>
      <c r="C51" s="40"/>
      <c r="D51" s="78" t="s">
        <v>144</v>
      </c>
      <c r="E51" s="40"/>
      <c r="F51" s="40"/>
      <c r="G51" s="40"/>
      <c r="H51" s="41"/>
      <c r="I51" s="41"/>
      <c r="J51" s="41"/>
      <c r="K51" s="41"/>
      <c r="L51" s="41"/>
      <c r="M51" s="41"/>
      <c r="N51" s="41"/>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2"/>
    </row>
    <row r="52" spans="1:90">
      <c r="A52" s="17" t="s">
        <v>145</v>
      </c>
      <c r="B52" s="27" t="s">
        <v>146</v>
      </c>
      <c r="C52" s="18" t="s">
        <v>147</v>
      </c>
      <c r="D52" s="17" t="s">
        <v>148</v>
      </c>
      <c r="E52" s="27" t="s">
        <v>146</v>
      </c>
      <c r="F52" s="18" t="s">
        <v>149</v>
      </c>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2"/>
    </row>
    <row r="53" spans="1:90">
      <c r="A53" s="17" t="s">
        <v>150</v>
      </c>
      <c r="B53" s="27" t="s">
        <v>97</v>
      </c>
      <c r="C53" s="64" t="s">
        <v>98</v>
      </c>
      <c r="D53" s="17" t="s">
        <v>151</v>
      </c>
      <c r="E53" s="27" t="s">
        <v>97</v>
      </c>
      <c r="F53" s="64" t="s">
        <v>98</v>
      </c>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CL53" s="46"/>
    </row>
    <row r="54" spans="1:90">
      <c r="A54" s="78" t="s">
        <v>152</v>
      </c>
      <c r="B54" s="40"/>
      <c r="C54" s="40"/>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c r="CG54" s="63"/>
      <c r="CH54" s="63"/>
      <c r="CI54" s="63"/>
      <c r="CJ54" s="63"/>
      <c r="CK54" s="63"/>
      <c r="CL54" s="79"/>
    </row>
    <row r="55" spans="1:90">
      <c r="A55" s="17" t="s">
        <v>153</v>
      </c>
      <c r="B55" s="27" t="s">
        <v>122</v>
      </c>
      <c r="C55" s="80" t="s">
        <v>154</v>
      </c>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row>
    <row r="56" spans="1:90">
      <c r="A56" s="17" t="s">
        <v>155</v>
      </c>
      <c r="B56" s="27" t="s">
        <v>78</v>
      </c>
      <c r="C56" s="80" t="s">
        <v>156</v>
      </c>
      <c r="D56" s="37"/>
      <c r="E56" s="37"/>
      <c r="F56" s="37"/>
    </row>
    <row r="57" spans="1:90">
      <c r="A57" s="78" t="s">
        <v>157</v>
      </c>
      <c r="B57" s="40"/>
      <c r="C57" s="40"/>
    </row>
    <row r="58" spans="1:90">
      <c r="A58" s="17" t="s">
        <v>158</v>
      </c>
      <c r="B58" t="s">
        <v>36</v>
      </c>
      <c r="C58" s="81" t="s">
        <v>159</v>
      </c>
      <c r="G58" s="70"/>
    </row>
    <row r="59" spans="1:90">
      <c r="A59" s="17" t="s">
        <v>160</v>
      </c>
      <c r="B59" s="27" t="s">
        <v>36</v>
      </c>
      <c r="C59" s="82" t="s">
        <v>104</v>
      </c>
      <c r="G59" s="70"/>
    </row>
    <row r="60" spans="1:90">
      <c r="A60" s="17" t="s">
        <v>161</v>
      </c>
      <c r="B60" s="27" t="s">
        <v>97</v>
      </c>
      <c r="C60" s="83" t="s">
        <v>98</v>
      </c>
      <c r="D60" s="37"/>
    </row>
    <row r="61" spans="1:90">
      <c r="A61" s="17" t="s">
        <v>162</v>
      </c>
      <c r="B61" s="27" t="s">
        <v>97</v>
      </c>
      <c r="C61" s="83" t="s">
        <v>98</v>
      </c>
      <c r="D61" s="70"/>
    </row>
    <row r="62" spans="1:90">
      <c r="A62" s="17" t="s">
        <v>163</v>
      </c>
      <c r="B62" s="27" t="s">
        <v>97</v>
      </c>
      <c r="C62" s="83" t="s">
        <v>98</v>
      </c>
      <c r="D62" s="70"/>
    </row>
    <row r="63" spans="1:90">
      <c r="A63" s="17"/>
      <c r="B63" s="27"/>
      <c r="C63" s="83"/>
      <c r="D63" s="70"/>
    </row>
    <row r="64" spans="1:90">
      <c r="A64" s="78" t="s">
        <v>164</v>
      </c>
      <c r="B64" s="40"/>
      <c r="C64" s="40"/>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84"/>
    </row>
    <row r="65" spans="1:90">
      <c r="A65" s="17" t="s">
        <v>165</v>
      </c>
      <c r="B65" s="28" t="s">
        <v>166</v>
      </c>
      <c r="C65" s="73"/>
      <c r="D65" s="85"/>
      <c r="E65" s="85"/>
      <c r="F65" s="85"/>
      <c r="G65" s="85"/>
      <c r="CL65" s="46"/>
    </row>
    <row r="66" spans="1:90">
      <c r="A66" s="86" t="s">
        <v>167</v>
      </c>
      <c r="B66" s="63"/>
      <c r="C66" s="62"/>
      <c r="D66" s="41"/>
      <c r="E66" s="41"/>
      <c r="F66" s="41"/>
      <c r="G66" s="41"/>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2"/>
    </row>
    <row r="67" spans="1:90">
      <c r="A67" s="87" t="s">
        <v>168</v>
      </c>
      <c r="B67" s="88" t="s">
        <v>169</v>
      </c>
      <c r="C67" s="75" t="s">
        <v>170</v>
      </c>
      <c r="D67" s="17" t="s">
        <v>171</v>
      </c>
      <c r="E67" s="24" t="s">
        <v>172</v>
      </c>
      <c r="F67" s="89"/>
      <c r="G67" s="89"/>
      <c r="H67" s="90"/>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91"/>
    </row>
    <row r="68" spans="1:90" ht="14.25" customHeight="1">
      <c r="A68" s="388" t="s">
        <v>173</v>
      </c>
      <c r="B68" s="43" t="s">
        <v>174</v>
      </c>
      <c r="C68" s="43"/>
      <c r="D68" s="395" t="s">
        <v>175</v>
      </c>
      <c r="CL68" s="46"/>
    </row>
    <row r="69" spans="1:90">
      <c r="A69" s="388"/>
      <c r="B69" s="43" t="s">
        <v>176</v>
      </c>
      <c r="C69" s="43"/>
      <c r="D69" s="395"/>
      <c r="CL69" s="46"/>
    </row>
    <row r="70" spans="1:90">
      <c r="A70" s="388"/>
      <c r="B70" s="43" t="s">
        <v>177</v>
      </c>
      <c r="C70" s="43"/>
      <c r="D70" s="395"/>
      <c r="CL70" s="46"/>
    </row>
    <row r="71" spans="1:90">
      <c r="A71" s="388"/>
      <c r="B71" s="43" t="s">
        <v>178</v>
      </c>
      <c r="C71" s="43"/>
      <c r="D71" s="395"/>
      <c r="CL71" s="46"/>
    </row>
    <row r="72" spans="1:90" ht="14.25" customHeight="1">
      <c r="A72" s="388" t="s">
        <v>179</v>
      </c>
      <c r="B72" s="43" t="s">
        <v>180</v>
      </c>
      <c r="C72" s="43"/>
      <c r="D72" s="379" t="s">
        <v>175</v>
      </c>
      <c r="CL72" s="46"/>
    </row>
    <row r="73" spans="1:90">
      <c r="A73" s="388"/>
      <c r="B73" s="43" t="s">
        <v>181</v>
      </c>
      <c r="C73" s="43"/>
      <c r="D73" s="379"/>
      <c r="CL73" s="46"/>
    </row>
    <row r="74" spans="1:90">
      <c r="A74" s="388"/>
      <c r="B74" s="43" t="s">
        <v>182</v>
      </c>
      <c r="C74" s="43"/>
      <c r="D74" s="379"/>
      <c r="CL74" s="46"/>
    </row>
    <row r="75" spans="1:90">
      <c r="A75" s="388"/>
      <c r="B75" s="43" t="s">
        <v>183</v>
      </c>
      <c r="C75" s="43"/>
      <c r="D75" s="379"/>
      <c r="CL75" s="46"/>
    </row>
    <row r="76" spans="1:90" ht="14.25" customHeight="1">
      <c r="A76" s="388" t="s">
        <v>184</v>
      </c>
      <c r="B76" s="43" t="s">
        <v>185</v>
      </c>
      <c r="C76" s="43"/>
      <c r="D76" s="379" t="s">
        <v>175</v>
      </c>
      <c r="CL76" s="46"/>
    </row>
    <row r="77" spans="1:90">
      <c r="A77" s="388"/>
      <c r="B77" s="43" t="s">
        <v>186</v>
      </c>
      <c r="C77" s="43"/>
      <c r="D77" s="379"/>
      <c r="CL77" s="46"/>
    </row>
    <row r="78" spans="1:90">
      <c r="A78" s="388"/>
      <c r="B78" s="43"/>
      <c r="C78" s="43"/>
      <c r="D78" s="379"/>
      <c r="CL78" s="46"/>
    </row>
    <row r="79" spans="1:90">
      <c r="A79" s="388"/>
      <c r="B79" s="43"/>
      <c r="C79" s="43"/>
      <c r="D79" s="379"/>
      <c r="CL79" s="46"/>
    </row>
    <row r="80" spans="1:90" ht="14.25" customHeight="1">
      <c r="A80" s="388" t="s">
        <v>187</v>
      </c>
      <c r="B80" s="93" t="s">
        <v>188</v>
      </c>
      <c r="C80" s="94" t="s">
        <v>189</v>
      </c>
      <c r="D80" s="379" t="s">
        <v>190</v>
      </c>
      <c r="CL80" s="46"/>
    </row>
    <row r="81" spans="1:90">
      <c r="A81" s="388"/>
      <c r="B81" s="95" t="s">
        <v>191</v>
      </c>
      <c r="C81" s="96"/>
      <c r="D81" s="379"/>
      <c r="CL81" s="46"/>
    </row>
    <row r="82" spans="1:90">
      <c r="A82" s="388"/>
      <c r="B82" s="97"/>
      <c r="C82" s="98"/>
      <c r="D82" s="379"/>
      <c r="CL82" s="46"/>
    </row>
    <row r="83" spans="1:90">
      <c r="A83" s="99" t="s">
        <v>192</v>
      </c>
      <c r="B83" s="88" t="s">
        <v>193</v>
      </c>
      <c r="C83" s="75" t="s">
        <v>194</v>
      </c>
      <c r="D83" s="17" t="s">
        <v>195</v>
      </c>
      <c r="E83" s="24" t="s">
        <v>196</v>
      </c>
      <c r="F83" s="89"/>
      <c r="G83" s="89"/>
      <c r="H83" s="9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2"/>
    </row>
    <row r="84" spans="1:90" ht="14.25" customHeight="1">
      <c r="A84" s="388" t="s">
        <v>197</v>
      </c>
      <c r="B84" s="43" t="s">
        <v>198</v>
      </c>
      <c r="C84" s="43"/>
      <c r="D84" s="379" t="s">
        <v>175</v>
      </c>
      <c r="CL84" s="46"/>
    </row>
    <row r="85" spans="1:90">
      <c r="A85" s="388"/>
      <c r="B85" s="43" t="s">
        <v>199</v>
      </c>
      <c r="C85" s="43"/>
      <c r="D85" s="379"/>
      <c r="CL85" s="46"/>
    </row>
    <row r="86" spans="1:90">
      <c r="A86" s="388"/>
      <c r="B86" s="43" t="s">
        <v>200</v>
      </c>
      <c r="C86" s="43"/>
      <c r="D86" s="379"/>
      <c r="CL86" s="46"/>
    </row>
    <row r="87" spans="1:90">
      <c r="A87" s="388"/>
      <c r="B87" s="43" t="s">
        <v>201</v>
      </c>
      <c r="C87" s="43"/>
      <c r="D87" s="379"/>
      <c r="CL87" s="46"/>
    </row>
    <row r="88" spans="1:90" ht="14.25" customHeight="1">
      <c r="A88" s="388" t="s">
        <v>202</v>
      </c>
      <c r="B88" s="43" t="s">
        <v>180</v>
      </c>
      <c r="C88" s="43"/>
      <c r="D88" s="379" t="s">
        <v>175</v>
      </c>
      <c r="CL88" s="46"/>
    </row>
    <row r="89" spans="1:90">
      <c r="A89" s="388"/>
      <c r="B89" s="43" t="s">
        <v>181</v>
      </c>
      <c r="C89" s="43"/>
      <c r="D89" s="379"/>
      <c r="CL89" s="46"/>
    </row>
    <row r="90" spans="1:90">
      <c r="A90" s="388"/>
      <c r="B90" s="43" t="s">
        <v>182</v>
      </c>
      <c r="C90" s="43"/>
      <c r="D90" s="379"/>
      <c r="CL90" s="46"/>
    </row>
    <row r="91" spans="1:90">
      <c r="A91" s="388"/>
      <c r="B91" s="43" t="s">
        <v>203</v>
      </c>
      <c r="C91" s="43"/>
      <c r="D91" s="379"/>
      <c r="CL91" s="46"/>
    </row>
    <row r="92" spans="1:90" ht="14.25" customHeight="1">
      <c r="A92" s="388" t="s">
        <v>204</v>
      </c>
      <c r="B92" s="43" t="s">
        <v>205</v>
      </c>
      <c r="C92" s="43"/>
      <c r="D92" s="379" t="s">
        <v>175</v>
      </c>
      <c r="CL92" s="46"/>
    </row>
    <row r="93" spans="1:90">
      <c r="A93" s="388"/>
      <c r="B93" s="43" t="s">
        <v>206</v>
      </c>
      <c r="C93" s="43"/>
      <c r="D93" s="379"/>
      <c r="CL93" s="46"/>
    </row>
    <row r="94" spans="1:90">
      <c r="A94" s="388"/>
      <c r="B94" s="43" t="s">
        <v>207</v>
      </c>
      <c r="C94" s="43"/>
      <c r="D94" s="379"/>
      <c r="CL94" s="46"/>
    </row>
    <row r="95" spans="1:90">
      <c r="A95" s="388"/>
      <c r="B95" s="43"/>
      <c r="C95" s="43"/>
      <c r="D95" s="379"/>
      <c r="CL95" s="46"/>
    </row>
    <row r="96" spans="1:90" ht="14.25" customHeight="1">
      <c r="A96" s="388" t="s">
        <v>208</v>
      </c>
      <c r="B96" s="93" t="s">
        <v>188</v>
      </c>
      <c r="C96" s="94" t="s">
        <v>209</v>
      </c>
      <c r="D96" s="379" t="s">
        <v>190</v>
      </c>
      <c r="CL96" s="46"/>
    </row>
    <row r="97" spans="1:90">
      <c r="A97" s="388"/>
      <c r="B97" s="95" t="s">
        <v>210</v>
      </c>
      <c r="C97" s="96"/>
      <c r="D97" s="379"/>
      <c r="CL97" s="46"/>
    </row>
    <row r="98" spans="1:90">
      <c r="A98" s="388"/>
      <c r="B98" s="100"/>
      <c r="C98" s="96"/>
      <c r="D98" s="379"/>
      <c r="CL98" s="46"/>
    </row>
    <row r="99" spans="1:90">
      <c r="A99" s="99" t="s">
        <v>211</v>
      </c>
      <c r="B99" s="41"/>
      <c r="C99" s="41"/>
      <c r="D99" s="17" t="s">
        <v>212</v>
      </c>
      <c r="E99" s="24" t="s">
        <v>213</v>
      </c>
      <c r="F99" s="101"/>
      <c r="G99" s="101"/>
      <c r="H99" s="101"/>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c r="CJ99" s="40"/>
      <c r="CK99" s="40"/>
      <c r="CL99" s="42"/>
    </row>
    <row r="100" spans="1:90" ht="14.25" customHeight="1">
      <c r="A100" s="388" t="s">
        <v>214</v>
      </c>
      <c r="B100" s="43" t="s">
        <v>215</v>
      </c>
      <c r="C100" s="43" t="s">
        <v>216</v>
      </c>
      <c r="D100" s="379" t="s">
        <v>217</v>
      </c>
      <c r="CL100" s="46"/>
    </row>
    <row r="101" spans="1:90">
      <c r="A101" s="388"/>
      <c r="B101" s="43" t="s">
        <v>218</v>
      </c>
      <c r="C101" s="43"/>
      <c r="D101" s="379"/>
      <c r="CL101" s="46"/>
    </row>
    <row r="102" spans="1:90">
      <c r="A102" s="388"/>
      <c r="B102" s="43" t="s">
        <v>219</v>
      </c>
      <c r="C102" s="43"/>
      <c r="D102" s="379"/>
      <c r="CL102" s="46"/>
    </row>
    <row r="103" spans="1:90">
      <c r="A103" s="388"/>
      <c r="B103" s="43" t="s">
        <v>220</v>
      </c>
      <c r="C103" s="43"/>
      <c r="D103" s="379"/>
      <c r="CL103" s="46"/>
    </row>
    <row r="104" spans="1:90">
      <c r="A104" s="99" t="s">
        <v>221</v>
      </c>
      <c r="B104" s="40"/>
      <c r="C104" s="40"/>
      <c r="D104" s="17" t="s">
        <v>222</v>
      </c>
      <c r="E104" s="24" t="s">
        <v>223</v>
      </c>
      <c r="F104" s="101"/>
      <c r="G104" s="101"/>
      <c r="H104" s="101"/>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2"/>
    </row>
    <row r="105" spans="1:90" ht="14.25" customHeight="1">
      <c r="A105" s="388" t="s">
        <v>224</v>
      </c>
      <c r="B105" s="43" t="s">
        <v>225</v>
      </c>
      <c r="C105" s="43"/>
      <c r="D105" s="379" t="s">
        <v>217</v>
      </c>
      <c r="CL105" s="46"/>
    </row>
    <row r="106" spans="1:90">
      <c r="A106" s="388"/>
      <c r="B106" s="102" t="s">
        <v>226</v>
      </c>
      <c r="C106" s="43"/>
      <c r="D106" s="379"/>
      <c r="CL106" s="46"/>
    </row>
    <row r="107" spans="1:90">
      <c r="A107" s="388"/>
      <c r="B107" s="43" t="s">
        <v>227</v>
      </c>
      <c r="C107" s="43"/>
      <c r="D107" s="379"/>
      <c r="CL107" s="46"/>
    </row>
    <row r="108" spans="1:90">
      <c r="A108" s="388"/>
      <c r="B108" s="27"/>
      <c r="C108" s="43"/>
      <c r="D108" s="379"/>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03"/>
      <c r="AJ108" s="103"/>
      <c r="AK108" s="103"/>
      <c r="AL108" s="103"/>
      <c r="AM108" s="103"/>
      <c r="AN108" s="103"/>
      <c r="AO108" s="103"/>
      <c r="AP108" s="103"/>
      <c r="AQ108" s="103"/>
      <c r="AR108" s="103"/>
      <c r="AS108" s="103"/>
      <c r="AT108" s="103"/>
      <c r="AU108" s="103"/>
      <c r="AV108" s="103"/>
      <c r="AW108" s="103"/>
      <c r="AX108" s="103"/>
      <c r="AY108" s="103"/>
      <c r="AZ108" s="103"/>
      <c r="BA108" s="103"/>
      <c r="BB108" s="103"/>
      <c r="BC108" s="103"/>
      <c r="BD108" s="103"/>
      <c r="BE108" s="103"/>
      <c r="BF108" s="103"/>
      <c r="BG108" s="103"/>
      <c r="BH108" s="103"/>
      <c r="BI108" s="103"/>
      <c r="BJ108" s="103"/>
      <c r="BK108" s="103"/>
      <c r="BL108" s="103"/>
      <c r="BM108" s="103"/>
      <c r="BN108" s="103"/>
      <c r="BO108" s="103"/>
      <c r="BP108" s="103"/>
      <c r="BQ108" s="103"/>
      <c r="BR108" s="103"/>
      <c r="BS108" s="103"/>
      <c r="BT108" s="103"/>
      <c r="BU108" s="103"/>
      <c r="BV108" s="103"/>
      <c r="BW108" s="103"/>
      <c r="BX108" s="103"/>
      <c r="BY108" s="103"/>
      <c r="BZ108" s="103"/>
      <c r="CA108" s="103"/>
      <c r="CB108" s="103"/>
      <c r="CC108" s="103"/>
      <c r="CD108" s="103"/>
      <c r="CE108" s="103"/>
      <c r="CF108" s="103"/>
      <c r="CG108" s="103"/>
      <c r="CH108" s="103"/>
      <c r="CI108" s="103"/>
      <c r="CJ108" s="103"/>
      <c r="CK108" s="103"/>
      <c r="CL108" s="104"/>
    </row>
    <row r="109" spans="1:90">
      <c r="A109" s="99" t="s">
        <v>228</v>
      </c>
      <c r="B109" s="41"/>
      <c r="C109" s="41"/>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2"/>
    </row>
    <row r="110" spans="1:90">
      <c r="A110" s="17" t="s">
        <v>229</v>
      </c>
      <c r="B110" s="27" t="s">
        <v>97</v>
      </c>
      <c r="C110" s="64" t="s">
        <v>98</v>
      </c>
      <c r="D110" s="90"/>
      <c r="K110" s="105"/>
      <c r="L110" s="105"/>
      <c r="M110" s="105"/>
      <c r="N110" s="105"/>
      <c r="O110" s="105"/>
      <c r="P110" s="105"/>
      <c r="Q110" s="105"/>
      <c r="R110" s="105"/>
      <c r="S110" s="105"/>
      <c r="T110" s="105"/>
    </row>
    <row r="111" spans="1:90">
      <c r="A111" s="99" t="s">
        <v>230</v>
      </c>
      <c r="B111" s="41"/>
      <c r="C111" s="41"/>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2"/>
    </row>
    <row r="112" spans="1:90">
      <c r="A112" s="17" t="s">
        <v>231</v>
      </c>
      <c r="B112" s="27" t="s">
        <v>97</v>
      </c>
      <c r="C112" s="64" t="s">
        <v>98</v>
      </c>
      <c r="D112" s="90"/>
      <c r="K112" s="105"/>
      <c r="L112" s="105"/>
      <c r="M112" s="105"/>
      <c r="N112" s="105"/>
      <c r="O112" s="105"/>
      <c r="P112" s="105"/>
      <c r="Q112" s="105"/>
      <c r="R112" s="105"/>
      <c r="S112" s="105"/>
      <c r="T112" s="105"/>
    </row>
    <row r="113" spans="1:20">
      <c r="K113" s="105"/>
      <c r="L113" s="105"/>
      <c r="M113" s="105"/>
      <c r="N113" s="105"/>
      <c r="O113" s="105"/>
      <c r="P113" s="105"/>
      <c r="Q113" s="105"/>
      <c r="R113" s="105"/>
      <c r="S113" s="105"/>
      <c r="T113" s="105"/>
    </row>
    <row r="114" spans="1:20">
      <c r="A114" s="88" t="s">
        <v>232</v>
      </c>
      <c r="B114" s="40"/>
      <c r="C114" s="40"/>
      <c r="D114" s="40"/>
      <c r="E114" s="106"/>
      <c r="K114" s="105"/>
      <c r="L114" s="105"/>
      <c r="M114" s="105"/>
      <c r="N114" s="105"/>
      <c r="O114" s="105"/>
      <c r="P114" s="105"/>
      <c r="Q114" s="105"/>
      <c r="R114" s="105"/>
      <c r="S114" s="105"/>
      <c r="T114" s="105"/>
    </row>
    <row r="115" spans="1:20">
      <c r="A115" s="389"/>
      <c r="B115" s="389"/>
      <c r="C115" s="389"/>
      <c r="D115" s="389"/>
      <c r="E115" s="389"/>
    </row>
    <row r="116" spans="1:20">
      <c r="A116" s="72"/>
      <c r="B116" s="107"/>
      <c r="C116" s="390"/>
      <c r="D116" s="390"/>
      <c r="E116" s="390"/>
    </row>
    <row r="117" spans="1:20">
      <c r="C117" s="105"/>
      <c r="D117" s="105"/>
      <c r="E117" s="105"/>
      <c r="F117" s="105"/>
      <c r="G117" s="105"/>
      <c r="H117" s="105"/>
    </row>
    <row r="118" spans="1:20">
      <c r="A118" s="88" t="s">
        <v>233</v>
      </c>
      <c r="B118" s="40"/>
      <c r="C118" s="63"/>
      <c r="D118" s="63"/>
      <c r="E118" s="108"/>
      <c r="F118" s="105"/>
      <c r="G118" s="105"/>
      <c r="H118" s="105"/>
      <c r="I118" s="105"/>
      <c r="J118" s="105"/>
      <c r="K118" s="105"/>
      <c r="L118" s="105"/>
      <c r="M118" s="105"/>
      <c r="N118" s="105"/>
      <c r="O118" s="105"/>
      <c r="P118" s="105"/>
      <c r="Q118" s="105"/>
      <c r="R118" s="105"/>
      <c r="S118" s="105"/>
      <c r="T118" s="105"/>
    </row>
    <row r="119" spans="1:20">
      <c r="A119" s="72" t="s">
        <v>234</v>
      </c>
      <c r="B119" s="73" t="s">
        <v>28</v>
      </c>
      <c r="C119" s="391" t="s">
        <v>235</v>
      </c>
      <c r="D119" s="391"/>
      <c r="E119" s="109"/>
      <c r="F119" s="105"/>
      <c r="G119" s="105"/>
      <c r="H119" s="105"/>
      <c r="I119" s="110"/>
      <c r="J119" s="110"/>
      <c r="K119" s="110"/>
      <c r="L119" s="110"/>
      <c r="M119" s="110"/>
      <c r="N119" s="110"/>
      <c r="O119" s="110"/>
      <c r="P119" s="110"/>
      <c r="Q119" s="110"/>
      <c r="R119" s="110"/>
      <c r="S119" s="110"/>
      <c r="T119" s="110"/>
    </row>
    <row r="120" spans="1:20">
      <c r="B120" s="105"/>
      <c r="C120" s="105"/>
      <c r="D120" s="105"/>
      <c r="E120" s="111"/>
      <c r="F120" s="105"/>
      <c r="G120" s="105"/>
      <c r="H120" s="105"/>
      <c r="I120" s="112"/>
      <c r="J120" s="112"/>
      <c r="K120" s="112"/>
      <c r="L120" s="112"/>
      <c r="M120" s="112"/>
      <c r="N120" s="112"/>
      <c r="O120" s="112"/>
      <c r="P120" s="112"/>
      <c r="Q120" s="112"/>
      <c r="R120" s="112"/>
      <c r="S120" s="112"/>
      <c r="T120" s="112"/>
    </row>
    <row r="121" spans="1:20">
      <c r="A121" s="88" t="s">
        <v>236</v>
      </c>
      <c r="B121" s="40"/>
      <c r="C121" s="40"/>
      <c r="D121" s="40"/>
      <c r="E121" s="40"/>
      <c r="F121" s="108"/>
      <c r="G121" s="105"/>
      <c r="H121" s="105"/>
      <c r="I121" s="112"/>
      <c r="J121" s="112"/>
      <c r="K121" s="112"/>
      <c r="L121" s="112"/>
      <c r="M121" s="112"/>
      <c r="N121" s="112"/>
      <c r="O121" s="112"/>
      <c r="P121" s="112"/>
      <c r="Q121" s="112"/>
      <c r="R121" s="112"/>
      <c r="S121" s="112"/>
      <c r="T121" s="112"/>
    </row>
    <row r="122" spans="1:20">
      <c r="A122" s="380" t="s">
        <v>237</v>
      </c>
      <c r="B122" s="113" t="s">
        <v>238</v>
      </c>
      <c r="C122" s="114" t="s">
        <v>239</v>
      </c>
      <c r="D122" s="392" t="s">
        <v>240</v>
      </c>
      <c r="E122" s="393" t="s">
        <v>238</v>
      </c>
      <c r="F122" s="379" t="s">
        <v>239</v>
      </c>
      <c r="G122" s="379"/>
    </row>
    <row r="123" spans="1:20" ht="30">
      <c r="A123" s="380"/>
      <c r="B123" s="115" t="s">
        <v>241</v>
      </c>
      <c r="C123" s="116" t="s">
        <v>242</v>
      </c>
      <c r="D123" s="392"/>
      <c r="E123" s="393"/>
      <c r="F123" s="379"/>
      <c r="G123" s="379"/>
    </row>
    <row r="124" spans="1:20">
      <c r="A124" s="380" t="s">
        <v>243</v>
      </c>
      <c r="B124" s="113" t="s">
        <v>238</v>
      </c>
      <c r="C124" s="114" t="s">
        <v>239</v>
      </c>
      <c r="D124" s="392"/>
      <c r="E124" s="385" t="s">
        <v>241</v>
      </c>
      <c r="F124" s="386" t="s">
        <v>242</v>
      </c>
      <c r="G124" s="386"/>
    </row>
    <row r="125" spans="1:20" ht="30">
      <c r="A125" s="380"/>
      <c r="B125" s="115" t="s">
        <v>241</v>
      </c>
      <c r="C125" s="116" t="s">
        <v>242</v>
      </c>
      <c r="D125" s="392"/>
      <c r="E125" s="385"/>
      <c r="F125" s="386"/>
      <c r="G125" s="386"/>
    </row>
    <row r="126" spans="1:20">
      <c r="A126" s="380" t="s">
        <v>244</v>
      </c>
      <c r="B126" s="113" t="s">
        <v>238</v>
      </c>
      <c r="C126" s="114" t="s">
        <v>239</v>
      </c>
      <c r="D126" s="380" t="s">
        <v>245</v>
      </c>
      <c r="E126" s="385" t="s">
        <v>238</v>
      </c>
      <c r="F126" s="379" t="s">
        <v>239</v>
      </c>
      <c r="G126" s="379"/>
      <c r="I126" s="110"/>
      <c r="J126" s="110"/>
      <c r="K126" s="110"/>
      <c r="L126" s="110"/>
      <c r="M126" s="110"/>
      <c r="N126" s="110"/>
      <c r="O126" s="110"/>
      <c r="P126" s="110"/>
      <c r="Q126" s="110"/>
      <c r="R126" s="110"/>
      <c r="S126" s="110"/>
      <c r="T126" s="110"/>
    </row>
    <row r="127" spans="1:20" ht="30">
      <c r="A127" s="380"/>
      <c r="B127" s="115" t="s">
        <v>241</v>
      </c>
      <c r="C127" s="116" t="s">
        <v>242</v>
      </c>
      <c r="D127" s="380"/>
      <c r="E127" s="385"/>
      <c r="F127" s="379"/>
      <c r="G127" s="379"/>
      <c r="I127" s="110"/>
      <c r="J127" s="110"/>
      <c r="K127" s="110"/>
      <c r="L127" s="110"/>
      <c r="M127" s="110"/>
      <c r="N127" s="110"/>
      <c r="O127" s="110"/>
      <c r="P127" s="110"/>
      <c r="Q127" s="110"/>
      <c r="R127" s="110"/>
      <c r="S127" s="110"/>
      <c r="T127" s="110"/>
    </row>
    <row r="128" spans="1:20">
      <c r="A128" s="380" t="s">
        <v>246</v>
      </c>
      <c r="B128" s="113" t="s">
        <v>238</v>
      </c>
      <c r="C128" s="114" t="s">
        <v>239</v>
      </c>
      <c r="D128" s="380"/>
      <c r="E128" s="385" t="s">
        <v>241</v>
      </c>
      <c r="F128" s="387" t="s">
        <v>242</v>
      </c>
      <c r="G128" s="387"/>
      <c r="I128" s="110"/>
      <c r="J128" s="110"/>
      <c r="K128" s="110"/>
      <c r="L128" s="110"/>
      <c r="M128" s="110"/>
      <c r="N128" s="110"/>
      <c r="O128" s="110"/>
      <c r="P128" s="110"/>
      <c r="Q128" s="110"/>
      <c r="R128" s="110"/>
      <c r="S128" s="110"/>
      <c r="T128" s="110"/>
    </row>
    <row r="129" spans="1:20" ht="30">
      <c r="A129" s="380"/>
      <c r="B129" s="115" t="s">
        <v>241</v>
      </c>
      <c r="C129" s="116" t="s">
        <v>242</v>
      </c>
      <c r="D129" s="380"/>
      <c r="E129" s="385"/>
      <c r="F129" s="387"/>
      <c r="G129" s="387"/>
      <c r="I129" s="110"/>
      <c r="J129" s="110"/>
      <c r="K129" s="110"/>
      <c r="L129" s="110"/>
      <c r="M129" s="110"/>
      <c r="N129" s="110"/>
      <c r="O129" s="110"/>
      <c r="P129" s="110"/>
      <c r="Q129" s="110"/>
      <c r="R129" s="110"/>
      <c r="S129" s="110"/>
      <c r="T129" s="110"/>
    </row>
    <row r="130" spans="1:20">
      <c r="A130" s="380" t="s">
        <v>211</v>
      </c>
      <c r="B130" s="113" t="s">
        <v>238</v>
      </c>
      <c r="C130" s="28" t="s">
        <v>239</v>
      </c>
      <c r="D130" s="24"/>
      <c r="G130" s="117"/>
      <c r="I130" s="110"/>
      <c r="J130" s="110"/>
      <c r="K130" s="110"/>
      <c r="L130" s="110"/>
      <c r="M130" s="110"/>
      <c r="N130" s="110"/>
      <c r="O130" s="110"/>
      <c r="P130" s="110"/>
      <c r="Q130" s="110"/>
      <c r="R130" s="110"/>
      <c r="S130" s="110"/>
      <c r="T130" s="110"/>
    </row>
    <row r="131" spans="1:20" ht="30">
      <c r="A131" s="380"/>
      <c r="B131" s="115" t="s">
        <v>241</v>
      </c>
      <c r="C131" s="28" t="s">
        <v>242</v>
      </c>
      <c r="D131" s="24"/>
    </row>
    <row r="132" spans="1:20">
      <c r="A132" s="118" t="s">
        <v>247</v>
      </c>
    </row>
    <row r="134" spans="1:20" hidden="1"/>
    <row r="135" spans="1:20" hidden="1"/>
    <row r="136" spans="1:20" hidden="1"/>
    <row r="137" spans="1:20" hidden="1"/>
    <row r="138" spans="1:20" hidden="1"/>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10" hidden="1"/>
    <row r="162" spans="1:10" hidden="1"/>
    <row r="163" spans="1:10" hidden="1"/>
    <row r="164" spans="1:10" hidden="1"/>
    <row r="166" spans="1:10" s="40" customFormat="1">
      <c r="A166" s="88" t="s">
        <v>248</v>
      </c>
      <c r="E166" s="106"/>
    </row>
    <row r="167" spans="1:10">
      <c r="A167" s="72" t="s">
        <v>249</v>
      </c>
      <c r="B167" s="73" t="s">
        <v>28</v>
      </c>
      <c r="C167" s="119" t="s">
        <v>250</v>
      </c>
      <c r="D167" s="120" t="s">
        <v>251</v>
      </c>
      <c r="E167" s="24" t="s">
        <v>252</v>
      </c>
      <c r="F167" s="120" t="s">
        <v>253</v>
      </c>
      <c r="G167" s="24" t="s">
        <v>254</v>
      </c>
      <c r="H167" s="121" t="s">
        <v>255</v>
      </c>
      <c r="I167" s="24" t="s">
        <v>255</v>
      </c>
      <c r="J167" s="10"/>
    </row>
    <row r="168" spans="1:10">
      <c r="A168" s="72" t="s">
        <v>256</v>
      </c>
      <c r="B168" s="73" t="s">
        <v>28</v>
      </c>
      <c r="C168" s="119" t="s">
        <v>250</v>
      </c>
      <c r="D168" s="122" t="s">
        <v>257</v>
      </c>
      <c r="E168" s="24" t="s">
        <v>258</v>
      </c>
      <c r="F168" s="122" t="s">
        <v>259</v>
      </c>
      <c r="G168" s="24" t="s">
        <v>260</v>
      </c>
      <c r="H168" s="121" t="s">
        <v>261</v>
      </c>
      <c r="I168" s="24" t="s">
        <v>261</v>
      </c>
      <c r="J168" s="10"/>
    </row>
    <row r="169" spans="1:10" ht="16.5" customHeight="1">
      <c r="A169" s="123" t="s">
        <v>262</v>
      </c>
      <c r="B169" s="123"/>
      <c r="C169" s="123"/>
      <c r="D169" s="62"/>
    </row>
    <row r="170" spans="1:10">
      <c r="A170" s="122" t="s">
        <v>263</v>
      </c>
      <c r="B170" s="27" t="s">
        <v>28</v>
      </c>
      <c r="C170" s="28" t="s">
        <v>264</v>
      </c>
      <c r="D170" s="24"/>
    </row>
    <row r="171" spans="1:10">
      <c r="A171" s="122" t="s">
        <v>265</v>
      </c>
      <c r="B171" s="27" t="s">
        <v>28</v>
      </c>
      <c r="C171" s="28" t="s">
        <v>266</v>
      </c>
      <c r="D171" s="24"/>
    </row>
    <row r="172" spans="1:10">
      <c r="A172" s="122" t="s">
        <v>267</v>
      </c>
      <c r="B172" s="27" t="s">
        <v>36</v>
      </c>
      <c r="C172" s="28" t="s">
        <v>268</v>
      </c>
      <c r="D172" s="24"/>
    </row>
    <row r="173" spans="1:10">
      <c r="A173" s="122" t="s">
        <v>269</v>
      </c>
      <c r="B173" s="27" t="s">
        <v>36</v>
      </c>
      <c r="C173" s="28" t="s">
        <v>270</v>
      </c>
      <c r="D173" s="24"/>
    </row>
    <row r="174" spans="1:10">
      <c r="A174" s="122" t="s">
        <v>271</v>
      </c>
      <c r="B174" s="27" t="s">
        <v>36</v>
      </c>
      <c r="C174" s="28" t="s">
        <v>272</v>
      </c>
      <c r="D174" s="24"/>
    </row>
    <row r="175" spans="1:10">
      <c r="A175" s="122" t="s">
        <v>273</v>
      </c>
      <c r="B175" s="27" t="s">
        <v>36</v>
      </c>
      <c r="C175" s="28" t="s">
        <v>274</v>
      </c>
      <c r="D175" s="24"/>
    </row>
    <row r="176" spans="1:10">
      <c r="A176" s="123" t="s">
        <v>275</v>
      </c>
      <c r="B176" s="123"/>
      <c r="C176" s="62"/>
      <c r="D176" s="62"/>
    </row>
    <row r="177" spans="1:5">
      <c r="A177" s="122" t="s">
        <v>276</v>
      </c>
      <c r="B177" s="27" t="s">
        <v>28</v>
      </c>
      <c r="C177" s="28" t="s">
        <v>277</v>
      </c>
      <c r="D177" s="24"/>
      <c r="E177" t="s">
        <v>278</v>
      </c>
    </row>
    <row r="178" spans="1:5">
      <c r="A178" s="122" t="s">
        <v>279</v>
      </c>
      <c r="B178" s="27" t="s">
        <v>28</v>
      </c>
      <c r="C178" s="28" t="s">
        <v>280</v>
      </c>
      <c r="D178" s="24"/>
      <c r="E178" t="s">
        <v>281</v>
      </c>
    </row>
    <row r="179" spans="1:5">
      <c r="A179" s="122" t="s">
        <v>282</v>
      </c>
      <c r="B179" s="27" t="s">
        <v>28</v>
      </c>
      <c r="C179" s="28" t="s">
        <v>283</v>
      </c>
      <c r="D179" s="24"/>
      <c r="E179" t="s">
        <v>284</v>
      </c>
    </row>
    <row r="180" spans="1:5">
      <c r="A180" s="122" t="s">
        <v>285</v>
      </c>
      <c r="B180" s="27" t="s">
        <v>28</v>
      </c>
      <c r="C180" s="28" t="s">
        <v>286</v>
      </c>
      <c r="D180" s="24"/>
      <c r="E180" t="s">
        <v>287</v>
      </c>
    </row>
    <row r="181" spans="1:5">
      <c r="A181" s="122" t="s">
        <v>288</v>
      </c>
      <c r="B181" s="27" t="s">
        <v>28</v>
      </c>
      <c r="C181" s="28" t="s">
        <v>289</v>
      </c>
      <c r="D181" s="24"/>
      <c r="E181" t="s">
        <v>290</v>
      </c>
    </row>
    <row r="182" spans="1:5">
      <c r="A182" s="123" t="s">
        <v>291</v>
      </c>
      <c r="B182" s="123"/>
      <c r="C182" s="123" t="s">
        <v>292</v>
      </c>
      <c r="D182" s="62"/>
    </row>
    <row r="183" spans="1:5">
      <c r="A183" s="122" t="s">
        <v>293</v>
      </c>
      <c r="B183" s="27" t="s">
        <v>28</v>
      </c>
      <c r="C183" s="28" t="s">
        <v>294</v>
      </c>
      <c r="D183" s="24"/>
      <c r="E183" t="s">
        <v>295</v>
      </c>
    </row>
    <row r="184" spans="1:5">
      <c r="A184" s="122" t="s">
        <v>296</v>
      </c>
      <c r="B184" s="27" t="s">
        <v>28</v>
      </c>
      <c r="C184" s="28" t="s">
        <v>297</v>
      </c>
      <c r="D184" s="24"/>
      <c r="E184" t="s">
        <v>298</v>
      </c>
    </row>
    <row r="185" spans="1:5">
      <c r="A185" s="122" t="s">
        <v>299</v>
      </c>
      <c r="B185" s="27" t="s">
        <v>28</v>
      </c>
      <c r="C185" s="28" t="s">
        <v>300</v>
      </c>
      <c r="D185" s="24"/>
      <c r="E185" t="s">
        <v>301</v>
      </c>
    </row>
    <row r="186" spans="1:5">
      <c r="A186" s="122" t="s">
        <v>302</v>
      </c>
      <c r="B186" s="27" t="s">
        <v>28</v>
      </c>
      <c r="C186" s="28" t="s">
        <v>303</v>
      </c>
      <c r="D186" s="24"/>
      <c r="E186" t="s">
        <v>304</v>
      </c>
    </row>
    <row r="187" spans="1:5">
      <c r="A187" s="122" t="s">
        <v>305</v>
      </c>
      <c r="B187" s="27" t="s">
        <v>28</v>
      </c>
      <c r="C187" s="28" t="s">
        <v>306</v>
      </c>
      <c r="D187" s="24"/>
      <c r="E187" t="s">
        <v>307</v>
      </c>
    </row>
    <row r="188" spans="1:5">
      <c r="A188" s="122" t="s">
        <v>308</v>
      </c>
      <c r="B188" s="27" t="s">
        <v>28</v>
      </c>
      <c r="C188" s="28" t="s">
        <v>309</v>
      </c>
      <c r="D188" s="24"/>
    </row>
    <row r="189" spans="1:5">
      <c r="A189" s="122" t="s">
        <v>310</v>
      </c>
      <c r="B189" s="27" t="s">
        <v>28</v>
      </c>
      <c r="C189" s="28" t="s">
        <v>311</v>
      </c>
      <c r="D189" s="24"/>
      <c r="E189" t="s">
        <v>312</v>
      </c>
    </row>
    <row r="190" spans="1:5">
      <c r="A190" s="122" t="s">
        <v>313</v>
      </c>
      <c r="B190" s="27" t="s">
        <v>28</v>
      </c>
      <c r="C190" s="28" t="s">
        <v>314</v>
      </c>
      <c r="D190" s="24"/>
    </row>
    <row r="191" spans="1:5">
      <c r="A191" s="122" t="s">
        <v>315</v>
      </c>
      <c r="B191" s="107" t="s">
        <v>28</v>
      </c>
      <c r="C191" s="28" t="s">
        <v>316</v>
      </c>
      <c r="D191" s="24"/>
    </row>
    <row r="193" spans="1:181">
      <c r="A193" s="124" t="s">
        <v>317</v>
      </c>
      <c r="B193" s="62"/>
      <c r="C193" s="62"/>
      <c r="D193" s="62"/>
      <c r="E193" s="62"/>
    </row>
    <row r="194" spans="1:181" ht="71.25" customHeight="1">
      <c r="A194" s="381" t="s">
        <v>318</v>
      </c>
      <c r="B194" s="381"/>
      <c r="C194" s="381"/>
      <c r="D194" s="381"/>
      <c r="E194" s="381"/>
    </row>
    <row r="195" spans="1:181" ht="13.5" customHeight="1">
      <c r="A195" s="382" t="s">
        <v>319</v>
      </c>
      <c r="B195" s="43" t="s">
        <v>320</v>
      </c>
      <c r="C195" s="383" t="s">
        <v>175</v>
      </c>
      <c r="D195" s="67"/>
      <c r="F195" s="67"/>
      <c r="G195" s="67"/>
      <c r="H195" s="67"/>
      <c r="I195" s="67"/>
      <c r="J195" s="67"/>
      <c r="K195" s="125"/>
      <c r="L195" s="125"/>
      <c r="M195" s="67"/>
      <c r="N195" s="67"/>
    </row>
    <row r="196" spans="1:181">
      <c r="A196" s="382"/>
      <c r="B196" s="126" t="s">
        <v>321</v>
      </c>
      <c r="C196" s="383"/>
      <c r="D196" s="127"/>
      <c r="E196" s="127"/>
      <c r="F196" s="127"/>
      <c r="G196" s="127"/>
      <c r="H196" s="127"/>
      <c r="I196" s="127"/>
      <c r="J196" s="127"/>
      <c r="K196" s="127"/>
      <c r="L196" s="127"/>
      <c r="M196" s="127"/>
      <c r="N196" s="127"/>
    </row>
    <row r="197" spans="1:181" ht="28.5" customHeight="1">
      <c r="A197" s="382"/>
      <c r="B197" s="128" t="s">
        <v>322</v>
      </c>
      <c r="C197" s="383"/>
      <c r="D197" s="67"/>
      <c r="E197" s="67"/>
      <c r="F197" s="67"/>
      <c r="G197" s="67"/>
      <c r="H197" s="67"/>
      <c r="I197" s="67"/>
      <c r="J197" s="67"/>
      <c r="K197" s="67"/>
      <c r="L197" s="67"/>
      <c r="M197" s="67"/>
      <c r="N197" s="67"/>
    </row>
    <row r="198" spans="1:181" ht="13.5" customHeight="1">
      <c r="A198" s="384" t="s">
        <v>323</v>
      </c>
      <c r="B198" s="384"/>
      <c r="C198" s="384"/>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c r="AK198" s="129"/>
      <c r="AL198" s="129"/>
      <c r="AM198" s="129"/>
      <c r="AN198" s="129"/>
      <c r="AO198" s="129"/>
      <c r="AP198" s="129"/>
      <c r="AQ198" s="129"/>
      <c r="AR198" s="129"/>
      <c r="AS198" s="129"/>
      <c r="AT198" s="129"/>
      <c r="AU198" s="129"/>
      <c r="AV198" s="129"/>
      <c r="AW198" s="129"/>
      <c r="AX198" s="129"/>
      <c r="AY198" s="129"/>
      <c r="AZ198" s="129"/>
      <c r="BA198" s="129"/>
      <c r="BB198" s="129"/>
      <c r="BC198" s="129"/>
      <c r="BD198" s="129"/>
      <c r="BE198" s="129"/>
      <c r="BF198" s="129"/>
      <c r="BG198" s="129"/>
      <c r="BH198" s="129"/>
      <c r="BI198" s="129"/>
      <c r="BJ198" s="129"/>
      <c r="BK198" s="129"/>
      <c r="BL198" s="129"/>
      <c r="BM198" s="129"/>
      <c r="BN198" s="129"/>
      <c r="BO198" s="129"/>
      <c r="BP198" s="129"/>
      <c r="BQ198" s="129"/>
      <c r="BR198" s="129"/>
      <c r="BS198" s="129"/>
      <c r="BT198" s="129"/>
      <c r="BU198" s="129"/>
      <c r="BV198" s="129"/>
      <c r="BW198" s="129"/>
      <c r="BX198" s="129"/>
      <c r="BY198" s="129"/>
      <c r="BZ198" s="129"/>
      <c r="CA198" s="129"/>
      <c r="CB198" s="129"/>
      <c r="CC198" s="129"/>
      <c r="CD198" s="129"/>
      <c r="CE198" s="129"/>
      <c r="CF198" s="129"/>
      <c r="CG198" s="129"/>
      <c r="CH198" s="129"/>
      <c r="CI198" s="129"/>
      <c r="CJ198" s="129"/>
      <c r="CK198" s="129"/>
      <c r="CL198" s="129"/>
      <c r="CM198" s="129"/>
      <c r="CN198" s="129"/>
      <c r="CO198" s="129"/>
      <c r="CP198" s="129"/>
      <c r="CQ198" s="129"/>
      <c r="CR198" s="129"/>
      <c r="CS198" s="129"/>
      <c r="CT198" s="129"/>
      <c r="CU198" s="129"/>
      <c r="CV198" s="129"/>
      <c r="CW198" s="129"/>
      <c r="CX198" s="129"/>
      <c r="CY198" s="129"/>
      <c r="CZ198" s="129"/>
      <c r="DA198" s="129"/>
      <c r="DB198" s="129"/>
      <c r="DC198" s="129"/>
      <c r="DD198" s="129"/>
      <c r="DE198" s="129"/>
      <c r="DF198" s="129"/>
      <c r="DG198" s="129"/>
      <c r="DH198" s="129"/>
      <c r="DI198" s="129"/>
      <c r="DJ198" s="129"/>
      <c r="DK198" s="129"/>
      <c r="DL198" s="129"/>
      <c r="DM198" s="129"/>
      <c r="DN198" s="129"/>
      <c r="DO198" s="129"/>
      <c r="DP198" s="129"/>
      <c r="DQ198" s="129"/>
      <c r="DR198" s="129"/>
      <c r="DS198" s="129"/>
      <c r="DT198" s="129"/>
      <c r="DU198" s="129"/>
      <c r="DV198" s="129"/>
      <c r="DW198" s="129"/>
      <c r="DX198" s="129"/>
      <c r="DY198" s="129"/>
      <c r="DZ198" s="129"/>
      <c r="EA198" s="129"/>
      <c r="EB198" s="129"/>
      <c r="EC198" s="129"/>
      <c r="ED198" s="129"/>
      <c r="EE198" s="129"/>
      <c r="EF198" s="129"/>
      <c r="EG198" s="129"/>
      <c r="EH198" s="129"/>
      <c r="EI198" s="129"/>
      <c r="EJ198" s="129"/>
      <c r="EK198" s="129"/>
      <c r="EL198" s="129"/>
      <c r="EM198" s="129"/>
      <c r="EN198" s="129"/>
      <c r="EO198" s="129"/>
      <c r="EP198" s="129"/>
      <c r="EQ198" s="129"/>
      <c r="ER198" s="129"/>
      <c r="ES198" s="129"/>
      <c r="ET198" s="129"/>
      <c r="EU198" s="129"/>
      <c r="EV198" s="129"/>
      <c r="EW198" s="129"/>
      <c r="EX198" s="129"/>
      <c r="EY198" s="129"/>
      <c r="EZ198" s="129"/>
      <c r="FA198" s="129"/>
      <c r="FB198" s="129"/>
      <c r="FC198" s="129"/>
      <c r="FD198" s="129"/>
      <c r="FE198" s="129"/>
      <c r="FF198" s="129"/>
      <c r="FG198" s="129"/>
      <c r="FH198" s="129"/>
      <c r="FI198" s="129"/>
      <c r="FJ198" s="129"/>
      <c r="FK198" s="129"/>
      <c r="FL198" s="129"/>
      <c r="FM198" s="129"/>
      <c r="FN198" s="129"/>
      <c r="FO198" s="129"/>
      <c r="FP198" s="129"/>
      <c r="FQ198" s="129"/>
      <c r="FR198" s="129"/>
      <c r="FS198" s="129"/>
      <c r="FT198" s="129"/>
      <c r="FU198" s="129"/>
      <c r="FV198" s="129"/>
      <c r="FW198" s="129"/>
      <c r="FX198" s="129"/>
      <c r="FY198" s="129"/>
    </row>
    <row r="199" spans="1:181">
      <c r="A199" s="130" t="s">
        <v>324</v>
      </c>
      <c r="B199" s="27" t="s">
        <v>28</v>
      </c>
      <c r="C199" s="53" t="s">
        <v>325</v>
      </c>
    </row>
    <row r="200" spans="1:181" ht="30">
      <c r="A200" s="131" t="s">
        <v>326</v>
      </c>
      <c r="B200" s="27" t="s">
        <v>327</v>
      </c>
      <c r="C200" s="132" t="s">
        <v>326</v>
      </c>
      <c r="D200" s="133"/>
      <c r="E200" s="134"/>
      <c r="F200" s="134"/>
      <c r="G200" s="134"/>
      <c r="H200" s="134"/>
      <c r="I200" s="134"/>
      <c r="J200" s="134"/>
      <c r="K200" s="134"/>
      <c r="L200" s="134"/>
      <c r="M200" s="134"/>
      <c r="N200" s="134"/>
    </row>
    <row r="201" spans="1:181">
      <c r="A201" s="67"/>
      <c r="B201" s="27"/>
      <c r="C201" s="135"/>
    </row>
    <row r="202" spans="1:181">
      <c r="A202" s="136" t="s">
        <v>328</v>
      </c>
    </row>
    <row r="203" spans="1:181">
      <c r="A203" s="130" t="s">
        <v>329</v>
      </c>
      <c r="B203" s="28" t="s">
        <v>330</v>
      </c>
      <c r="C203" s="24"/>
    </row>
    <row r="204" spans="1:181">
      <c r="A204" s="137" t="s">
        <v>331</v>
      </c>
      <c r="B204" s="27" t="s">
        <v>36</v>
      </c>
      <c r="C204" s="28" t="s">
        <v>332</v>
      </c>
      <c r="D204" s="24"/>
    </row>
    <row r="205" spans="1:181">
      <c r="A205" s="72" t="s">
        <v>333</v>
      </c>
      <c r="B205" s="27" t="s">
        <v>36</v>
      </c>
      <c r="C205" s="28" t="s">
        <v>334</v>
      </c>
      <c r="D205" s="24"/>
    </row>
    <row r="206" spans="1:181">
      <c r="A206" s="138" t="s">
        <v>335</v>
      </c>
    </row>
    <row r="207" spans="1:181" ht="52.5" customHeight="1">
      <c r="A207" s="139" t="s">
        <v>336</v>
      </c>
      <c r="B207" s="376" t="s">
        <v>337</v>
      </c>
      <c r="C207" s="376"/>
      <c r="D207" s="376"/>
      <c r="E207" s="376"/>
      <c r="F207" s="376"/>
      <c r="G207" s="376" t="s">
        <v>338</v>
      </c>
      <c r="H207" s="376"/>
      <c r="I207" s="376"/>
      <c r="J207" s="376"/>
      <c r="K207" s="376"/>
      <c r="L207" s="376" t="s">
        <v>339</v>
      </c>
      <c r="M207" s="376"/>
      <c r="N207" s="376"/>
      <c r="O207" s="376"/>
      <c r="P207" s="376"/>
      <c r="Q207" s="376" t="s">
        <v>340</v>
      </c>
      <c r="R207" s="376"/>
      <c r="S207" s="376"/>
      <c r="T207" s="376"/>
      <c r="U207" s="376"/>
      <c r="V207" s="376" t="s">
        <v>341</v>
      </c>
      <c r="W207" s="376"/>
      <c r="X207" s="376"/>
      <c r="Y207" s="376"/>
      <c r="Z207" s="376"/>
      <c r="AA207" s="376" t="s">
        <v>342</v>
      </c>
      <c r="AB207" s="376"/>
      <c r="AC207" s="376"/>
      <c r="AD207" s="376"/>
      <c r="AE207" s="376"/>
      <c r="AF207" s="376" t="s">
        <v>343</v>
      </c>
      <c r="AG207" s="376"/>
      <c r="AH207" s="376"/>
      <c r="AI207" s="376"/>
      <c r="AJ207" s="376"/>
      <c r="AK207" s="376" t="s">
        <v>344</v>
      </c>
      <c r="AL207" s="376"/>
      <c r="AM207" s="376"/>
      <c r="AN207" s="376"/>
      <c r="AO207" s="376"/>
      <c r="AP207" s="376" t="s">
        <v>345</v>
      </c>
      <c r="AQ207" s="376"/>
      <c r="AR207" s="376"/>
      <c r="AS207" s="376"/>
      <c r="AT207" s="376"/>
      <c r="AU207" s="376" t="s">
        <v>346</v>
      </c>
      <c r="AV207" s="376"/>
      <c r="AW207" s="376"/>
      <c r="AX207" s="376"/>
      <c r="AY207" s="376"/>
      <c r="AZ207" s="376" t="s">
        <v>347</v>
      </c>
      <c r="BA207" s="376"/>
      <c r="BB207" s="376"/>
      <c r="BC207" s="376"/>
      <c r="BD207" s="376"/>
      <c r="BE207" s="376" t="s">
        <v>348</v>
      </c>
      <c r="BF207" s="376"/>
      <c r="BG207" s="376"/>
      <c r="BH207" s="376"/>
      <c r="BI207" s="376"/>
      <c r="BJ207" s="376" t="s">
        <v>349</v>
      </c>
      <c r="BK207" s="376"/>
      <c r="BL207" s="376"/>
      <c r="BM207" s="376"/>
      <c r="BN207" s="376"/>
      <c r="BO207" s="376" t="s">
        <v>350</v>
      </c>
      <c r="BP207" s="376"/>
      <c r="BQ207" s="376"/>
      <c r="BR207" s="376"/>
      <c r="BS207" s="376"/>
      <c r="BT207" s="376" t="s">
        <v>351</v>
      </c>
      <c r="BU207" s="376"/>
      <c r="BV207" s="376"/>
      <c r="BW207" s="376"/>
      <c r="BX207" s="376"/>
      <c r="BY207" s="376" t="s">
        <v>352</v>
      </c>
      <c r="BZ207" s="376"/>
      <c r="CA207" s="376"/>
      <c r="CB207" s="376"/>
      <c r="CC207" s="376"/>
      <c r="CD207" s="376" t="s">
        <v>353</v>
      </c>
      <c r="CE207" s="376"/>
      <c r="CF207" s="376"/>
      <c r="CG207" s="376"/>
      <c r="CH207" s="376"/>
      <c r="CI207" s="376" t="s">
        <v>354</v>
      </c>
      <c r="CJ207" s="376"/>
      <c r="CK207" s="376"/>
      <c r="CL207" s="376"/>
      <c r="CM207" s="376"/>
      <c r="CN207" s="376" t="s">
        <v>355</v>
      </c>
      <c r="CO207" s="376"/>
      <c r="CP207" s="376"/>
      <c r="CQ207" s="376"/>
      <c r="CR207" s="376"/>
      <c r="CS207" s="376" t="s">
        <v>356</v>
      </c>
      <c r="CT207" s="376"/>
      <c r="CU207" s="376"/>
      <c r="CV207" s="376"/>
      <c r="CW207" s="376"/>
      <c r="CX207" s="376" t="s">
        <v>357</v>
      </c>
      <c r="CY207" s="376"/>
      <c r="CZ207" s="376"/>
      <c r="DA207" s="376"/>
      <c r="DB207" s="376"/>
      <c r="DC207" s="376" t="s">
        <v>358</v>
      </c>
      <c r="DD207" s="376"/>
      <c r="DE207" s="376"/>
      <c r="DF207" s="376"/>
      <c r="DG207" s="376"/>
      <c r="DH207" s="377" t="s">
        <v>359</v>
      </c>
      <c r="DI207" s="377"/>
      <c r="DJ207" s="377"/>
      <c r="DK207" s="140" t="s">
        <v>360</v>
      </c>
      <c r="DL207" s="140">
        <v>1</v>
      </c>
      <c r="DM207" s="376" t="s">
        <v>361</v>
      </c>
      <c r="DN207" s="376"/>
      <c r="DO207" s="376"/>
      <c r="DP207" s="376"/>
      <c r="DQ207" s="376"/>
      <c r="DR207" s="376" t="s">
        <v>362</v>
      </c>
      <c r="DS207" s="376"/>
      <c r="DT207" s="376"/>
      <c r="DU207" s="376"/>
      <c r="DV207" s="376"/>
      <c r="DW207" s="376" t="s">
        <v>363</v>
      </c>
      <c r="DX207" s="376"/>
      <c r="DY207" s="376"/>
      <c r="DZ207" s="376"/>
      <c r="EA207" s="376"/>
      <c r="EB207" s="376" t="s">
        <v>364</v>
      </c>
      <c r="EC207" s="376"/>
      <c r="ED207" s="376"/>
      <c r="EE207" s="376"/>
      <c r="EF207" s="376"/>
      <c r="EG207" s="376" t="s">
        <v>365</v>
      </c>
      <c r="EH207" s="376"/>
      <c r="EI207" s="376"/>
      <c r="EJ207" s="376"/>
      <c r="EK207" s="376"/>
      <c r="EL207" s="376" t="s">
        <v>366</v>
      </c>
      <c r="EM207" s="376"/>
      <c r="EN207" s="376"/>
      <c r="EO207" s="376"/>
      <c r="EP207" s="376"/>
      <c r="EQ207" s="376" t="s">
        <v>367</v>
      </c>
      <c r="ER207" s="376"/>
      <c r="ES207" s="376"/>
      <c r="ET207" s="376"/>
      <c r="EU207" s="376"/>
      <c r="EV207" s="376" t="s">
        <v>368</v>
      </c>
      <c r="EW207" s="376"/>
      <c r="EX207" s="376"/>
      <c r="EY207" s="376"/>
      <c r="EZ207" s="376"/>
      <c r="FA207" s="376" t="s">
        <v>369</v>
      </c>
      <c r="FB207" s="376"/>
      <c r="FC207" s="376"/>
      <c r="FD207" s="376"/>
      <c r="FE207" s="376"/>
      <c r="FF207" s="376" t="s">
        <v>370</v>
      </c>
      <c r="FG207" s="376"/>
      <c r="FH207" s="376"/>
      <c r="FI207" s="376"/>
      <c r="FJ207" s="376"/>
      <c r="FK207" s="376" t="s">
        <v>371</v>
      </c>
      <c r="FL207" s="376"/>
      <c r="FM207" s="376"/>
      <c r="FN207" s="376"/>
      <c r="FO207" s="376"/>
      <c r="FP207" s="376" t="s">
        <v>372</v>
      </c>
      <c r="FQ207" s="376"/>
      <c r="FR207" s="376"/>
      <c r="FS207" s="376"/>
      <c r="FT207" s="376"/>
      <c r="FU207" s="377" t="s">
        <v>373</v>
      </c>
      <c r="FV207" s="377"/>
      <c r="FW207" s="377"/>
      <c r="FX207" s="140" t="s">
        <v>360</v>
      </c>
      <c r="FY207" s="140">
        <v>1</v>
      </c>
    </row>
    <row r="208" spans="1:181">
      <c r="A208" s="67"/>
      <c r="B208" s="28" t="s">
        <v>374</v>
      </c>
      <c r="C208" s="28" t="s">
        <v>375</v>
      </c>
      <c r="D208" s="28" t="s">
        <v>376</v>
      </c>
      <c r="E208" s="28" t="s">
        <v>377</v>
      </c>
      <c r="F208" s="28" t="s">
        <v>378</v>
      </c>
      <c r="G208" s="28" t="s">
        <v>374</v>
      </c>
      <c r="H208" s="28" t="s">
        <v>375</v>
      </c>
      <c r="I208" s="28" t="s">
        <v>376</v>
      </c>
      <c r="J208" s="28" t="s">
        <v>377</v>
      </c>
      <c r="K208" s="28" t="s">
        <v>378</v>
      </c>
      <c r="L208" s="28" t="s">
        <v>374</v>
      </c>
      <c r="M208" s="28" t="s">
        <v>375</v>
      </c>
      <c r="N208" s="28" t="s">
        <v>376</v>
      </c>
      <c r="O208" s="28" t="s">
        <v>377</v>
      </c>
      <c r="P208" s="28" t="s">
        <v>378</v>
      </c>
      <c r="Q208" s="28" t="s">
        <v>374</v>
      </c>
      <c r="R208" s="28" t="s">
        <v>375</v>
      </c>
      <c r="S208" s="28" t="s">
        <v>376</v>
      </c>
      <c r="T208" s="28" t="s">
        <v>377</v>
      </c>
      <c r="U208" s="28" t="s">
        <v>378</v>
      </c>
      <c r="V208" s="28" t="s">
        <v>374</v>
      </c>
      <c r="W208" s="28" t="s">
        <v>375</v>
      </c>
      <c r="X208" s="28" t="s">
        <v>376</v>
      </c>
      <c r="Y208" s="28" t="s">
        <v>377</v>
      </c>
      <c r="Z208" s="28" t="s">
        <v>378</v>
      </c>
      <c r="AA208" s="28" t="s">
        <v>374</v>
      </c>
      <c r="AB208" s="28" t="s">
        <v>375</v>
      </c>
      <c r="AC208" s="28" t="s">
        <v>376</v>
      </c>
      <c r="AD208" s="28" t="s">
        <v>377</v>
      </c>
      <c r="AE208" s="28" t="s">
        <v>378</v>
      </c>
      <c r="AF208" s="28" t="s">
        <v>374</v>
      </c>
      <c r="AG208" s="28" t="s">
        <v>375</v>
      </c>
      <c r="AH208" s="28" t="s">
        <v>376</v>
      </c>
      <c r="AI208" s="28" t="s">
        <v>377</v>
      </c>
      <c r="AJ208" s="28" t="s">
        <v>378</v>
      </c>
      <c r="AK208" s="28" t="s">
        <v>374</v>
      </c>
      <c r="AL208" s="28" t="s">
        <v>375</v>
      </c>
      <c r="AM208" s="28" t="s">
        <v>376</v>
      </c>
      <c r="AN208" s="28" t="s">
        <v>377</v>
      </c>
      <c r="AO208" s="28" t="s">
        <v>378</v>
      </c>
      <c r="AP208" s="28" t="s">
        <v>374</v>
      </c>
      <c r="AQ208" s="28" t="s">
        <v>375</v>
      </c>
      <c r="AR208" s="28" t="s">
        <v>376</v>
      </c>
      <c r="AS208" s="28" t="s">
        <v>377</v>
      </c>
      <c r="AT208" s="28" t="s">
        <v>378</v>
      </c>
      <c r="AU208" s="28" t="s">
        <v>374</v>
      </c>
      <c r="AV208" s="28" t="s">
        <v>375</v>
      </c>
      <c r="AW208" s="28" t="s">
        <v>376</v>
      </c>
      <c r="AX208" s="28" t="s">
        <v>377</v>
      </c>
      <c r="AY208" s="28" t="s">
        <v>378</v>
      </c>
      <c r="AZ208" s="28" t="s">
        <v>374</v>
      </c>
      <c r="BA208" s="28" t="s">
        <v>375</v>
      </c>
      <c r="BB208" s="28" t="s">
        <v>376</v>
      </c>
      <c r="BC208" s="28" t="s">
        <v>377</v>
      </c>
      <c r="BD208" s="28" t="s">
        <v>378</v>
      </c>
      <c r="BE208" s="28" t="s">
        <v>374</v>
      </c>
      <c r="BF208" s="28" t="s">
        <v>375</v>
      </c>
      <c r="BG208" s="28" t="s">
        <v>376</v>
      </c>
      <c r="BH208" s="28" t="s">
        <v>377</v>
      </c>
      <c r="BI208" s="28" t="s">
        <v>378</v>
      </c>
      <c r="BJ208" s="28" t="s">
        <v>374</v>
      </c>
      <c r="BK208" s="28" t="s">
        <v>375</v>
      </c>
      <c r="BL208" s="28" t="s">
        <v>376</v>
      </c>
      <c r="BM208" s="28" t="s">
        <v>377</v>
      </c>
      <c r="BN208" s="28" t="s">
        <v>378</v>
      </c>
      <c r="BO208" s="28" t="s">
        <v>374</v>
      </c>
      <c r="BP208" s="28" t="s">
        <v>375</v>
      </c>
      <c r="BQ208" s="28" t="s">
        <v>376</v>
      </c>
      <c r="BR208" s="28" t="s">
        <v>377</v>
      </c>
      <c r="BS208" s="28" t="s">
        <v>378</v>
      </c>
      <c r="BT208" s="28" t="s">
        <v>374</v>
      </c>
      <c r="BU208" s="28" t="s">
        <v>375</v>
      </c>
      <c r="BV208" s="28" t="s">
        <v>376</v>
      </c>
      <c r="BW208" s="28" t="s">
        <v>377</v>
      </c>
      <c r="BX208" s="28" t="s">
        <v>378</v>
      </c>
      <c r="BY208" s="28" t="s">
        <v>374</v>
      </c>
      <c r="BZ208" s="28" t="s">
        <v>375</v>
      </c>
      <c r="CA208" s="28" t="s">
        <v>376</v>
      </c>
      <c r="CB208" s="28" t="s">
        <v>377</v>
      </c>
      <c r="CC208" s="28" t="s">
        <v>378</v>
      </c>
      <c r="CD208" s="28" t="s">
        <v>374</v>
      </c>
      <c r="CE208" s="28" t="s">
        <v>375</v>
      </c>
      <c r="CF208" s="28" t="s">
        <v>376</v>
      </c>
      <c r="CG208" s="28" t="s">
        <v>377</v>
      </c>
      <c r="CH208" s="28" t="s">
        <v>378</v>
      </c>
      <c r="CI208" s="28" t="s">
        <v>374</v>
      </c>
      <c r="CJ208" s="28" t="s">
        <v>375</v>
      </c>
      <c r="CK208" s="28" t="s">
        <v>376</v>
      </c>
      <c r="CL208" s="28" t="s">
        <v>377</v>
      </c>
      <c r="CM208" s="28" t="s">
        <v>378</v>
      </c>
      <c r="CN208" s="28" t="s">
        <v>374</v>
      </c>
      <c r="CO208" s="28" t="s">
        <v>375</v>
      </c>
      <c r="CP208" s="28" t="s">
        <v>376</v>
      </c>
      <c r="CQ208" s="28" t="s">
        <v>377</v>
      </c>
      <c r="CR208" s="28" t="s">
        <v>378</v>
      </c>
      <c r="CS208" s="28" t="s">
        <v>374</v>
      </c>
      <c r="CT208" s="28" t="s">
        <v>375</v>
      </c>
      <c r="CU208" s="28" t="s">
        <v>376</v>
      </c>
      <c r="CV208" s="28" t="s">
        <v>377</v>
      </c>
      <c r="CW208" s="28" t="s">
        <v>378</v>
      </c>
      <c r="CX208" s="28" t="s">
        <v>374</v>
      </c>
      <c r="CY208" s="28" t="s">
        <v>375</v>
      </c>
      <c r="CZ208" s="28" t="s">
        <v>376</v>
      </c>
      <c r="DA208" s="28" t="s">
        <v>377</v>
      </c>
      <c r="DB208" s="28" t="s">
        <v>378</v>
      </c>
      <c r="DC208" s="28" t="s">
        <v>374</v>
      </c>
      <c r="DD208" s="28" t="s">
        <v>375</v>
      </c>
      <c r="DE208" s="28" t="s">
        <v>376</v>
      </c>
      <c r="DF208" s="28" t="s">
        <v>377</v>
      </c>
      <c r="DG208" s="28" t="s">
        <v>378</v>
      </c>
      <c r="DH208" s="119" t="s">
        <v>374</v>
      </c>
      <c r="DI208" s="119" t="s">
        <v>375</v>
      </c>
      <c r="DJ208" s="119" t="s">
        <v>376</v>
      </c>
      <c r="DK208" s="119" t="s">
        <v>377</v>
      </c>
      <c r="DL208" s="28" t="s">
        <v>378</v>
      </c>
      <c r="DM208" s="28" t="s">
        <v>374</v>
      </c>
      <c r="DN208" s="28" t="s">
        <v>375</v>
      </c>
      <c r="DO208" s="28" t="s">
        <v>376</v>
      </c>
      <c r="DP208" s="28" t="s">
        <v>377</v>
      </c>
      <c r="DQ208" s="28" t="s">
        <v>378</v>
      </c>
      <c r="DR208" s="28" t="s">
        <v>374</v>
      </c>
      <c r="DS208" s="28" t="s">
        <v>375</v>
      </c>
      <c r="DT208" s="28" t="s">
        <v>376</v>
      </c>
      <c r="DU208" s="28" t="s">
        <v>377</v>
      </c>
      <c r="DV208" s="28" t="s">
        <v>378</v>
      </c>
      <c r="DW208" s="28" t="s">
        <v>374</v>
      </c>
      <c r="DX208" s="28" t="s">
        <v>375</v>
      </c>
      <c r="DY208" s="28" t="s">
        <v>376</v>
      </c>
      <c r="DZ208" s="28" t="s">
        <v>377</v>
      </c>
      <c r="EA208" s="28" t="s">
        <v>378</v>
      </c>
      <c r="EB208" s="28" t="s">
        <v>374</v>
      </c>
      <c r="EC208" s="28" t="s">
        <v>375</v>
      </c>
      <c r="ED208" s="28" t="s">
        <v>376</v>
      </c>
      <c r="EE208" s="28" t="s">
        <v>377</v>
      </c>
      <c r="EF208" s="28" t="s">
        <v>378</v>
      </c>
      <c r="EG208" s="28" t="s">
        <v>374</v>
      </c>
      <c r="EH208" s="28" t="s">
        <v>375</v>
      </c>
      <c r="EI208" s="28" t="s">
        <v>376</v>
      </c>
      <c r="EJ208" s="28" t="s">
        <v>377</v>
      </c>
      <c r="EK208" s="28" t="s">
        <v>378</v>
      </c>
      <c r="EL208" s="28" t="s">
        <v>374</v>
      </c>
      <c r="EM208" s="28" t="s">
        <v>375</v>
      </c>
      <c r="EN208" s="28" t="s">
        <v>376</v>
      </c>
      <c r="EO208" s="28" t="s">
        <v>377</v>
      </c>
      <c r="EP208" s="28" t="s">
        <v>378</v>
      </c>
      <c r="EQ208" s="28" t="s">
        <v>374</v>
      </c>
      <c r="ER208" s="28" t="s">
        <v>375</v>
      </c>
      <c r="ES208" s="28" t="s">
        <v>376</v>
      </c>
      <c r="ET208" s="28" t="s">
        <v>377</v>
      </c>
      <c r="EU208" s="28" t="s">
        <v>378</v>
      </c>
      <c r="EV208" s="28" t="s">
        <v>374</v>
      </c>
      <c r="EW208" s="28" t="s">
        <v>375</v>
      </c>
      <c r="EX208" s="28" t="s">
        <v>376</v>
      </c>
      <c r="EY208" s="28" t="s">
        <v>377</v>
      </c>
      <c r="EZ208" s="28" t="s">
        <v>378</v>
      </c>
      <c r="FA208" s="28" t="s">
        <v>374</v>
      </c>
      <c r="FB208" s="28" t="s">
        <v>375</v>
      </c>
      <c r="FC208" s="28" t="s">
        <v>376</v>
      </c>
      <c r="FD208" s="28" t="s">
        <v>377</v>
      </c>
      <c r="FE208" s="28" t="s">
        <v>378</v>
      </c>
      <c r="FF208" s="28" t="s">
        <v>374</v>
      </c>
      <c r="FG208" s="28" t="s">
        <v>375</v>
      </c>
      <c r="FH208" s="28" t="s">
        <v>376</v>
      </c>
      <c r="FI208" s="28" t="s">
        <v>377</v>
      </c>
      <c r="FJ208" s="28" t="s">
        <v>378</v>
      </c>
      <c r="FK208" s="28" t="s">
        <v>374</v>
      </c>
      <c r="FL208" s="28" t="s">
        <v>375</v>
      </c>
      <c r="FM208" s="28" t="s">
        <v>376</v>
      </c>
      <c r="FN208" s="28" t="s">
        <v>377</v>
      </c>
      <c r="FO208" s="28" t="s">
        <v>378</v>
      </c>
      <c r="FP208" s="28" t="s">
        <v>374</v>
      </c>
      <c r="FQ208" s="28" t="s">
        <v>375</v>
      </c>
      <c r="FR208" s="28" t="s">
        <v>376</v>
      </c>
      <c r="FS208" s="28" t="s">
        <v>377</v>
      </c>
      <c r="FT208" s="28" t="s">
        <v>378</v>
      </c>
      <c r="FU208" s="28" t="s">
        <v>374</v>
      </c>
      <c r="FV208" s="28" t="s">
        <v>375</v>
      </c>
      <c r="FW208" s="28" t="s">
        <v>376</v>
      </c>
      <c r="FX208" s="28" t="s">
        <v>377</v>
      </c>
      <c r="FY208" s="28" t="s">
        <v>378</v>
      </c>
    </row>
    <row r="209" spans="1:181">
      <c r="A209" s="139" t="s">
        <v>379</v>
      </c>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row>
    <row r="210" spans="1:181">
      <c r="A210" s="141" t="s">
        <v>380</v>
      </c>
      <c r="B210" s="27">
        <v>0</v>
      </c>
      <c r="C210" s="27">
        <v>0</v>
      </c>
      <c r="D210" s="27">
        <v>0</v>
      </c>
      <c r="E210" s="27">
        <v>0</v>
      </c>
      <c r="F210" s="27">
        <v>0</v>
      </c>
      <c r="G210" s="27">
        <v>0</v>
      </c>
      <c r="H210" s="27">
        <v>0</v>
      </c>
      <c r="I210" s="27">
        <v>0</v>
      </c>
      <c r="J210" s="27">
        <v>0</v>
      </c>
      <c r="K210" s="27">
        <v>0</v>
      </c>
      <c r="L210" s="27">
        <v>0</v>
      </c>
      <c r="M210" s="27">
        <v>0</v>
      </c>
      <c r="N210" s="27">
        <v>0</v>
      </c>
      <c r="O210" s="27">
        <v>0</v>
      </c>
      <c r="P210" s="27">
        <v>0</v>
      </c>
      <c r="Q210" s="27">
        <v>0</v>
      </c>
      <c r="R210" s="27">
        <v>0</v>
      </c>
      <c r="S210" s="27">
        <v>0</v>
      </c>
      <c r="T210" s="27">
        <v>0</v>
      </c>
      <c r="U210" s="27">
        <v>0</v>
      </c>
      <c r="V210" s="27">
        <v>0</v>
      </c>
      <c r="W210" s="27">
        <v>0</v>
      </c>
      <c r="X210" s="27">
        <v>0</v>
      </c>
      <c r="Y210" s="27">
        <v>0</v>
      </c>
      <c r="Z210" s="27">
        <v>0</v>
      </c>
      <c r="AA210" s="27">
        <v>0</v>
      </c>
      <c r="AB210" s="27">
        <v>0</v>
      </c>
      <c r="AC210" s="27">
        <v>0</v>
      </c>
      <c r="AD210" s="27">
        <v>0</v>
      </c>
      <c r="AE210" s="27">
        <v>0</v>
      </c>
      <c r="AF210" s="27">
        <v>0</v>
      </c>
      <c r="AG210" s="27">
        <v>0</v>
      </c>
      <c r="AH210" s="27">
        <v>0</v>
      </c>
      <c r="AI210" s="27">
        <v>0</v>
      </c>
      <c r="AJ210" s="27">
        <v>0</v>
      </c>
      <c r="AK210" s="27">
        <v>0</v>
      </c>
      <c r="AL210" s="27">
        <v>0</v>
      </c>
      <c r="AM210" s="27">
        <v>0</v>
      </c>
      <c r="AN210" s="27">
        <v>0</v>
      </c>
      <c r="AO210" s="27">
        <v>0</v>
      </c>
      <c r="AP210" s="27">
        <v>0</v>
      </c>
      <c r="AQ210" s="27">
        <v>0</v>
      </c>
      <c r="AR210" s="27">
        <v>0</v>
      </c>
      <c r="AS210" s="27">
        <v>0</v>
      </c>
      <c r="AT210" s="27">
        <v>0</v>
      </c>
      <c r="AU210" s="27">
        <v>0</v>
      </c>
      <c r="AV210" s="27">
        <v>0</v>
      </c>
      <c r="AW210" s="27">
        <v>0</v>
      </c>
      <c r="AX210" s="27">
        <v>0</v>
      </c>
      <c r="AY210" s="27">
        <v>0</v>
      </c>
      <c r="AZ210" s="27">
        <v>0</v>
      </c>
      <c r="BA210" s="27">
        <v>0</v>
      </c>
      <c r="BB210" s="27">
        <v>0</v>
      </c>
      <c r="BC210" s="27">
        <v>0</v>
      </c>
      <c r="BD210" s="27">
        <v>0</v>
      </c>
      <c r="BE210" s="27">
        <v>0</v>
      </c>
      <c r="BF210" s="27">
        <v>0</v>
      </c>
      <c r="BG210" s="27">
        <v>0</v>
      </c>
      <c r="BH210" s="27">
        <v>0</v>
      </c>
      <c r="BI210" s="27">
        <v>0</v>
      </c>
      <c r="BJ210" s="27">
        <v>0</v>
      </c>
      <c r="BK210" s="27">
        <v>0</v>
      </c>
      <c r="BL210" s="27">
        <v>0</v>
      </c>
      <c r="BM210" s="27">
        <v>0</v>
      </c>
      <c r="BN210" s="27">
        <v>0</v>
      </c>
      <c r="BO210" s="27">
        <v>0</v>
      </c>
      <c r="BP210" s="27">
        <v>0</v>
      </c>
      <c r="BQ210" s="27">
        <v>0</v>
      </c>
      <c r="BR210" s="27">
        <v>0</v>
      </c>
      <c r="BS210" s="27">
        <v>0</v>
      </c>
      <c r="BT210" s="27">
        <v>0</v>
      </c>
      <c r="BU210" s="27">
        <v>0</v>
      </c>
      <c r="BV210" s="27">
        <v>0</v>
      </c>
      <c r="BW210" s="27">
        <v>0</v>
      </c>
      <c r="BX210" s="27">
        <v>0</v>
      </c>
      <c r="BY210" s="27">
        <v>0</v>
      </c>
      <c r="BZ210" s="27">
        <v>0</v>
      </c>
      <c r="CA210" s="27">
        <v>0</v>
      </c>
      <c r="CB210" s="27">
        <v>0</v>
      </c>
      <c r="CC210" s="27">
        <v>0</v>
      </c>
      <c r="CD210" s="27">
        <v>0</v>
      </c>
      <c r="CE210" s="27">
        <v>0</v>
      </c>
      <c r="CF210" s="27">
        <v>0</v>
      </c>
      <c r="CG210" s="27">
        <v>0</v>
      </c>
      <c r="CH210" s="27">
        <v>0</v>
      </c>
      <c r="CI210" s="27">
        <v>0</v>
      </c>
      <c r="CJ210" s="27">
        <v>0</v>
      </c>
      <c r="CK210" s="27">
        <v>0</v>
      </c>
      <c r="CL210" s="27">
        <v>0</v>
      </c>
      <c r="CM210" s="27">
        <v>0</v>
      </c>
      <c r="CN210" s="27">
        <v>0</v>
      </c>
      <c r="CO210" s="27">
        <v>0</v>
      </c>
      <c r="CP210" s="27">
        <v>0</v>
      </c>
      <c r="CQ210" s="27">
        <v>0</v>
      </c>
      <c r="CR210" s="27">
        <v>0</v>
      </c>
      <c r="CS210" s="27">
        <v>0</v>
      </c>
      <c r="CT210" s="27">
        <v>0</v>
      </c>
      <c r="CU210" s="27">
        <v>0</v>
      </c>
      <c r="CV210" s="27">
        <v>0</v>
      </c>
      <c r="CW210" s="27">
        <v>0</v>
      </c>
      <c r="CX210" s="27">
        <v>0</v>
      </c>
      <c r="CY210" s="27">
        <v>0</v>
      </c>
      <c r="CZ210" s="27">
        <v>0</v>
      </c>
      <c r="DA210" s="27">
        <v>0</v>
      </c>
      <c r="DB210" s="27">
        <v>0</v>
      </c>
      <c r="DC210" s="27">
        <v>0</v>
      </c>
      <c r="DD210" s="27">
        <v>0</v>
      </c>
      <c r="DE210" s="27">
        <v>0</v>
      </c>
      <c r="DF210" s="27">
        <v>0</v>
      </c>
      <c r="DG210" s="27">
        <v>0</v>
      </c>
      <c r="DH210" s="27">
        <v>0</v>
      </c>
      <c r="DI210" s="27">
        <v>0</v>
      </c>
      <c r="DJ210" s="27">
        <v>0</v>
      </c>
      <c r="DK210" s="27">
        <v>0</v>
      </c>
      <c r="DL210" s="27">
        <v>0</v>
      </c>
      <c r="DM210" s="27">
        <v>0</v>
      </c>
      <c r="DN210" s="27">
        <v>0</v>
      </c>
      <c r="DO210" s="27">
        <v>0</v>
      </c>
      <c r="DP210" s="27">
        <v>0</v>
      </c>
      <c r="DQ210" s="27">
        <v>0</v>
      </c>
      <c r="DR210" s="27">
        <v>0</v>
      </c>
      <c r="DS210" s="27">
        <v>0</v>
      </c>
      <c r="DT210" s="27">
        <v>0</v>
      </c>
      <c r="DU210" s="27">
        <v>0</v>
      </c>
      <c r="DV210" s="27">
        <v>0</v>
      </c>
      <c r="DW210" s="27">
        <v>0</v>
      </c>
      <c r="DX210" s="27">
        <v>0</v>
      </c>
      <c r="DY210" s="27">
        <v>0</v>
      </c>
      <c r="DZ210" s="27">
        <v>0</v>
      </c>
      <c r="EA210" s="27">
        <v>0</v>
      </c>
      <c r="EB210" s="27">
        <v>0</v>
      </c>
      <c r="EC210" s="27">
        <v>0</v>
      </c>
      <c r="ED210" s="27">
        <v>0</v>
      </c>
      <c r="EE210" s="27">
        <v>0</v>
      </c>
      <c r="EF210" s="27">
        <v>0</v>
      </c>
      <c r="EG210" s="27">
        <v>0</v>
      </c>
      <c r="EH210" s="27">
        <v>0</v>
      </c>
      <c r="EI210" s="27">
        <v>0</v>
      </c>
      <c r="EJ210" s="27">
        <v>0</v>
      </c>
      <c r="EK210" s="27">
        <v>0</v>
      </c>
      <c r="EL210" s="27">
        <v>0</v>
      </c>
      <c r="EM210" s="27">
        <v>0</v>
      </c>
      <c r="EN210" s="27">
        <v>0</v>
      </c>
      <c r="EO210" s="27">
        <v>0</v>
      </c>
      <c r="EP210" s="27">
        <v>0</v>
      </c>
      <c r="EQ210" s="27">
        <v>0</v>
      </c>
      <c r="ER210" s="27">
        <v>0</v>
      </c>
      <c r="ES210" s="27">
        <v>0</v>
      </c>
      <c r="ET210" s="27">
        <v>0</v>
      </c>
      <c r="EU210" s="27">
        <v>0</v>
      </c>
      <c r="EV210" s="27">
        <v>0</v>
      </c>
      <c r="EW210" s="27">
        <v>0</v>
      </c>
      <c r="EX210" s="27">
        <v>0</v>
      </c>
      <c r="EY210" s="27">
        <v>0</v>
      </c>
      <c r="EZ210" s="27">
        <v>0</v>
      </c>
      <c r="FA210" s="27">
        <v>0</v>
      </c>
      <c r="FB210" s="27">
        <v>0</v>
      </c>
      <c r="FC210" s="27">
        <v>0</v>
      </c>
      <c r="FD210" s="27">
        <v>0</v>
      </c>
      <c r="FE210" s="27">
        <v>0</v>
      </c>
      <c r="FF210" s="27">
        <v>0</v>
      </c>
      <c r="FG210" s="27">
        <v>0</v>
      </c>
      <c r="FH210" s="27">
        <v>0</v>
      </c>
      <c r="FI210" s="27">
        <v>0</v>
      </c>
      <c r="FJ210" s="27">
        <v>0</v>
      </c>
      <c r="FK210" s="27">
        <v>0</v>
      </c>
      <c r="FL210" s="27">
        <v>0</v>
      </c>
      <c r="FM210" s="27">
        <v>0</v>
      </c>
      <c r="FN210" s="27">
        <v>0</v>
      </c>
      <c r="FO210" s="27">
        <v>0</v>
      </c>
      <c r="FP210" s="27">
        <v>0</v>
      </c>
      <c r="FQ210" s="27">
        <v>0</v>
      </c>
      <c r="FR210" s="27">
        <v>0</v>
      </c>
      <c r="FS210" s="27">
        <v>0</v>
      </c>
      <c r="FT210" s="27">
        <v>0</v>
      </c>
      <c r="FU210" s="27">
        <v>0</v>
      </c>
      <c r="FV210" s="27">
        <v>0</v>
      </c>
      <c r="FW210" s="27">
        <v>0</v>
      </c>
      <c r="FX210" s="27">
        <v>0</v>
      </c>
      <c r="FY210" s="27">
        <v>0</v>
      </c>
    </row>
    <row r="211" spans="1:181">
      <c r="A211" s="141" t="s">
        <v>381</v>
      </c>
      <c r="B211" s="27">
        <v>0</v>
      </c>
      <c r="C211" s="27">
        <v>0</v>
      </c>
      <c r="D211" s="27">
        <v>0</v>
      </c>
      <c r="E211" s="27">
        <v>0</v>
      </c>
      <c r="F211" s="27">
        <v>0</v>
      </c>
      <c r="G211" s="27">
        <v>0</v>
      </c>
      <c r="H211" s="27">
        <v>0</v>
      </c>
      <c r="I211" s="27">
        <v>0</v>
      </c>
      <c r="J211" s="27">
        <v>0</v>
      </c>
      <c r="K211" s="27">
        <v>0</v>
      </c>
      <c r="L211" s="27">
        <v>0</v>
      </c>
      <c r="M211" s="27">
        <v>0</v>
      </c>
      <c r="N211" s="27">
        <v>0</v>
      </c>
      <c r="O211" s="27">
        <v>0</v>
      </c>
      <c r="P211" s="27">
        <v>0</v>
      </c>
      <c r="Q211" s="27">
        <v>0</v>
      </c>
      <c r="R211" s="27">
        <v>0</v>
      </c>
      <c r="S211" s="27">
        <v>0</v>
      </c>
      <c r="T211" s="27">
        <v>0</v>
      </c>
      <c r="U211" s="27">
        <v>0</v>
      </c>
      <c r="V211" s="27">
        <v>0</v>
      </c>
      <c r="W211" s="27">
        <v>0</v>
      </c>
      <c r="X211" s="27">
        <v>0</v>
      </c>
      <c r="Y211" s="27">
        <v>0</v>
      </c>
      <c r="Z211" s="27">
        <v>0</v>
      </c>
      <c r="AA211" s="27">
        <v>0</v>
      </c>
      <c r="AB211" s="27">
        <v>0</v>
      </c>
      <c r="AC211" s="27">
        <v>0</v>
      </c>
      <c r="AD211" s="27">
        <v>0</v>
      </c>
      <c r="AE211" s="27">
        <v>0</v>
      </c>
      <c r="AF211" s="27">
        <v>0</v>
      </c>
      <c r="AG211" s="27">
        <v>0</v>
      </c>
      <c r="AH211" s="27">
        <v>0</v>
      </c>
      <c r="AI211" s="27">
        <v>0</v>
      </c>
      <c r="AJ211" s="27">
        <v>0</v>
      </c>
      <c r="AK211" s="27">
        <v>0</v>
      </c>
      <c r="AL211" s="27">
        <v>0</v>
      </c>
      <c r="AM211" s="27">
        <v>0</v>
      </c>
      <c r="AN211" s="27">
        <v>0</v>
      </c>
      <c r="AO211" s="27">
        <v>0</v>
      </c>
      <c r="AP211" s="27">
        <v>0</v>
      </c>
      <c r="AQ211" s="27">
        <v>0</v>
      </c>
      <c r="AR211" s="27">
        <v>0</v>
      </c>
      <c r="AS211" s="27">
        <v>0</v>
      </c>
      <c r="AT211" s="27">
        <v>0</v>
      </c>
      <c r="AU211" s="27">
        <v>0</v>
      </c>
      <c r="AV211" s="27">
        <v>0</v>
      </c>
      <c r="AW211" s="27">
        <v>0</v>
      </c>
      <c r="AX211" s="27">
        <v>0</v>
      </c>
      <c r="AY211" s="27">
        <v>0</v>
      </c>
      <c r="AZ211" s="27">
        <v>0</v>
      </c>
      <c r="BA211" s="27">
        <v>0</v>
      </c>
      <c r="BB211" s="27">
        <v>0</v>
      </c>
      <c r="BC211" s="27">
        <v>0</v>
      </c>
      <c r="BD211" s="27">
        <v>0</v>
      </c>
      <c r="BE211" s="27">
        <v>0</v>
      </c>
      <c r="BF211" s="27">
        <v>0</v>
      </c>
      <c r="BG211" s="27">
        <v>0</v>
      </c>
      <c r="BH211" s="27">
        <v>0</v>
      </c>
      <c r="BI211" s="27">
        <v>0</v>
      </c>
      <c r="BJ211" s="27">
        <v>0</v>
      </c>
      <c r="BK211" s="27">
        <v>0</v>
      </c>
      <c r="BL211" s="27">
        <v>0</v>
      </c>
      <c r="BM211" s="27">
        <v>0</v>
      </c>
      <c r="BN211" s="27">
        <v>0</v>
      </c>
      <c r="BO211" s="27">
        <v>0</v>
      </c>
      <c r="BP211" s="27">
        <v>0</v>
      </c>
      <c r="BQ211" s="27">
        <v>0</v>
      </c>
      <c r="BR211" s="27">
        <v>0</v>
      </c>
      <c r="BS211" s="27">
        <v>0</v>
      </c>
      <c r="BT211" s="27">
        <v>0</v>
      </c>
      <c r="BU211" s="27">
        <v>0</v>
      </c>
      <c r="BV211" s="27">
        <v>0</v>
      </c>
      <c r="BW211" s="27">
        <v>0</v>
      </c>
      <c r="BX211" s="27">
        <v>0</v>
      </c>
      <c r="BY211" s="27">
        <v>0</v>
      </c>
      <c r="BZ211" s="27">
        <v>0</v>
      </c>
      <c r="CA211" s="27">
        <v>0</v>
      </c>
      <c r="CB211" s="27">
        <v>0</v>
      </c>
      <c r="CC211" s="27">
        <v>0</v>
      </c>
      <c r="CD211" s="27">
        <v>0</v>
      </c>
      <c r="CE211" s="27">
        <v>0</v>
      </c>
      <c r="CF211" s="27">
        <v>0</v>
      </c>
      <c r="CG211" s="27">
        <v>0</v>
      </c>
      <c r="CH211" s="27">
        <v>0</v>
      </c>
      <c r="CI211" s="27">
        <v>0</v>
      </c>
      <c r="CJ211" s="27">
        <v>0</v>
      </c>
      <c r="CK211" s="27">
        <v>0</v>
      </c>
      <c r="CL211" s="27">
        <v>0</v>
      </c>
      <c r="CM211" s="27">
        <v>0</v>
      </c>
      <c r="CN211" s="27">
        <v>0</v>
      </c>
      <c r="CO211" s="27">
        <v>0</v>
      </c>
      <c r="CP211" s="27">
        <v>0</v>
      </c>
      <c r="CQ211" s="27">
        <v>0</v>
      </c>
      <c r="CR211" s="27">
        <v>0</v>
      </c>
      <c r="CS211" s="27">
        <v>0</v>
      </c>
      <c r="CT211" s="27">
        <v>0</v>
      </c>
      <c r="CU211" s="27">
        <v>0</v>
      </c>
      <c r="CV211" s="27">
        <v>0</v>
      </c>
      <c r="CW211" s="27">
        <v>0</v>
      </c>
      <c r="CX211" s="27">
        <v>0</v>
      </c>
      <c r="CY211" s="27">
        <v>0</v>
      </c>
      <c r="CZ211" s="27">
        <v>0</v>
      </c>
      <c r="DA211" s="27">
        <v>0</v>
      </c>
      <c r="DB211" s="27">
        <v>0</v>
      </c>
      <c r="DC211" s="27">
        <v>0</v>
      </c>
      <c r="DD211" s="27">
        <v>0</v>
      </c>
      <c r="DE211" s="27">
        <v>0</v>
      </c>
      <c r="DF211" s="27">
        <v>0</v>
      </c>
      <c r="DG211" s="27">
        <v>0</v>
      </c>
      <c r="DH211" s="27">
        <v>0</v>
      </c>
      <c r="DI211" s="27">
        <v>0</v>
      </c>
      <c r="DJ211" s="27">
        <v>0</v>
      </c>
      <c r="DK211" s="27">
        <v>0</v>
      </c>
      <c r="DL211" s="27">
        <v>0</v>
      </c>
      <c r="DM211" s="27">
        <v>0</v>
      </c>
      <c r="DN211" s="27">
        <v>0</v>
      </c>
      <c r="DO211" s="27">
        <v>0</v>
      </c>
      <c r="DP211" s="27">
        <v>0</v>
      </c>
      <c r="DQ211" s="27">
        <v>0</v>
      </c>
      <c r="DR211" s="27">
        <v>0</v>
      </c>
      <c r="DS211" s="27">
        <v>0</v>
      </c>
      <c r="DT211" s="27">
        <v>0</v>
      </c>
      <c r="DU211" s="27">
        <v>0</v>
      </c>
      <c r="DV211" s="27">
        <v>0</v>
      </c>
      <c r="DW211" s="27">
        <v>0</v>
      </c>
      <c r="DX211" s="27">
        <v>0</v>
      </c>
      <c r="DY211" s="27">
        <v>0</v>
      </c>
      <c r="DZ211" s="27">
        <v>0</v>
      </c>
      <c r="EA211" s="27">
        <v>0</v>
      </c>
      <c r="EB211" s="27">
        <v>0</v>
      </c>
      <c r="EC211" s="27">
        <v>0</v>
      </c>
      <c r="ED211" s="27">
        <v>0</v>
      </c>
      <c r="EE211" s="27">
        <v>0</v>
      </c>
      <c r="EF211" s="27">
        <v>0</v>
      </c>
      <c r="EG211" s="27">
        <v>0</v>
      </c>
      <c r="EH211" s="27">
        <v>0</v>
      </c>
      <c r="EI211" s="27">
        <v>0</v>
      </c>
      <c r="EJ211" s="27">
        <v>0</v>
      </c>
      <c r="EK211" s="27">
        <v>0</v>
      </c>
      <c r="EL211" s="27">
        <v>0</v>
      </c>
      <c r="EM211" s="27">
        <v>0</v>
      </c>
      <c r="EN211" s="27">
        <v>0</v>
      </c>
      <c r="EO211" s="27">
        <v>0</v>
      </c>
      <c r="EP211" s="27">
        <v>0</v>
      </c>
      <c r="EQ211" s="27">
        <v>0</v>
      </c>
      <c r="ER211" s="27">
        <v>0</v>
      </c>
      <c r="ES211" s="27">
        <v>0</v>
      </c>
      <c r="ET211" s="27">
        <v>0</v>
      </c>
      <c r="EU211" s="27">
        <v>0</v>
      </c>
      <c r="EV211" s="27">
        <v>0</v>
      </c>
      <c r="EW211" s="27">
        <v>0</v>
      </c>
      <c r="EX211" s="27">
        <v>0</v>
      </c>
      <c r="EY211" s="27">
        <v>0</v>
      </c>
      <c r="EZ211" s="27">
        <v>0</v>
      </c>
      <c r="FA211" s="27">
        <v>0</v>
      </c>
      <c r="FB211" s="27">
        <v>0</v>
      </c>
      <c r="FC211" s="27">
        <v>0</v>
      </c>
      <c r="FD211" s="27">
        <v>0</v>
      </c>
      <c r="FE211" s="27">
        <v>0</v>
      </c>
      <c r="FF211" s="27">
        <v>0</v>
      </c>
      <c r="FG211" s="27">
        <v>0</v>
      </c>
      <c r="FH211" s="27">
        <v>0</v>
      </c>
      <c r="FI211" s="27">
        <v>0</v>
      </c>
      <c r="FJ211" s="27">
        <v>0</v>
      </c>
      <c r="FK211" s="27">
        <v>0</v>
      </c>
      <c r="FL211" s="27">
        <v>0</v>
      </c>
      <c r="FM211" s="27">
        <v>0</v>
      </c>
      <c r="FN211" s="27">
        <v>0</v>
      </c>
      <c r="FO211" s="27">
        <v>0</v>
      </c>
      <c r="FP211" s="27">
        <v>0</v>
      </c>
      <c r="FQ211" s="27">
        <v>0</v>
      </c>
      <c r="FR211" s="27">
        <v>0</v>
      </c>
      <c r="FS211" s="27">
        <v>0</v>
      </c>
      <c r="FT211" s="27">
        <v>0</v>
      </c>
      <c r="FU211" s="27">
        <v>0</v>
      </c>
      <c r="FV211" s="27">
        <v>0</v>
      </c>
      <c r="FW211" s="27">
        <v>0</v>
      </c>
      <c r="FX211" s="27">
        <v>0</v>
      </c>
      <c r="FY211" s="27">
        <v>0</v>
      </c>
    </row>
    <row r="212" spans="1:181">
      <c r="A212" s="139" t="s">
        <v>382</v>
      </c>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row>
    <row r="213" spans="1:181">
      <c r="A213" s="141" t="s">
        <v>380</v>
      </c>
      <c r="B213" s="27">
        <v>0</v>
      </c>
      <c r="C213" s="27">
        <v>0</v>
      </c>
      <c r="D213" s="27">
        <v>0</v>
      </c>
      <c r="E213" s="27">
        <v>0</v>
      </c>
      <c r="F213" s="27">
        <v>0</v>
      </c>
      <c r="G213" s="27">
        <v>0</v>
      </c>
      <c r="H213" s="27">
        <v>0</v>
      </c>
      <c r="I213" s="27">
        <v>0</v>
      </c>
      <c r="J213" s="27">
        <v>0</v>
      </c>
      <c r="K213" s="27">
        <v>0</v>
      </c>
      <c r="L213" s="27">
        <v>0</v>
      </c>
      <c r="M213" s="27">
        <v>0</v>
      </c>
      <c r="N213" s="27">
        <v>0</v>
      </c>
      <c r="O213" s="27">
        <v>0</v>
      </c>
      <c r="P213" s="27">
        <v>0</v>
      </c>
      <c r="Q213" s="27">
        <v>0</v>
      </c>
      <c r="R213" s="27">
        <v>0</v>
      </c>
      <c r="S213" s="27">
        <v>0</v>
      </c>
      <c r="T213" s="27">
        <v>0</v>
      </c>
      <c r="U213" s="27">
        <v>0</v>
      </c>
      <c r="V213" s="27">
        <v>0</v>
      </c>
      <c r="W213" s="27">
        <v>0</v>
      </c>
      <c r="X213" s="27">
        <v>0</v>
      </c>
      <c r="Y213" s="27">
        <v>0</v>
      </c>
      <c r="Z213" s="27">
        <v>0</v>
      </c>
      <c r="AA213" s="27">
        <v>0</v>
      </c>
      <c r="AB213" s="27">
        <v>0</v>
      </c>
      <c r="AC213" s="27">
        <v>0</v>
      </c>
      <c r="AD213" s="27">
        <v>0</v>
      </c>
      <c r="AE213" s="27">
        <v>0</v>
      </c>
      <c r="AF213" s="27">
        <v>0</v>
      </c>
      <c r="AG213" s="27">
        <v>0</v>
      </c>
      <c r="AH213" s="27">
        <v>0</v>
      </c>
      <c r="AI213" s="27">
        <v>0</v>
      </c>
      <c r="AJ213" s="27">
        <v>0</v>
      </c>
      <c r="AK213" s="27">
        <v>0</v>
      </c>
      <c r="AL213" s="27">
        <v>0</v>
      </c>
      <c r="AM213" s="27">
        <v>0</v>
      </c>
      <c r="AN213" s="27">
        <v>0</v>
      </c>
      <c r="AO213" s="27">
        <v>0</v>
      </c>
      <c r="AP213" s="27">
        <v>0</v>
      </c>
      <c r="AQ213" s="27">
        <v>0</v>
      </c>
      <c r="AR213" s="27">
        <v>0</v>
      </c>
      <c r="AS213" s="27">
        <v>0</v>
      </c>
      <c r="AT213" s="27">
        <v>0</v>
      </c>
      <c r="AU213" s="27">
        <v>0</v>
      </c>
      <c r="AV213" s="27">
        <v>0</v>
      </c>
      <c r="AW213" s="27">
        <v>0</v>
      </c>
      <c r="AX213" s="27">
        <v>0</v>
      </c>
      <c r="AY213" s="27">
        <v>0</v>
      </c>
      <c r="AZ213" s="27">
        <v>0</v>
      </c>
      <c r="BA213" s="27">
        <v>0</v>
      </c>
      <c r="BB213" s="27">
        <v>0</v>
      </c>
      <c r="BC213" s="27">
        <v>0</v>
      </c>
      <c r="BD213" s="27">
        <v>0</v>
      </c>
      <c r="BE213" s="27">
        <v>0</v>
      </c>
      <c r="BF213" s="27">
        <v>0</v>
      </c>
      <c r="BG213" s="27">
        <v>0</v>
      </c>
      <c r="BH213" s="27">
        <v>0</v>
      </c>
      <c r="BI213" s="27">
        <v>0</v>
      </c>
      <c r="BJ213" s="27">
        <v>0</v>
      </c>
      <c r="BK213" s="27">
        <v>0</v>
      </c>
      <c r="BL213" s="27">
        <v>0</v>
      </c>
      <c r="BM213" s="27">
        <v>0</v>
      </c>
      <c r="BN213" s="27">
        <v>0</v>
      </c>
      <c r="BO213" s="27">
        <v>0</v>
      </c>
      <c r="BP213" s="27">
        <v>0</v>
      </c>
      <c r="BQ213" s="27">
        <v>0</v>
      </c>
      <c r="BR213" s="27">
        <v>0</v>
      </c>
      <c r="BS213" s="27">
        <v>0</v>
      </c>
      <c r="BT213" s="27">
        <v>0</v>
      </c>
      <c r="BU213" s="27">
        <v>0</v>
      </c>
      <c r="BV213" s="27">
        <v>0</v>
      </c>
      <c r="BW213" s="27">
        <v>0</v>
      </c>
      <c r="BX213" s="27">
        <v>0</v>
      </c>
      <c r="BY213" s="27">
        <v>0</v>
      </c>
      <c r="BZ213" s="27">
        <v>0</v>
      </c>
      <c r="CA213" s="27">
        <v>0</v>
      </c>
      <c r="CB213" s="27">
        <v>0</v>
      </c>
      <c r="CC213" s="27">
        <v>0</v>
      </c>
      <c r="CD213" s="27">
        <v>0</v>
      </c>
      <c r="CE213" s="27">
        <v>0</v>
      </c>
      <c r="CF213" s="27">
        <v>0</v>
      </c>
      <c r="CG213" s="27">
        <v>0</v>
      </c>
      <c r="CH213" s="27">
        <v>0</v>
      </c>
      <c r="CI213" s="27">
        <v>0</v>
      </c>
      <c r="CJ213" s="27">
        <v>0</v>
      </c>
      <c r="CK213" s="27">
        <v>0</v>
      </c>
      <c r="CL213" s="27">
        <v>0</v>
      </c>
      <c r="CM213" s="27">
        <v>0</v>
      </c>
      <c r="CN213" s="27">
        <v>0</v>
      </c>
      <c r="CO213" s="27">
        <v>0</v>
      </c>
      <c r="CP213" s="27">
        <v>0</v>
      </c>
      <c r="CQ213" s="27">
        <v>0</v>
      </c>
      <c r="CR213" s="27">
        <v>0</v>
      </c>
      <c r="CS213" s="27">
        <v>0</v>
      </c>
      <c r="CT213" s="27">
        <v>0</v>
      </c>
      <c r="CU213" s="27">
        <v>0</v>
      </c>
      <c r="CV213" s="27">
        <v>0</v>
      </c>
      <c r="CW213" s="27">
        <v>0</v>
      </c>
      <c r="CX213" s="27">
        <v>0</v>
      </c>
      <c r="CY213" s="27">
        <v>0</v>
      </c>
      <c r="CZ213" s="27">
        <v>0</v>
      </c>
      <c r="DA213" s="27">
        <v>0</v>
      </c>
      <c r="DB213" s="27">
        <v>0</v>
      </c>
      <c r="DC213" s="27">
        <v>0</v>
      </c>
      <c r="DD213" s="27">
        <v>0</v>
      </c>
      <c r="DE213" s="27">
        <v>0</v>
      </c>
      <c r="DF213" s="27">
        <v>0</v>
      </c>
      <c r="DG213" s="27">
        <v>0</v>
      </c>
      <c r="DH213" s="27">
        <v>0</v>
      </c>
      <c r="DI213" s="27">
        <v>0</v>
      </c>
      <c r="DJ213" s="27">
        <v>0</v>
      </c>
      <c r="DK213" s="27">
        <v>0</v>
      </c>
      <c r="DL213" s="27">
        <v>0</v>
      </c>
      <c r="DM213" s="27">
        <v>0</v>
      </c>
      <c r="DN213" s="27">
        <v>0</v>
      </c>
      <c r="DO213" s="27">
        <v>0</v>
      </c>
      <c r="DP213" s="27">
        <v>0</v>
      </c>
      <c r="DQ213" s="27">
        <v>0</v>
      </c>
      <c r="DR213" s="27">
        <v>0</v>
      </c>
      <c r="DS213" s="27">
        <v>0</v>
      </c>
      <c r="DT213" s="27">
        <v>0</v>
      </c>
      <c r="DU213" s="27">
        <v>0</v>
      </c>
      <c r="DV213" s="27">
        <v>0</v>
      </c>
      <c r="DW213" s="27">
        <v>0</v>
      </c>
      <c r="DX213" s="27">
        <v>0</v>
      </c>
      <c r="DY213" s="27">
        <v>0</v>
      </c>
      <c r="DZ213" s="27">
        <v>0</v>
      </c>
      <c r="EA213" s="27">
        <v>0</v>
      </c>
      <c r="EB213" s="27">
        <v>0</v>
      </c>
      <c r="EC213" s="27">
        <v>0</v>
      </c>
      <c r="ED213" s="27">
        <v>0</v>
      </c>
      <c r="EE213" s="27">
        <v>0</v>
      </c>
      <c r="EF213" s="27">
        <v>0</v>
      </c>
      <c r="EG213" s="27">
        <v>0</v>
      </c>
      <c r="EH213" s="27">
        <v>0</v>
      </c>
      <c r="EI213" s="27">
        <v>0</v>
      </c>
      <c r="EJ213" s="27">
        <v>0</v>
      </c>
      <c r="EK213" s="27">
        <v>0</v>
      </c>
      <c r="EL213" s="27">
        <v>0</v>
      </c>
      <c r="EM213" s="27">
        <v>0</v>
      </c>
      <c r="EN213" s="27">
        <v>0</v>
      </c>
      <c r="EO213" s="27">
        <v>0</v>
      </c>
      <c r="EP213" s="27">
        <v>0</v>
      </c>
      <c r="EQ213" s="27">
        <v>0</v>
      </c>
      <c r="ER213" s="27">
        <v>0</v>
      </c>
      <c r="ES213" s="27">
        <v>0</v>
      </c>
      <c r="ET213" s="27">
        <v>0</v>
      </c>
      <c r="EU213" s="27">
        <v>0</v>
      </c>
      <c r="EV213" s="27">
        <v>0</v>
      </c>
      <c r="EW213" s="27">
        <v>0</v>
      </c>
      <c r="EX213" s="27">
        <v>0</v>
      </c>
      <c r="EY213" s="27">
        <v>0</v>
      </c>
      <c r="EZ213" s="27">
        <v>0</v>
      </c>
      <c r="FA213" s="27">
        <v>0</v>
      </c>
      <c r="FB213" s="27">
        <v>0</v>
      </c>
      <c r="FC213" s="27">
        <v>0</v>
      </c>
      <c r="FD213" s="27">
        <v>0</v>
      </c>
      <c r="FE213" s="27">
        <v>0</v>
      </c>
      <c r="FF213" s="27">
        <v>0</v>
      </c>
      <c r="FG213" s="27">
        <v>0</v>
      </c>
      <c r="FH213" s="27">
        <v>0</v>
      </c>
      <c r="FI213" s="27">
        <v>0</v>
      </c>
      <c r="FJ213" s="27">
        <v>0</v>
      </c>
      <c r="FK213" s="27">
        <v>0</v>
      </c>
      <c r="FL213" s="27">
        <v>0</v>
      </c>
      <c r="FM213" s="27">
        <v>0</v>
      </c>
      <c r="FN213" s="27">
        <v>0</v>
      </c>
      <c r="FO213" s="27">
        <v>0</v>
      </c>
      <c r="FP213" s="27">
        <v>0</v>
      </c>
      <c r="FQ213" s="27">
        <v>0</v>
      </c>
      <c r="FR213" s="27">
        <v>0</v>
      </c>
      <c r="FS213" s="27">
        <v>0</v>
      </c>
      <c r="FT213" s="27">
        <v>0</v>
      </c>
      <c r="FU213" s="27">
        <v>0</v>
      </c>
      <c r="FV213" s="27">
        <v>0</v>
      </c>
      <c r="FW213" s="27">
        <v>0</v>
      </c>
      <c r="FX213" s="27">
        <v>0</v>
      </c>
      <c r="FY213" s="27">
        <v>0</v>
      </c>
    </row>
    <row r="214" spans="1:181">
      <c r="A214" s="141" t="s">
        <v>381</v>
      </c>
      <c r="B214" s="27">
        <v>0</v>
      </c>
      <c r="C214" s="27">
        <v>0</v>
      </c>
      <c r="D214" s="27">
        <v>0</v>
      </c>
      <c r="E214" s="27">
        <v>0</v>
      </c>
      <c r="F214" s="27">
        <v>0</v>
      </c>
      <c r="G214" s="27">
        <v>0</v>
      </c>
      <c r="H214" s="27">
        <v>0</v>
      </c>
      <c r="I214" s="27">
        <v>0</v>
      </c>
      <c r="J214" s="27">
        <v>0</v>
      </c>
      <c r="K214" s="27">
        <v>0</v>
      </c>
      <c r="L214" s="27">
        <v>0</v>
      </c>
      <c r="M214" s="27">
        <v>0</v>
      </c>
      <c r="N214" s="27">
        <v>0</v>
      </c>
      <c r="O214" s="27">
        <v>0</v>
      </c>
      <c r="P214" s="27">
        <v>0</v>
      </c>
      <c r="Q214" s="27">
        <v>0</v>
      </c>
      <c r="R214" s="27">
        <v>0</v>
      </c>
      <c r="S214" s="27">
        <v>0</v>
      </c>
      <c r="T214" s="27">
        <v>0</v>
      </c>
      <c r="U214" s="27">
        <v>0</v>
      </c>
      <c r="V214" s="27">
        <v>0</v>
      </c>
      <c r="W214" s="27">
        <v>0</v>
      </c>
      <c r="X214" s="27">
        <v>0</v>
      </c>
      <c r="Y214" s="27">
        <v>0</v>
      </c>
      <c r="Z214" s="27">
        <v>0</v>
      </c>
      <c r="AA214" s="27">
        <v>0</v>
      </c>
      <c r="AB214" s="27">
        <v>0</v>
      </c>
      <c r="AC214" s="27">
        <v>0</v>
      </c>
      <c r="AD214" s="27">
        <v>0</v>
      </c>
      <c r="AE214" s="27">
        <v>0</v>
      </c>
      <c r="AF214" s="27">
        <v>0</v>
      </c>
      <c r="AG214" s="27">
        <v>0</v>
      </c>
      <c r="AH214" s="27">
        <v>0</v>
      </c>
      <c r="AI214" s="27">
        <v>0</v>
      </c>
      <c r="AJ214" s="27">
        <v>0</v>
      </c>
      <c r="AK214" s="27">
        <v>0</v>
      </c>
      <c r="AL214" s="27">
        <v>0</v>
      </c>
      <c r="AM214" s="27">
        <v>0</v>
      </c>
      <c r="AN214" s="27">
        <v>0</v>
      </c>
      <c r="AO214" s="27">
        <v>0</v>
      </c>
      <c r="AP214" s="27">
        <v>0</v>
      </c>
      <c r="AQ214" s="27">
        <v>0</v>
      </c>
      <c r="AR214" s="27">
        <v>0</v>
      </c>
      <c r="AS214" s="27">
        <v>0</v>
      </c>
      <c r="AT214" s="27">
        <v>0</v>
      </c>
      <c r="AU214" s="27">
        <v>0</v>
      </c>
      <c r="AV214" s="27">
        <v>0</v>
      </c>
      <c r="AW214" s="27">
        <v>0</v>
      </c>
      <c r="AX214" s="27">
        <v>0</v>
      </c>
      <c r="AY214" s="27">
        <v>0</v>
      </c>
      <c r="AZ214" s="27">
        <v>0</v>
      </c>
      <c r="BA214" s="27">
        <v>0</v>
      </c>
      <c r="BB214" s="27">
        <v>0</v>
      </c>
      <c r="BC214" s="27">
        <v>0</v>
      </c>
      <c r="BD214" s="27">
        <v>0</v>
      </c>
      <c r="BE214" s="27">
        <v>0</v>
      </c>
      <c r="BF214" s="27">
        <v>0</v>
      </c>
      <c r="BG214" s="27">
        <v>0</v>
      </c>
      <c r="BH214" s="27">
        <v>0</v>
      </c>
      <c r="BI214" s="27">
        <v>0</v>
      </c>
      <c r="BJ214" s="27">
        <v>0</v>
      </c>
      <c r="BK214" s="27">
        <v>0</v>
      </c>
      <c r="BL214" s="27">
        <v>0</v>
      </c>
      <c r="BM214" s="27">
        <v>0</v>
      </c>
      <c r="BN214" s="27">
        <v>0</v>
      </c>
      <c r="BO214" s="27">
        <v>0</v>
      </c>
      <c r="BP214" s="27">
        <v>0</v>
      </c>
      <c r="BQ214" s="27">
        <v>0</v>
      </c>
      <c r="BR214" s="27">
        <v>0</v>
      </c>
      <c r="BS214" s="27">
        <v>0</v>
      </c>
      <c r="BT214" s="27">
        <v>0</v>
      </c>
      <c r="BU214" s="27">
        <v>0</v>
      </c>
      <c r="BV214" s="27">
        <v>0</v>
      </c>
      <c r="BW214" s="27">
        <v>0</v>
      </c>
      <c r="BX214" s="27">
        <v>0</v>
      </c>
      <c r="BY214" s="27">
        <v>0</v>
      </c>
      <c r="BZ214" s="27">
        <v>0</v>
      </c>
      <c r="CA214" s="27">
        <v>0</v>
      </c>
      <c r="CB214" s="27">
        <v>0</v>
      </c>
      <c r="CC214" s="27">
        <v>0</v>
      </c>
      <c r="CD214" s="27">
        <v>0</v>
      </c>
      <c r="CE214" s="27">
        <v>0</v>
      </c>
      <c r="CF214" s="27">
        <v>0</v>
      </c>
      <c r="CG214" s="27">
        <v>0</v>
      </c>
      <c r="CH214" s="27">
        <v>0</v>
      </c>
      <c r="CI214" s="27">
        <v>0</v>
      </c>
      <c r="CJ214" s="27">
        <v>0</v>
      </c>
      <c r="CK214" s="27">
        <v>0</v>
      </c>
      <c r="CL214" s="27">
        <v>0</v>
      </c>
      <c r="CM214" s="27">
        <v>0</v>
      </c>
      <c r="CN214" s="27">
        <v>0</v>
      </c>
      <c r="CO214" s="27">
        <v>0</v>
      </c>
      <c r="CP214" s="27">
        <v>0</v>
      </c>
      <c r="CQ214" s="27">
        <v>0</v>
      </c>
      <c r="CR214" s="27">
        <v>0</v>
      </c>
      <c r="CS214" s="27">
        <v>0</v>
      </c>
      <c r="CT214" s="27">
        <v>0</v>
      </c>
      <c r="CU214" s="27">
        <v>0</v>
      </c>
      <c r="CV214" s="27">
        <v>0</v>
      </c>
      <c r="CW214" s="27">
        <v>0</v>
      </c>
      <c r="CX214" s="27">
        <v>0</v>
      </c>
      <c r="CY214" s="27">
        <v>0</v>
      </c>
      <c r="CZ214" s="27">
        <v>0</v>
      </c>
      <c r="DA214" s="27">
        <v>0</v>
      </c>
      <c r="DB214" s="27">
        <v>0</v>
      </c>
      <c r="DC214" s="27">
        <v>0</v>
      </c>
      <c r="DD214" s="27">
        <v>0</v>
      </c>
      <c r="DE214" s="27">
        <v>0</v>
      </c>
      <c r="DF214" s="27">
        <v>0</v>
      </c>
      <c r="DG214" s="27">
        <v>0</v>
      </c>
      <c r="DH214" s="27">
        <v>0</v>
      </c>
      <c r="DI214" s="27">
        <v>0</v>
      </c>
      <c r="DJ214" s="27">
        <v>0</v>
      </c>
      <c r="DK214" s="27">
        <v>0</v>
      </c>
      <c r="DL214" s="27">
        <v>0</v>
      </c>
      <c r="DM214" s="27">
        <v>0</v>
      </c>
      <c r="DN214" s="27">
        <v>0</v>
      </c>
      <c r="DO214" s="27">
        <v>0</v>
      </c>
      <c r="DP214" s="27">
        <v>0</v>
      </c>
      <c r="DQ214" s="27">
        <v>0</v>
      </c>
      <c r="DR214" s="27">
        <v>0</v>
      </c>
      <c r="DS214" s="27">
        <v>0</v>
      </c>
      <c r="DT214" s="27">
        <v>0</v>
      </c>
      <c r="DU214" s="27">
        <v>0</v>
      </c>
      <c r="DV214" s="27">
        <v>0</v>
      </c>
      <c r="DW214" s="27">
        <v>0</v>
      </c>
      <c r="DX214" s="27">
        <v>0</v>
      </c>
      <c r="DY214" s="27">
        <v>0</v>
      </c>
      <c r="DZ214" s="27">
        <v>0</v>
      </c>
      <c r="EA214" s="27">
        <v>0</v>
      </c>
      <c r="EB214" s="27">
        <v>0</v>
      </c>
      <c r="EC214" s="27">
        <v>0</v>
      </c>
      <c r="ED214" s="27">
        <v>0</v>
      </c>
      <c r="EE214" s="27">
        <v>0</v>
      </c>
      <c r="EF214" s="27">
        <v>0</v>
      </c>
      <c r="EG214" s="27">
        <v>0</v>
      </c>
      <c r="EH214" s="27">
        <v>0</v>
      </c>
      <c r="EI214" s="27">
        <v>0</v>
      </c>
      <c r="EJ214" s="27">
        <v>0</v>
      </c>
      <c r="EK214" s="27">
        <v>0</v>
      </c>
      <c r="EL214" s="27">
        <v>0</v>
      </c>
      <c r="EM214" s="27">
        <v>0</v>
      </c>
      <c r="EN214" s="27">
        <v>0</v>
      </c>
      <c r="EO214" s="27">
        <v>0</v>
      </c>
      <c r="EP214" s="27">
        <v>0</v>
      </c>
      <c r="EQ214" s="27">
        <v>0</v>
      </c>
      <c r="ER214" s="27">
        <v>0</v>
      </c>
      <c r="ES214" s="27">
        <v>0</v>
      </c>
      <c r="ET214" s="27">
        <v>0</v>
      </c>
      <c r="EU214" s="27">
        <v>0</v>
      </c>
      <c r="EV214" s="27">
        <v>0</v>
      </c>
      <c r="EW214" s="27">
        <v>0</v>
      </c>
      <c r="EX214" s="27">
        <v>0</v>
      </c>
      <c r="EY214" s="27">
        <v>0</v>
      </c>
      <c r="EZ214" s="27">
        <v>0</v>
      </c>
      <c r="FA214" s="27">
        <v>0</v>
      </c>
      <c r="FB214" s="27">
        <v>0</v>
      </c>
      <c r="FC214" s="27">
        <v>0</v>
      </c>
      <c r="FD214" s="27">
        <v>0</v>
      </c>
      <c r="FE214" s="27">
        <v>0</v>
      </c>
      <c r="FF214" s="27">
        <v>0</v>
      </c>
      <c r="FG214" s="27">
        <v>0</v>
      </c>
      <c r="FH214" s="27">
        <v>0</v>
      </c>
      <c r="FI214" s="27">
        <v>0</v>
      </c>
      <c r="FJ214" s="27">
        <v>0</v>
      </c>
      <c r="FK214" s="27">
        <v>0</v>
      </c>
      <c r="FL214" s="27">
        <v>0</v>
      </c>
      <c r="FM214" s="27">
        <v>0</v>
      </c>
      <c r="FN214" s="27">
        <v>0</v>
      </c>
      <c r="FO214" s="27">
        <v>0</v>
      </c>
      <c r="FP214" s="27">
        <v>0</v>
      </c>
      <c r="FQ214" s="27">
        <v>0</v>
      </c>
      <c r="FR214" s="27">
        <v>0</v>
      </c>
      <c r="FS214" s="27">
        <v>0</v>
      </c>
      <c r="FT214" s="27">
        <v>0</v>
      </c>
      <c r="FU214" s="27">
        <v>0</v>
      </c>
      <c r="FV214" s="27">
        <v>0</v>
      </c>
      <c r="FW214" s="27">
        <v>0</v>
      </c>
      <c r="FX214" s="27">
        <v>0</v>
      </c>
      <c r="FY214" s="27">
        <v>0</v>
      </c>
    </row>
    <row r="215" spans="1:181">
      <c r="A215" s="139" t="s">
        <v>383</v>
      </c>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row>
    <row r="216" spans="1:181">
      <c r="A216" s="142" t="s">
        <v>374</v>
      </c>
      <c r="B216" s="143">
        <v>0</v>
      </c>
      <c r="C216" s="144">
        <v>0</v>
      </c>
      <c r="D216" s="144">
        <v>0</v>
      </c>
      <c r="E216" s="144">
        <v>0</v>
      </c>
      <c r="F216" s="144">
        <v>0</v>
      </c>
      <c r="G216" s="143">
        <v>0</v>
      </c>
      <c r="H216" s="144">
        <v>0</v>
      </c>
      <c r="I216" s="144">
        <v>0</v>
      </c>
      <c r="J216" s="144">
        <v>0</v>
      </c>
      <c r="K216" s="144">
        <v>0</v>
      </c>
      <c r="L216" s="143">
        <v>0</v>
      </c>
      <c r="M216" s="144">
        <v>0</v>
      </c>
      <c r="N216" s="144">
        <v>0</v>
      </c>
      <c r="O216" s="144">
        <v>0</v>
      </c>
      <c r="P216" s="144">
        <v>0</v>
      </c>
      <c r="Q216" s="143">
        <v>0</v>
      </c>
      <c r="R216" s="144">
        <v>0</v>
      </c>
      <c r="S216" s="144">
        <v>0</v>
      </c>
      <c r="T216" s="144">
        <v>0</v>
      </c>
      <c r="U216" s="144">
        <v>0</v>
      </c>
      <c r="V216" s="143">
        <v>0</v>
      </c>
      <c r="W216" s="144">
        <v>0</v>
      </c>
      <c r="X216" s="144">
        <v>0</v>
      </c>
      <c r="Y216" s="144">
        <v>0</v>
      </c>
      <c r="Z216" s="144">
        <v>0</v>
      </c>
      <c r="AA216" s="143">
        <v>0</v>
      </c>
      <c r="AB216" s="144">
        <v>0</v>
      </c>
      <c r="AC216" s="144">
        <v>0</v>
      </c>
      <c r="AD216" s="144">
        <v>0</v>
      </c>
      <c r="AE216" s="144">
        <v>0</v>
      </c>
      <c r="AF216" s="143">
        <v>0</v>
      </c>
      <c r="AG216" s="144">
        <v>0</v>
      </c>
      <c r="AH216" s="144">
        <v>0</v>
      </c>
      <c r="AI216" s="144">
        <v>0</v>
      </c>
      <c r="AJ216" s="144">
        <v>0</v>
      </c>
      <c r="AK216" s="143">
        <v>0</v>
      </c>
      <c r="AL216" s="144">
        <v>0</v>
      </c>
      <c r="AM216" s="144">
        <v>0</v>
      </c>
      <c r="AN216" s="144">
        <v>0</v>
      </c>
      <c r="AO216" s="144">
        <v>0</v>
      </c>
      <c r="AP216" s="143">
        <v>0</v>
      </c>
      <c r="AQ216" s="144">
        <v>0</v>
      </c>
      <c r="AR216" s="144">
        <v>0</v>
      </c>
      <c r="AS216" s="144">
        <v>0</v>
      </c>
      <c r="AT216" s="144">
        <v>0</v>
      </c>
      <c r="AU216" s="143">
        <v>0</v>
      </c>
      <c r="AV216" s="144">
        <v>0</v>
      </c>
      <c r="AW216" s="144">
        <v>0</v>
      </c>
      <c r="AX216" s="144">
        <v>0</v>
      </c>
      <c r="AY216" s="144">
        <v>0</v>
      </c>
      <c r="AZ216" s="143">
        <v>0</v>
      </c>
      <c r="BA216" s="144">
        <v>0</v>
      </c>
      <c r="BB216" s="144">
        <v>0</v>
      </c>
      <c r="BC216" s="144">
        <v>0</v>
      </c>
      <c r="BD216" s="144">
        <v>0</v>
      </c>
      <c r="BE216" s="143">
        <v>0</v>
      </c>
      <c r="BF216" s="144">
        <v>0</v>
      </c>
      <c r="BG216" s="144">
        <v>0</v>
      </c>
      <c r="BH216" s="144">
        <v>0</v>
      </c>
      <c r="BI216" s="144">
        <v>0</v>
      </c>
      <c r="BJ216" s="143">
        <v>0</v>
      </c>
      <c r="BK216" s="144">
        <v>0</v>
      </c>
      <c r="BL216" s="144">
        <v>0</v>
      </c>
      <c r="BM216" s="144">
        <v>0</v>
      </c>
      <c r="BN216" s="144">
        <v>0</v>
      </c>
      <c r="BO216" s="143">
        <v>0</v>
      </c>
      <c r="BP216" s="144">
        <v>0</v>
      </c>
      <c r="BQ216" s="144">
        <v>0</v>
      </c>
      <c r="BR216" s="144">
        <v>0</v>
      </c>
      <c r="BS216" s="144">
        <v>0</v>
      </c>
      <c r="BT216" s="143">
        <v>0</v>
      </c>
      <c r="BU216" s="144">
        <v>0</v>
      </c>
      <c r="BV216" s="144">
        <v>0</v>
      </c>
      <c r="BW216" s="144">
        <v>0</v>
      </c>
      <c r="BX216" s="144">
        <v>0</v>
      </c>
      <c r="BY216" s="143">
        <v>0</v>
      </c>
      <c r="BZ216" s="144">
        <v>0</v>
      </c>
      <c r="CA216" s="144">
        <v>0</v>
      </c>
      <c r="CB216" s="144">
        <v>0</v>
      </c>
      <c r="CC216" s="144">
        <v>0</v>
      </c>
      <c r="CD216" s="143">
        <v>0</v>
      </c>
      <c r="CE216" s="144">
        <v>0</v>
      </c>
      <c r="CF216" s="144">
        <v>0</v>
      </c>
      <c r="CG216" s="144">
        <v>0</v>
      </c>
      <c r="CH216" s="144">
        <v>0</v>
      </c>
      <c r="CI216" s="143">
        <v>0</v>
      </c>
      <c r="CJ216" s="144">
        <v>0</v>
      </c>
      <c r="CK216" s="144">
        <v>0</v>
      </c>
      <c r="CL216" s="144">
        <v>0</v>
      </c>
      <c r="CM216" s="144">
        <v>0</v>
      </c>
      <c r="CN216" s="143">
        <v>0</v>
      </c>
      <c r="CO216" s="144">
        <v>0</v>
      </c>
      <c r="CP216" s="144">
        <v>0</v>
      </c>
      <c r="CQ216" s="144">
        <v>0</v>
      </c>
      <c r="CR216" s="144">
        <v>0</v>
      </c>
      <c r="CS216" s="143">
        <v>0</v>
      </c>
      <c r="CT216" s="144">
        <v>0</v>
      </c>
      <c r="CU216" s="144">
        <v>0</v>
      </c>
      <c r="CV216" s="144">
        <v>0</v>
      </c>
      <c r="CW216" s="144">
        <v>0</v>
      </c>
      <c r="CX216" s="143">
        <v>0</v>
      </c>
      <c r="CY216" s="144">
        <v>0</v>
      </c>
      <c r="CZ216" s="144">
        <v>0</v>
      </c>
      <c r="DA216" s="144">
        <v>0</v>
      </c>
      <c r="DB216" s="144">
        <v>0</v>
      </c>
      <c r="DC216" s="143">
        <v>0</v>
      </c>
      <c r="DD216" s="144">
        <v>0</v>
      </c>
      <c r="DE216" s="144">
        <v>0</v>
      </c>
      <c r="DF216" s="144">
        <v>0</v>
      </c>
      <c r="DG216" s="144">
        <v>0</v>
      </c>
      <c r="DH216" s="143">
        <v>0</v>
      </c>
      <c r="DI216" s="144">
        <v>0</v>
      </c>
      <c r="DJ216" s="144">
        <v>0</v>
      </c>
      <c r="DK216" s="144">
        <v>0</v>
      </c>
      <c r="DL216" s="144">
        <v>0</v>
      </c>
      <c r="DM216" s="143">
        <v>0</v>
      </c>
      <c r="DN216" s="144">
        <v>0</v>
      </c>
      <c r="DO216" s="144">
        <v>0</v>
      </c>
      <c r="DP216" s="144">
        <v>0</v>
      </c>
      <c r="DQ216" s="144">
        <v>0</v>
      </c>
      <c r="DR216" s="143">
        <v>0</v>
      </c>
      <c r="DS216" s="144">
        <v>0</v>
      </c>
      <c r="DT216" s="144">
        <v>0</v>
      </c>
      <c r="DU216" s="144">
        <v>0</v>
      </c>
      <c r="DV216" s="144">
        <v>0</v>
      </c>
      <c r="DW216" s="143">
        <v>0</v>
      </c>
      <c r="DX216" s="144">
        <v>0</v>
      </c>
      <c r="DY216" s="144">
        <v>0</v>
      </c>
      <c r="DZ216" s="144">
        <v>0</v>
      </c>
      <c r="EA216" s="144">
        <v>0</v>
      </c>
      <c r="EB216" s="143">
        <v>0</v>
      </c>
      <c r="EC216" s="144">
        <v>0</v>
      </c>
      <c r="ED216" s="144">
        <v>0</v>
      </c>
      <c r="EE216" s="144">
        <v>0</v>
      </c>
      <c r="EF216" s="144">
        <v>0</v>
      </c>
      <c r="EG216" s="143">
        <v>0</v>
      </c>
      <c r="EH216" s="144">
        <v>0</v>
      </c>
      <c r="EI216" s="144">
        <v>0</v>
      </c>
      <c r="EJ216" s="144">
        <v>0</v>
      </c>
      <c r="EK216" s="144">
        <v>0</v>
      </c>
      <c r="EL216" s="143">
        <v>0</v>
      </c>
      <c r="EM216" s="144">
        <v>0</v>
      </c>
      <c r="EN216" s="144">
        <v>0</v>
      </c>
      <c r="EO216" s="144">
        <v>0</v>
      </c>
      <c r="EP216" s="144">
        <v>0</v>
      </c>
      <c r="EQ216" s="143">
        <v>0</v>
      </c>
      <c r="ER216" s="144">
        <v>0</v>
      </c>
      <c r="ES216" s="144">
        <v>0</v>
      </c>
      <c r="ET216" s="144">
        <v>0</v>
      </c>
      <c r="EU216" s="144">
        <v>0</v>
      </c>
      <c r="EV216" s="143">
        <v>0</v>
      </c>
      <c r="EW216" s="144">
        <v>0</v>
      </c>
      <c r="EX216" s="144">
        <v>0</v>
      </c>
      <c r="EY216" s="144">
        <v>0</v>
      </c>
      <c r="EZ216" s="144">
        <v>0</v>
      </c>
      <c r="FA216" s="143">
        <v>0</v>
      </c>
      <c r="FB216" s="144">
        <v>0</v>
      </c>
      <c r="FC216" s="144">
        <v>0</v>
      </c>
      <c r="FD216" s="144">
        <v>0</v>
      </c>
      <c r="FE216" s="144">
        <v>0</v>
      </c>
      <c r="FF216" s="143">
        <v>0</v>
      </c>
      <c r="FG216" s="144">
        <v>0</v>
      </c>
      <c r="FH216" s="144">
        <v>0</v>
      </c>
      <c r="FI216" s="144">
        <v>0</v>
      </c>
      <c r="FJ216" s="144">
        <v>0</v>
      </c>
      <c r="FK216" s="143">
        <v>0</v>
      </c>
      <c r="FL216" s="144">
        <v>0</v>
      </c>
      <c r="FM216" s="144">
        <v>0</v>
      </c>
      <c r="FN216" s="144">
        <v>0</v>
      </c>
      <c r="FO216" s="144">
        <v>0</v>
      </c>
      <c r="FP216" s="143">
        <v>0</v>
      </c>
      <c r="FQ216" s="144">
        <v>0</v>
      </c>
      <c r="FR216" s="144">
        <v>0</v>
      </c>
      <c r="FS216" s="144">
        <v>0</v>
      </c>
      <c r="FT216" s="144">
        <v>0</v>
      </c>
      <c r="FU216" s="143">
        <v>0</v>
      </c>
      <c r="FV216" s="144">
        <v>0</v>
      </c>
      <c r="FW216" s="144">
        <v>0</v>
      </c>
      <c r="FX216" s="144">
        <v>0</v>
      </c>
      <c r="FY216" s="144">
        <v>0</v>
      </c>
    </row>
    <row r="217" spans="1:181">
      <c r="A217" s="142" t="s">
        <v>375</v>
      </c>
      <c r="B217" s="144">
        <v>0</v>
      </c>
      <c r="C217" s="143">
        <v>0</v>
      </c>
      <c r="D217" s="144">
        <v>0</v>
      </c>
      <c r="E217" s="144">
        <v>0</v>
      </c>
      <c r="F217" s="144">
        <v>0</v>
      </c>
      <c r="G217" s="144">
        <v>0</v>
      </c>
      <c r="H217" s="143">
        <v>0</v>
      </c>
      <c r="I217" s="144">
        <v>0</v>
      </c>
      <c r="J217" s="144">
        <v>0</v>
      </c>
      <c r="K217" s="144">
        <v>0</v>
      </c>
      <c r="L217" s="144">
        <v>0</v>
      </c>
      <c r="M217" s="143">
        <v>0</v>
      </c>
      <c r="N217" s="144">
        <v>0</v>
      </c>
      <c r="O217" s="144">
        <v>0</v>
      </c>
      <c r="P217" s="144">
        <v>0</v>
      </c>
      <c r="Q217" s="144">
        <v>0</v>
      </c>
      <c r="R217" s="143">
        <v>0</v>
      </c>
      <c r="S217" s="144">
        <v>0</v>
      </c>
      <c r="T217" s="144">
        <v>0</v>
      </c>
      <c r="U217" s="144">
        <v>0</v>
      </c>
      <c r="V217" s="144">
        <v>0</v>
      </c>
      <c r="W217" s="143">
        <v>0</v>
      </c>
      <c r="X217" s="144">
        <v>0</v>
      </c>
      <c r="Y217" s="144">
        <v>0</v>
      </c>
      <c r="Z217" s="144">
        <v>0</v>
      </c>
      <c r="AA217" s="144">
        <v>0</v>
      </c>
      <c r="AB217" s="143">
        <v>0</v>
      </c>
      <c r="AC217" s="144">
        <v>0</v>
      </c>
      <c r="AD217" s="144">
        <v>0</v>
      </c>
      <c r="AE217" s="144">
        <v>0</v>
      </c>
      <c r="AF217" s="144">
        <v>0</v>
      </c>
      <c r="AG217" s="143">
        <v>0</v>
      </c>
      <c r="AH217" s="144">
        <v>0</v>
      </c>
      <c r="AI217" s="144">
        <v>0</v>
      </c>
      <c r="AJ217" s="144">
        <v>0</v>
      </c>
      <c r="AK217" s="144">
        <v>0</v>
      </c>
      <c r="AL217" s="143">
        <v>0</v>
      </c>
      <c r="AM217" s="144">
        <v>0</v>
      </c>
      <c r="AN217" s="144">
        <v>0</v>
      </c>
      <c r="AO217" s="144">
        <v>0</v>
      </c>
      <c r="AP217" s="144">
        <v>0</v>
      </c>
      <c r="AQ217" s="143">
        <v>0</v>
      </c>
      <c r="AR217" s="144">
        <v>0</v>
      </c>
      <c r="AS217" s="144">
        <v>0</v>
      </c>
      <c r="AT217" s="144">
        <v>0</v>
      </c>
      <c r="AU217" s="144">
        <v>0</v>
      </c>
      <c r="AV217" s="143">
        <v>0</v>
      </c>
      <c r="AW217" s="144">
        <v>0</v>
      </c>
      <c r="AX217" s="144">
        <v>0</v>
      </c>
      <c r="AY217" s="144">
        <v>0</v>
      </c>
      <c r="AZ217" s="144">
        <v>0</v>
      </c>
      <c r="BA217" s="143">
        <v>0</v>
      </c>
      <c r="BB217" s="144">
        <v>0</v>
      </c>
      <c r="BC217" s="144">
        <v>0</v>
      </c>
      <c r="BD217" s="144">
        <v>0</v>
      </c>
      <c r="BE217" s="144">
        <v>0</v>
      </c>
      <c r="BF217" s="143">
        <v>0</v>
      </c>
      <c r="BG217" s="144">
        <v>0</v>
      </c>
      <c r="BH217" s="144">
        <v>0</v>
      </c>
      <c r="BI217" s="144">
        <v>0</v>
      </c>
      <c r="BJ217" s="144">
        <v>0</v>
      </c>
      <c r="BK217" s="143">
        <v>0</v>
      </c>
      <c r="BL217" s="144">
        <v>0</v>
      </c>
      <c r="BM217" s="144">
        <v>0</v>
      </c>
      <c r="BN217" s="144">
        <v>0</v>
      </c>
      <c r="BO217" s="144">
        <v>0</v>
      </c>
      <c r="BP217" s="143">
        <v>0</v>
      </c>
      <c r="BQ217" s="144">
        <v>0</v>
      </c>
      <c r="BR217" s="144">
        <v>0</v>
      </c>
      <c r="BS217" s="144">
        <v>0</v>
      </c>
      <c r="BT217" s="144">
        <v>0</v>
      </c>
      <c r="BU217" s="143">
        <v>0</v>
      </c>
      <c r="BV217" s="144">
        <v>0</v>
      </c>
      <c r="BW217" s="144">
        <v>0</v>
      </c>
      <c r="BX217" s="144">
        <v>0</v>
      </c>
      <c r="BY217" s="144">
        <v>0</v>
      </c>
      <c r="BZ217" s="143">
        <v>0</v>
      </c>
      <c r="CA217" s="144">
        <v>0</v>
      </c>
      <c r="CB217" s="144">
        <v>0</v>
      </c>
      <c r="CC217" s="144">
        <v>0</v>
      </c>
      <c r="CD217" s="144">
        <v>0</v>
      </c>
      <c r="CE217" s="143">
        <v>0</v>
      </c>
      <c r="CF217" s="144">
        <v>0</v>
      </c>
      <c r="CG217" s="144">
        <v>0</v>
      </c>
      <c r="CH217" s="144">
        <v>0</v>
      </c>
      <c r="CI217" s="144">
        <v>0</v>
      </c>
      <c r="CJ217" s="143">
        <v>0</v>
      </c>
      <c r="CK217" s="144">
        <v>0</v>
      </c>
      <c r="CL217" s="144">
        <v>0</v>
      </c>
      <c r="CM217" s="144">
        <v>0</v>
      </c>
      <c r="CN217" s="144">
        <v>0</v>
      </c>
      <c r="CO217" s="143">
        <v>0</v>
      </c>
      <c r="CP217" s="144">
        <v>0</v>
      </c>
      <c r="CQ217" s="144">
        <v>0</v>
      </c>
      <c r="CR217" s="144">
        <v>0</v>
      </c>
      <c r="CS217" s="144">
        <v>0</v>
      </c>
      <c r="CT217" s="143">
        <v>0</v>
      </c>
      <c r="CU217" s="144">
        <v>0</v>
      </c>
      <c r="CV217" s="144">
        <v>0</v>
      </c>
      <c r="CW217" s="144">
        <v>0</v>
      </c>
      <c r="CX217" s="144">
        <v>0</v>
      </c>
      <c r="CY217" s="143">
        <v>0</v>
      </c>
      <c r="CZ217" s="144">
        <v>0</v>
      </c>
      <c r="DA217" s="144">
        <v>0</v>
      </c>
      <c r="DB217" s="144">
        <v>0</v>
      </c>
      <c r="DC217" s="144">
        <v>0</v>
      </c>
      <c r="DD217" s="143">
        <v>0</v>
      </c>
      <c r="DE217" s="144">
        <v>0</v>
      </c>
      <c r="DF217" s="144">
        <v>0</v>
      </c>
      <c r="DG217" s="144">
        <v>0</v>
      </c>
      <c r="DH217" s="144">
        <v>0</v>
      </c>
      <c r="DI217" s="143">
        <v>0</v>
      </c>
      <c r="DJ217" s="144">
        <v>0</v>
      </c>
      <c r="DK217" s="144">
        <v>0</v>
      </c>
      <c r="DL217" s="144">
        <v>0</v>
      </c>
      <c r="DM217" s="144">
        <v>0</v>
      </c>
      <c r="DN217" s="143">
        <v>0</v>
      </c>
      <c r="DO217" s="144">
        <v>0</v>
      </c>
      <c r="DP217" s="144">
        <v>0</v>
      </c>
      <c r="DQ217" s="144">
        <v>0</v>
      </c>
      <c r="DR217" s="144">
        <v>0</v>
      </c>
      <c r="DS217" s="143">
        <v>0</v>
      </c>
      <c r="DT217" s="144">
        <v>0</v>
      </c>
      <c r="DU217" s="144">
        <v>0</v>
      </c>
      <c r="DV217" s="144">
        <v>0</v>
      </c>
      <c r="DW217" s="144">
        <v>0</v>
      </c>
      <c r="DX217" s="143">
        <v>0</v>
      </c>
      <c r="DY217" s="144">
        <v>0</v>
      </c>
      <c r="DZ217" s="144">
        <v>0</v>
      </c>
      <c r="EA217" s="144">
        <v>0</v>
      </c>
      <c r="EB217" s="144">
        <v>0</v>
      </c>
      <c r="EC217" s="143">
        <v>0</v>
      </c>
      <c r="ED217" s="144">
        <v>0</v>
      </c>
      <c r="EE217" s="144">
        <v>0</v>
      </c>
      <c r="EF217" s="144">
        <v>0</v>
      </c>
      <c r="EG217" s="144">
        <v>0</v>
      </c>
      <c r="EH217" s="143">
        <v>0</v>
      </c>
      <c r="EI217" s="144">
        <v>0</v>
      </c>
      <c r="EJ217" s="144">
        <v>0</v>
      </c>
      <c r="EK217" s="144">
        <v>0</v>
      </c>
      <c r="EL217" s="144">
        <v>0</v>
      </c>
      <c r="EM217" s="143">
        <v>0</v>
      </c>
      <c r="EN217" s="144">
        <v>0</v>
      </c>
      <c r="EO217" s="144">
        <v>0</v>
      </c>
      <c r="EP217" s="144">
        <v>0</v>
      </c>
      <c r="EQ217" s="144">
        <v>0</v>
      </c>
      <c r="ER217" s="143">
        <v>0</v>
      </c>
      <c r="ES217" s="144">
        <v>0</v>
      </c>
      <c r="ET217" s="144">
        <v>0</v>
      </c>
      <c r="EU217" s="144">
        <v>0</v>
      </c>
      <c r="EV217" s="144">
        <v>0</v>
      </c>
      <c r="EW217" s="143">
        <v>0</v>
      </c>
      <c r="EX217" s="144">
        <v>0</v>
      </c>
      <c r="EY217" s="144">
        <v>0</v>
      </c>
      <c r="EZ217" s="144">
        <v>0</v>
      </c>
      <c r="FA217" s="144">
        <v>0</v>
      </c>
      <c r="FB217" s="143">
        <v>0</v>
      </c>
      <c r="FC217" s="144">
        <v>0</v>
      </c>
      <c r="FD217" s="144">
        <v>0</v>
      </c>
      <c r="FE217" s="144">
        <v>0</v>
      </c>
      <c r="FF217" s="144">
        <v>0</v>
      </c>
      <c r="FG217" s="143">
        <v>0</v>
      </c>
      <c r="FH217" s="144">
        <v>0</v>
      </c>
      <c r="FI217" s="144">
        <v>0</v>
      </c>
      <c r="FJ217" s="144">
        <v>0</v>
      </c>
      <c r="FK217" s="144">
        <v>0</v>
      </c>
      <c r="FL217" s="143">
        <v>0</v>
      </c>
      <c r="FM217" s="144">
        <v>0</v>
      </c>
      <c r="FN217" s="144">
        <v>0</v>
      </c>
      <c r="FO217" s="144">
        <v>0</v>
      </c>
      <c r="FP217" s="144">
        <v>0</v>
      </c>
      <c r="FQ217" s="143">
        <v>0</v>
      </c>
      <c r="FR217" s="144">
        <v>0</v>
      </c>
      <c r="FS217" s="144">
        <v>0</v>
      </c>
      <c r="FT217" s="144">
        <v>0</v>
      </c>
      <c r="FU217" s="144">
        <v>0</v>
      </c>
      <c r="FV217" s="143">
        <v>0</v>
      </c>
      <c r="FW217" s="144">
        <v>0</v>
      </c>
      <c r="FX217" s="144">
        <v>0</v>
      </c>
      <c r="FY217" s="144">
        <v>0</v>
      </c>
    </row>
    <row r="218" spans="1:181">
      <c r="A218" s="142" t="s">
        <v>376</v>
      </c>
      <c r="B218" s="144">
        <v>0</v>
      </c>
      <c r="C218" s="144">
        <v>0</v>
      </c>
      <c r="D218" s="143">
        <v>0</v>
      </c>
      <c r="E218" s="144">
        <v>0</v>
      </c>
      <c r="F218" s="144">
        <v>0</v>
      </c>
      <c r="G218" s="144">
        <v>0</v>
      </c>
      <c r="H218" s="144">
        <v>0</v>
      </c>
      <c r="I218" s="143">
        <v>0</v>
      </c>
      <c r="J218" s="144">
        <v>0</v>
      </c>
      <c r="K218" s="144">
        <v>0</v>
      </c>
      <c r="L218" s="144">
        <v>0</v>
      </c>
      <c r="M218" s="144">
        <v>0</v>
      </c>
      <c r="N218" s="143">
        <v>0</v>
      </c>
      <c r="O218" s="144">
        <v>0</v>
      </c>
      <c r="P218" s="144">
        <v>0</v>
      </c>
      <c r="Q218" s="144">
        <v>0</v>
      </c>
      <c r="R218" s="144">
        <v>0</v>
      </c>
      <c r="S218" s="143">
        <v>0</v>
      </c>
      <c r="T218" s="144">
        <v>0</v>
      </c>
      <c r="U218" s="144">
        <v>0</v>
      </c>
      <c r="V218" s="144">
        <v>0</v>
      </c>
      <c r="W218" s="144">
        <v>0</v>
      </c>
      <c r="X218" s="143">
        <v>0</v>
      </c>
      <c r="Y218" s="144">
        <v>0</v>
      </c>
      <c r="Z218" s="144">
        <v>0</v>
      </c>
      <c r="AA218" s="144">
        <v>0</v>
      </c>
      <c r="AB218" s="144">
        <v>0</v>
      </c>
      <c r="AC218" s="143">
        <v>0</v>
      </c>
      <c r="AD218" s="144">
        <v>0</v>
      </c>
      <c r="AE218" s="144">
        <v>0</v>
      </c>
      <c r="AF218" s="144">
        <v>0</v>
      </c>
      <c r="AG218" s="144">
        <v>0</v>
      </c>
      <c r="AH218" s="143">
        <v>0</v>
      </c>
      <c r="AI218" s="144">
        <v>0</v>
      </c>
      <c r="AJ218" s="144">
        <v>0</v>
      </c>
      <c r="AK218" s="144">
        <v>0</v>
      </c>
      <c r="AL218" s="144">
        <v>0</v>
      </c>
      <c r="AM218" s="143">
        <v>0</v>
      </c>
      <c r="AN218" s="144">
        <v>0</v>
      </c>
      <c r="AO218" s="144">
        <v>0</v>
      </c>
      <c r="AP218" s="144">
        <v>0</v>
      </c>
      <c r="AQ218" s="144">
        <v>0</v>
      </c>
      <c r="AR218" s="143">
        <v>0</v>
      </c>
      <c r="AS218" s="144">
        <v>0</v>
      </c>
      <c r="AT218" s="144">
        <v>0</v>
      </c>
      <c r="AU218" s="144">
        <v>0</v>
      </c>
      <c r="AV218" s="144">
        <v>0</v>
      </c>
      <c r="AW218" s="143">
        <v>0</v>
      </c>
      <c r="AX218" s="144">
        <v>0</v>
      </c>
      <c r="AY218" s="144">
        <v>0</v>
      </c>
      <c r="AZ218" s="144">
        <v>0</v>
      </c>
      <c r="BA218" s="144">
        <v>0</v>
      </c>
      <c r="BB218" s="143">
        <v>0</v>
      </c>
      <c r="BC218" s="144">
        <v>0</v>
      </c>
      <c r="BD218" s="144">
        <v>0</v>
      </c>
      <c r="BE218" s="144">
        <v>0</v>
      </c>
      <c r="BF218" s="144">
        <v>0</v>
      </c>
      <c r="BG218" s="143">
        <v>0</v>
      </c>
      <c r="BH218" s="144">
        <v>0</v>
      </c>
      <c r="BI218" s="144">
        <v>0</v>
      </c>
      <c r="BJ218" s="144">
        <v>0</v>
      </c>
      <c r="BK218" s="144">
        <v>0</v>
      </c>
      <c r="BL218" s="143">
        <v>0</v>
      </c>
      <c r="BM218" s="144">
        <v>0</v>
      </c>
      <c r="BN218" s="144">
        <v>0</v>
      </c>
      <c r="BO218" s="144">
        <v>0</v>
      </c>
      <c r="BP218" s="144">
        <v>0</v>
      </c>
      <c r="BQ218" s="143">
        <v>0</v>
      </c>
      <c r="BR218" s="144">
        <v>0</v>
      </c>
      <c r="BS218" s="144">
        <v>0</v>
      </c>
      <c r="BT218" s="144">
        <v>0</v>
      </c>
      <c r="BU218" s="144">
        <v>0</v>
      </c>
      <c r="BV218" s="143">
        <v>0</v>
      </c>
      <c r="BW218" s="144">
        <v>0</v>
      </c>
      <c r="BX218" s="144">
        <v>0</v>
      </c>
      <c r="BY218" s="144">
        <v>0</v>
      </c>
      <c r="BZ218" s="144">
        <v>0</v>
      </c>
      <c r="CA218" s="143">
        <v>0</v>
      </c>
      <c r="CB218" s="144">
        <v>0</v>
      </c>
      <c r="CC218" s="144">
        <v>0</v>
      </c>
      <c r="CD218" s="144">
        <v>0</v>
      </c>
      <c r="CE218" s="144">
        <v>0</v>
      </c>
      <c r="CF218" s="143">
        <v>0</v>
      </c>
      <c r="CG218" s="144">
        <v>0</v>
      </c>
      <c r="CH218" s="144">
        <v>0</v>
      </c>
      <c r="CI218" s="144">
        <v>0</v>
      </c>
      <c r="CJ218" s="144">
        <v>0</v>
      </c>
      <c r="CK218" s="143">
        <v>0</v>
      </c>
      <c r="CL218" s="144">
        <v>0</v>
      </c>
      <c r="CM218" s="144">
        <v>0</v>
      </c>
      <c r="CN218" s="144">
        <v>0</v>
      </c>
      <c r="CO218" s="144">
        <v>0</v>
      </c>
      <c r="CP218" s="143">
        <v>0</v>
      </c>
      <c r="CQ218" s="144">
        <v>0</v>
      </c>
      <c r="CR218" s="144">
        <v>0</v>
      </c>
      <c r="CS218" s="144">
        <v>0</v>
      </c>
      <c r="CT218" s="144">
        <v>0</v>
      </c>
      <c r="CU218" s="143">
        <v>0</v>
      </c>
      <c r="CV218" s="144">
        <v>0</v>
      </c>
      <c r="CW218" s="144">
        <v>0</v>
      </c>
      <c r="CX218" s="144">
        <v>0</v>
      </c>
      <c r="CY218" s="144">
        <v>0</v>
      </c>
      <c r="CZ218" s="143">
        <v>0</v>
      </c>
      <c r="DA218" s="144">
        <v>0</v>
      </c>
      <c r="DB218" s="144">
        <v>0</v>
      </c>
      <c r="DC218" s="144">
        <v>0</v>
      </c>
      <c r="DD218" s="144">
        <v>0</v>
      </c>
      <c r="DE218" s="143">
        <v>0</v>
      </c>
      <c r="DF218" s="144">
        <v>0</v>
      </c>
      <c r="DG218" s="144">
        <v>0</v>
      </c>
      <c r="DH218" s="144">
        <v>0</v>
      </c>
      <c r="DI218" s="144">
        <v>0</v>
      </c>
      <c r="DJ218" s="143">
        <v>0</v>
      </c>
      <c r="DK218" s="144">
        <v>0</v>
      </c>
      <c r="DL218" s="144">
        <v>0</v>
      </c>
      <c r="DM218" s="144">
        <v>0</v>
      </c>
      <c r="DN218" s="144">
        <v>0</v>
      </c>
      <c r="DO218" s="143">
        <v>0</v>
      </c>
      <c r="DP218" s="144">
        <v>0</v>
      </c>
      <c r="DQ218" s="144">
        <v>0</v>
      </c>
      <c r="DR218" s="144">
        <v>0</v>
      </c>
      <c r="DS218" s="144">
        <v>0</v>
      </c>
      <c r="DT218" s="143">
        <v>0</v>
      </c>
      <c r="DU218" s="144">
        <v>0</v>
      </c>
      <c r="DV218" s="144">
        <v>0</v>
      </c>
      <c r="DW218" s="144">
        <v>0</v>
      </c>
      <c r="DX218" s="144">
        <v>0</v>
      </c>
      <c r="DY218" s="143">
        <v>0</v>
      </c>
      <c r="DZ218" s="144">
        <v>0</v>
      </c>
      <c r="EA218" s="144">
        <v>0</v>
      </c>
      <c r="EB218" s="144">
        <v>0</v>
      </c>
      <c r="EC218" s="144">
        <v>0</v>
      </c>
      <c r="ED218" s="143">
        <v>0</v>
      </c>
      <c r="EE218" s="144">
        <v>0</v>
      </c>
      <c r="EF218" s="144">
        <v>0</v>
      </c>
      <c r="EG218" s="144">
        <v>0</v>
      </c>
      <c r="EH218" s="144">
        <v>0</v>
      </c>
      <c r="EI218" s="143">
        <v>0</v>
      </c>
      <c r="EJ218" s="144">
        <v>0</v>
      </c>
      <c r="EK218" s="144">
        <v>0</v>
      </c>
      <c r="EL218" s="144">
        <v>0</v>
      </c>
      <c r="EM218" s="144">
        <v>0</v>
      </c>
      <c r="EN218" s="143">
        <v>0</v>
      </c>
      <c r="EO218" s="144">
        <v>0</v>
      </c>
      <c r="EP218" s="144">
        <v>0</v>
      </c>
      <c r="EQ218" s="144">
        <v>0</v>
      </c>
      <c r="ER218" s="144">
        <v>0</v>
      </c>
      <c r="ES218" s="143">
        <v>0</v>
      </c>
      <c r="ET218" s="144">
        <v>0</v>
      </c>
      <c r="EU218" s="144">
        <v>0</v>
      </c>
      <c r="EV218" s="144">
        <v>0</v>
      </c>
      <c r="EW218" s="144">
        <v>0</v>
      </c>
      <c r="EX218" s="143">
        <v>0</v>
      </c>
      <c r="EY218" s="144">
        <v>0</v>
      </c>
      <c r="EZ218" s="144">
        <v>0</v>
      </c>
      <c r="FA218" s="144">
        <v>0</v>
      </c>
      <c r="FB218" s="144">
        <v>0</v>
      </c>
      <c r="FC218" s="143">
        <v>0</v>
      </c>
      <c r="FD218" s="144">
        <v>0</v>
      </c>
      <c r="FE218" s="144">
        <v>0</v>
      </c>
      <c r="FF218" s="144">
        <v>0</v>
      </c>
      <c r="FG218" s="144">
        <v>0</v>
      </c>
      <c r="FH218" s="143">
        <v>0</v>
      </c>
      <c r="FI218" s="144">
        <v>0</v>
      </c>
      <c r="FJ218" s="144">
        <v>0</v>
      </c>
      <c r="FK218" s="144">
        <v>0</v>
      </c>
      <c r="FL218" s="144">
        <v>0</v>
      </c>
      <c r="FM218" s="143">
        <v>0</v>
      </c>
      <c r="FN218" s="144">
        <v>0</v>
      </c>
      <c r="FO218" s="144">
        <v>0</v>
      </c>
      <c r="FP218" s="144">
        <v>0</v>
      </c>
      <c r="FQ218" s="144">
        <v>0</v>
      </c>
      <c r="FR218" s="143">
        <v>0</v>
      </c>
      <c r="FS218" s="144">
        <v>0</v>
      </c>
      <c r="FT218" s="144">
        <v>0</v>
      </c>
      <c r="FU218" s="144">
        <v>0</v>
      </c>
      <c r="FV218" s="144">
        <v>0</v>
      </c>
      <c r="FW218" s="143">
        <v>0</v>
      </c>
      <c r="FX218" s="144">
        <v>0</v>
      </c>
      <c r="FY218" s="144">
        <v>0</v>
      </c>
    </row>
    <row r="219" spans="1:181">
      <c r="A219" s="142" t="s">
        <v>377</v>
      </c>
      <c r="B219" s="144">
        <v>0</v>
      </c>
      <c r="C219" s="144">
        <v>0</v>
      </c>
      <c r="D219" s="144">
        <v>0</v>
      </c>
      <c r="E219" s="143">
        <v>0</v>
      </c>
      <c r="F219" s="144">
        <v>0</v>
      </c>
      <c r="G219" s="144">
        <v>0</v>
      </c>
      <c r="H219" s="144">
        <v>0</v>
      </c>
      <c r="I219" s="144">
        <v>0</v>
      </c>
      <c r="J219" s="143">
        <v>0</v>
      </c>
      <c r="K219" s="144">
        <v>0</v>
      </c>
      <c r="L219" s="144">
        <v>0</v>
      </c>
      <c r="M219" s="144">
        <v>0</v>
      </c>
      <c r="N219" s="144">
        <v>0</v>
      </c>
      <c r="O219" s="143">
        <v>0</v>
      </c>
      <c r="P219" s="144">
        <v>0</v>
      </c>
      <c r="Q219" s="144">
        <v>0</v>
      </c>
      <c r="R219" s="144">
        <v>0</v>
      </c>
      <c r="S219" s="144">
        <v>0</v>
      </c>
      <c r="T219" s="143">
        <v>0</v>
      </c>
      <c r="U219" s="144">
        <v>0</v>
      </c>
      <c r="V219" s="144">
        <v>0</v>
      </c>
      <c r="W219" s="144">
        <v>0</v>
      </c>
      <c r="X219" s="144">
        <v>0</v>
      </c>
      <c r="Y219" s="143">
        <v>0</v>
      </c>
      <c r="Z219" s="144">
        <v>0</v>
      </c>
      <c r="AA219" s="144">
        <v>0</v>
      </c>
      <c r="AB219" s="144">
        <v>0</v>
      </c>
      <c r="AC219" s="144">
        <v>0</v>
      </c>
      <c r="AD219" s="143">
        <v>0</v>
      </c>
      <c r="AE219" s="144">
        <v>0</v>
      </c>
      <c r="AF219" s="144">
        <v>0</v>
      </c>
      <c r="AG219" s="144">
        <v>0</v>
      </c>
      <c r="AH219" s="144">
        <v>0</v>
      </c>
      <c r="AI219" s="143">
        <v>0</v>
      </c>
      <c r="AJ219" s="144">
        <v>0</v>
      </c>
      <c r="AK219" s="144">
        <v>0</v>
      </c>
      <c r="AL219" s="144">
        <v>0</v>
      </c>
      <c r="AM219" s="144">
        <v>0</v>
      </c>
      <c r="AN219" s="143">
        <v>0</v>
      </c>
      <c r="AO219" s="144">
        <v>0</v>
      </c>
      <c r="AP219" s="144">
        <v>0</v>
      </c>
      <c r="AQ219" s="144">
        <v>0</v>
      </c>
      <c r="AR219" s="144">
        <v>0</v>
      </c>
      <c r="AS219" s="143">
        <v>0</v>
      </c>
      <c r="AT219" s="144">
        <v>0</v>
      </c>
      <c r="AU219" s="144">
        <v>0</v>
      </c>
      <c r="AV219" s="144">
        <v>0</v>
      </c>
      <c r="AW219" s="144">
        <v>0</v>
      </c>
      <c r="AX219" s="143">
        <v>0</v>
      </c>
      <c r="AY219" s="144">
        <v>0</v>
      </c>
      <c r="AZ219" s="144">
        <v>0</v>
      </c>
      <c r="BA219" s="144">
        <v>0</v>
      </c>
      <c r="BB219" s="144">
        <v>0</v>
      </c>
      <c r="BC219" s="143">
        <v>0</v>
      </c>
      <c r="BD219" s="144">
        <v>0</v>
      </c>
      <c r="BE219" s="144">
        <v>0</v>
      </c>
      <c r="BF219" s="144">
        <v>0</v>
      </c>
      <c r="BG219" s="144">
        <v>0</v>
      </c>
      <c r="BH219" s="143">
        <v>0</v>
      </c>
      <c r="BI219" s="144">
        <v>0</v>
      </c>
      <c r="BJ219" s="144">
        <v>0</v>
      </c>
      <c r="BK219" s="144">
        <v>0</v>
      </c>
      <c r="BL219" s="144">
        <v>0</v>
      </c>
      <c r="BM219" s="143">
        <v>0</v>
      </c>
      <c r="BN219" s="144">
        <v>0</v>
      </c>
      <c r="BO219" s="144">
        <v>0</v>
      </c>
      <c r="BP219" s="144">
        <v>0</v>
      </c>
      <c r="BQ219" s="144">
        <v>0</v>
      </c>
      <c r="BR219" s="143">
        <v>0</v>
      </c>
      <c r="BS219" s="144">
        <v>0</v>
      </c>
      <c r="BT219" s="144">
        <v>0</v>
      </c>
      <c r="BU219" s="144">
        <v>0</v>
      </c>
      <c r="BV219" s="144">
        <v>0</v>
      </c>
      <c r="BW219" s="143">
        <v>0</v>
      </c>
      <c r="BX219" s="144">
        <v>0</v>
      </c>
      <c r="BY219" s="144">
        <v>0</v>
      </c>
      <c r="BZ219" s="144">
        <v>0</v>
      </c>
      <c r="CA219" s="144">
        <v>0</v>
      </c>
      <c r="CB219" s="143">
        <v>0</v>
      </c>
      <c r="CC219" s="144">
        <v>0</v>
      </c>
      <c r="CD219" s="144">
        <v>0</v>
      </c>
      <c r="CE219" s="144">
        <v>0</v>
      </c>
      <c r="CF219" s="144">
        <v>0</v>
      </c>
      <c r="CG219" s="143">
        <v>0</v>
      </c>
      <c r="CH219" s="144">
        <v>0</v>
      </c>
      <c r="CI219" s="144">
        <v>0</v>
      </c>
      <c r="CJ219" s="144">
        <v>0</v>
      </c>
      <c r="CK219" s="144">
        <v>0</v>
      </c>
      <c r="CL219" s="143">
        <v>0</v>
      </c>
      <c r="CM219" s="144">
        <v>0</v>
      </c>
      <c r="CN219" s="144">
        <v>0</v>
      </c>
      <c r="CO219" s="144">
        <v>0</v>
      </c>
      <c r="CP219" s="144">
        <v>0</v>
      </c>
      <c r="CQ219" s="143">
        <v>0</v>
      </c>
      <c r="CR219" s="144">
        <v>0</v>
      </c>
      <c r="CS219" s="144">
        <v>0</v>
      </c>
      <c r="CT219" s="144">
        <v>0</v>
      </c>
      <c r="CU219" s="144">
        <v>0</v>
      </c>
      <c r="CV219" s="143">
        <v>0</v>
      </c>
      <c r="CW219" s="144">
        <v>0</v>
      </c>
      <c r="CX219" s="144">
        <v>0</v>
      </c>
      <c r="CY219" s="144">
        <v>0</v>
      </c>
      <c r="CZ219" s="144">
        <v>0</v>
      </c>
      <c r="DA219" s="143">
        <v>0</v>
      </c>
      <c r="DB219" s="144">
        <v>0</v>
      </c>
      <c r="DC219" s="144">
        <v>0</v>
      </c>
      <c r="DD219" s="144">
        <v>0</v>
      </c>
      <c r="DE219" s="144">
        <v>0</v>
      </c>
      <c r="DF219" s="143">
        <v>0</v>
      </c>
      <c r="DG219" s="144">
        <v>0</v>
      </c>
      <c r="DH219" s="144">
        <v>0</v>
      </c>
      <c r="DI219" s="144">
        <v>0</v>
      </c>
      <c r="DJ219" s="144">
        <v>0</v>
      </c>
      <c r="DK219" s="143">
        <v>0</v>
      </c>
      <c r="DL219" s="144">
        <v>0</v>
      </c>
      <c r="DM219" s="144">
        <v>0</v>
      </c>
      <c r="DN219" s="144">
        <v>0</v>
      </c>
      <c r="DO219" s="144">
        <v>0</v>
      </c>
      <c r="DP219" s="143">
        <v>0</v>
      </c>
      <c r="DQ219" s="144">
        <v>0</v>
      </c>
      <c r="DR219" s="144">
        <v>0</v>
      </c>
      <c r="DS219" s="144">
        <v>0</v>
      </c>
      <c r="DT219" s="144">
        <v>0</v>
      </c>
      <c r="DU219" s="143">
        <v>0</v>
      </c>
      <c r="DV219" s="144">
        <v>0</v>
      </c>
      <c r="DW219" s="144">
        <v>0</v>
      </c>
      <c r="DX219" s="144">
        <v>0</v>
      </c>
      <c r="DY219" s="144">
        <v>0</v>
      </c>
      <c r="DZ219" s="143">
        <v>0</v>
      </c>
      <c r="EA219" s="144">
        <v>0</v>
      </c>
      <c r="EB219" s="144">
        <v>0</v>
      </c>
      <c r="EC219" s="144">
        <v>0</v>
      </c>
      <c r="ED219" s="144">
        <v>0</v>
      </c>
      <c r="EE219" s="143">
        <v>0</v>
      </c>
      <c r="EF219" s="144">
        <v>0</v>
      </c>
      <c r="EG219" s="144">
        <v>0</v>
      </c>
      <c r="EH219" s="144">
        <v>0</v>
      </c>
      <c r="EI219" s="144">
        <v>0</v>
      </c>
      <c r="EJ219" s="143">
        <v>0</v>
      </c>
      <c r="EK219" s="144">
        <v>0</v>
      </c>
      <c r="EL219" s="144">
        <v>0</v>
      </c>
      <c r="EM219" s="144">
        <v>0</v>
      </c>
      <c r="EN219" s="144">
        <v>0</v>
      </c>
      <c r="EO219" s="143">
        <v>0</v>
      </c>
      <c r="EP219" s="144">
        <v>0</v>
      </c>
      <c r="EQ219" s="144">
        <v>0</v>
      </c>
      <c r="ER219" s="144">
        <v>0</v>
      </c>
      <c r="ES219" s="144">
        <v>0</v>
      </c>
      <c r="ET219" s="143">
        <v>0</v>
      </c>
      <c r="EU219" s="144">
        <v>0</v>
      </c>
      <c r="EV219" s="144">
        <v>0</v>
      </c>
      <c r="EW219" s="144">
        <v>0</v>
      </c>
      <c r="EX219" s="144">
        <v>0</v>
      </c>
      <c r="EY219" s="143">
        <v>0</v>
      </c>
      <c r="EZ219" s="144">
        <v>0</v>
      </c>
      <c r="FA219" s="144">
        <v>0</v>
      </c>
      <c r="FB219" s="144">
        <v>0</v>
      </c>
      <c r="FC219" s="144">
        <v>0</v>
      </c>
      <c r="FD219" s="143">
        <v>0</v>
      </c>
      <c r="FE219" s="144">
        <v>0</v>
      </c>
      <c r="FF219" s="144">
        <v>0</v>
      </c>
      <c r="FG219" s="144">
        <v>0</v>
      </c>
      <c r="FH219" s="144">
        <v>0</v>
      </c>
      <c r="FI219" s="143">
        <v>0</v>
      </c>
      <c r="FJ219" s="144">
        <v>0</v>
      </c>
      <c r="FK219" s="144">
        <v>0</v>
      </c>
      <c r="FL219" s="144">
        <v>0</v>
      </c>
      <c r="FM219" s="144">
        <v>0</v>
      </c>
      <c r="FN219" s="143">
        <v>0</v>
      </c>
      <c r="FO219" s="144">
        <v>0</v>
      </c>
      <c r="FP219" s="144">
        <v>0</v>
      </c>
      <c r="FQ219" s="144">
        <v>0</v>
      </c>
      <c r="FR219" s="144">
        <v>0</v>
      </c>
      <c r="FS219" s="143">
        <v>0</v>
      </c>
      <c r="FT219" s="144">
        <v>0</v>
      </c>
      <c r="FU219" s="144">
        <v>0</v>
      </c>
      <c r="FV219" s="144">
        <v>0</v>
      </c>
      <c r="FW219" s="144">
        <v>0</v>
      </c>
      <c r="FX219" s="143">
        <v>0</v>
      </c>
      <c r="FY219" s="144">
        <v>0</v>
      </c>
    </row>
    <row r="220" spans="1:181">
      <c r="A220" s="142" t="s">
        <v>378</v>
      </c>
      <c r="B220" s="144">
        <v>0</v>
      </c>
      <c r="C220" s="144">
        <v>0</v>
      </c>
      <c r="D220" s="144">
        <v>0</v>
      </c>
      <c r="E220" s="144">
        <v>0</v>
      </c>
      <c r="F220" s="143">
        <v>0</v>
      </c>
      <c r="G220" s="144">
        <v>0</v>
      </c>
      <c r="H220" s="144">
        <v>0</v>
      </c>
      <c r="I220" s="144">
        <v>0</v>
      </c>
      <c r="J220" s="144">
        <v>0</v>
      </c>
      <c r="K220" s="143">
        <v>0</v>
      </c>
      <c r="L220" s="144">
        <v>0</v>
      </c>
      <c r="M220" s="144">
        <v>0</v>
      </c>
      <c r="N220" s="144">
        <v>0</v>
      </c>
      <c r="O220" s="144">
        <v>0</v>
      </c>
      <c r="P220" s="143">
        <v>0</v>
      </c>
      <c r="Q220" s="144">
        <v>0</v>
      </c>
      <c r="R220" s="144">
        <v>0</v>
      </c>
      <c r="S220" s="144">
        <v>0</v>
      </c>
      <c r="T220" s="144">
        <v>0</v>
      </c>
      <c r="U220" s="143">
        <v>0</v>
      </c>
      <c r="V220" s="144">
        <v>0</v>
      </c>
      <c r="W220" s="144">
        <v>0</v>
      </c>
      <c r="X220" s="144">
        <v>0</v>
      </c>
      <c r="Y220" s="144">
        <v>0</v>
      </c>
      <c r="Z220" s="143">
        <v>0</v>
      </c>
      <c r="AA220" s="144">
        <v>0</v>
      </c>
      <c r="AB220" s="144">
        <v>0</v>
      </c>
      <c r="AC220" s="144">
        <v>0</v>
      </c>
      <c r="AD220" s="144">
        <v>0</v>
      </c>
      <c r="AE220" s="143">
        <v>0</v>
      </c>
      <c r="AF220" s="144">
        <v>0</v>
      </c>
      <c r="AG220" s="144">
        <v>0</v>
      </c>
      <c r="AH220" s="144">
        <v>0</v>
      </c>
      <c r="AI220" s="144">
        <v>0</v>
      </c>
      <c r="AJ220" s="143">
        <v>0</v>
      </c>
      <c r="AK220" s="144">
        <v>0</v>
      </c>
      <c r="AL220" s="144">
        <v>0</v>
      </c>
      <c r="AM220" s="144">
        <v>0</v>
      </c>
      <c r="AN220" s="144">
        <v>0</v>
      </c>
      <c r="AO220" s="143">
        <v>0</v>
      </c>
      <c r="AP220" s="144">
        <v>0</v>
      </c>
      <c r="AQ220" s="144">
        <v>0</v>
      </c>
      <c r="AR220" s="144">
        <v>0</v>
      </c>
      <c r="AS220" s="144">
        <v>0</v>
      </c>
      <c r="AT220" s="143">
        <v>0</v>
      </c>
      <c r="AU220" s="144">
        <v>0</v>
      </c>
      <c r="AV220" s="144">
        <v>0</v>
      </c>
      <c r="AW220" s="144">
        <v>0</v>
      </c>
      <c r="AX220" s="144">
        <v>0</v>
      </c>
      <c r="AY220" s="143">
        <v>0</v>
      </c>
      <c r="AZ220" s="144">
        <v>0</v>
      </c>
      <c r="BA220" s="144">
        <v>0</v>
      </c>
      <c r="BB220" s="144">
        <v>0</v>
      </c>
      <c r="BC220" s="144">
        <v>0</v>
      </c>
      <c r="BD220" s="143">
        <v>0</v>
      </c>
      <c r="BE220" s="144">
        <v>0</v>
      </c>
      <c r="BF220" s="144">
        <v>0</v>
      </c>
      <c r="BG220" s="144">
        <v>0</v>
      </c>
      <c r="BH220" s="144">
        <v>0</v>
      </c>
      <c r="BI220" s="143">
        <v>0</v>
      </c>
      <c r="BJ220" s="144">
        <v>0</v>
      </c>
      <c r="BK220" s="144">
        <v>0</v>
      </c>
      <c r="BL220" s="144">
        <v>0</v>
      </c>
      <c r="BM220" s="144">
        <v>0</v>
      </c>
      <c r="BN220" s="143">
        <v>0</v>
      </c>
      <c r="BO220" s="144">
        <v>0</v>
      </c>
      <c r="BP220" s="144">
        <v>0</v>
      </c>
      <c r="BQ220" s="144">
        <v>0</v>
      </c>
      <c r="BR220" s="144">
        <v>0</v>
      </c>
      <c r="BS220" s="143">
        <v>0</v>
      </c>
      <c r="BT220" s="144">
        <v>0</v>
      </c>
      <c r="BU220" s="144">
        <v>0</v>
      </c>
      <c r="BV220" s="144">
        <v>0</v>
      </c>
      <c r="BW220" s="144">
        <v>0</v>
      </c>
      <c r="BX220" s="143">
        <v>0</v>
      </c>
      <c r="BY220" s="144">
        <v>0</v>
      </c>
      <c r="BZ220" s="144">
        <v>0</v>
      </c>
      <c r="CA220" s="144">
        <v>0</v>
      </c>
      <c r="CB220" s="144">
        <v>0</v>
      </c>
      <c r="CC220" s="143">
        <v>0</v>
      </c>
      <c r="CD220" s="144">
        <v>0</v>
      </c>
      <c r="CE220" s="144">
        <v>0</v>
      </c>
      <c r="CF220" s="144">
        <v>0</v>
      </c>
      <c r="CG220" s="144">
        <v>0</v>
      </c>
      <c r="CH220" s="143">
        <v>0</v>
      </c>
      <c r="CI220" s="144">
        <v>0</v>
      </c>
      <c r="CJ220" s="144">
        <v>0</v>
      </c>
      <c r="CK220" s="144">
        <v>0</v>
      </c>
      <c r="CL220" s="144">
        <v>0</v>
      </c>
      <c r="CM220" s="143">
        <v>0</v>
      </c>
      <c r="CN220" s="144">
        <v>0</v>
      </c>
      <c r="CO220" s="144">
        <v>0</v>
      </c>
      <c r="CP220" s="144">
        <v>0</v>
      </c>
      <c r="CQ220" s="144">
        <v>0</v>
      </c>
      <c r="CR220" s="143">
        <v>0</v>
      </c>
      <c r="CS220" s="144">
        <v>0</v>
      </c>
      <c r="CT220" s="144">
        <v>0</v>
      </c>
      <c r="CU220" s="144">
        <v>0</v>
      </c>
      <c r="CV220" s="144">
        <v>0</v>
      </c>
      <c r="CW220" s="143">
        <v>0</v>
      </c>
      <c r="CX220" s="144">
        <v>0</v>
      </c>
      <c r="CY220" s="144">
        <v>0</v>
      </c>
      <c r="CZ220" s="144">
        <v>0</v>
      </c>
      <c r="DA220" s="144">
        <v>0</v>
      </c>
      <c r="DB220" s="143">
        <v>0</v>
      </c>
      <c r="DC220" s="144">
        <v>0</v>
      </c>
      <c r="DD220" s="144">
        <v>0</v>
      </c>
      <c r="DE220" s="144">
        <v>0</v>
      </c>
      <c r="DF220" s="144">
        <v>0</v>
      </c>
      <c r="DG220" s="143">
        <v>0</v>
      </c>
      <c r="DH220" s="144">
        <v>0</v>
      </c>
      <c r="DI220" s="144">
        <v>0</v>
      </c>
      <c r="DJ220" s="144">
        <v>0</v>
      </c>
      <c r="DK220" s="144">
        <v>0</v>
      </c>
      <c r="DL220" s="143">
        <v>0</v>
      </c>
      <c r="DM220" s="144">
        <v>0</v>
      </c>
      <c r="DN220" s="144">
        <v>0</v>
      </c>
      <c r="DO220" s="144">
        <v>0</v>
      </c>
      <c r="DP220" s="144">
        <v>0</v>
      </c>
      <c r="DQ220" s="143">
        <v>0</v>
      </c>
      <c r="DR220" s="144">
        <v>0</v>
      </c>
      <c r="DS220" s="144">
        <v>0</v>
      </c>
      <c r="DT220" s="144">
        <v>0</v>
      </c>
      <c r="DU220" s="144">
        <v>0</v>
      </c>
      <c r="DV220" s="143">
        <v>0</v>
      </c>
      <c r="DW220" s="144">
        <v>0</v>
      </c>
      <c r="DX220" s="144">
        <v>0</v>
      </c>
      <c r="DY220" s="144">
        <v>0</v>
      </c>
      <c r="DZ220" s="144">
        <v>0</v>
      </c>
      <c r="EA220" s="143">
        <v>0</v>
      </c>
      <c r="EB220" s="144">
        <v>0</v>
      </c>
      <c r="EC220" s="144">
        <v>0</v>
      </c>
      <c r="ED220" s="144">
        <v>0</v>
      </c>
      <c r="EE220" s="144">
        <v>0</v>
      </c>
      <c r="EF220" s="143">
        <v>0</v>
      </c>
      <c r="EG220" s="144">
        <v>0</v>
      </c>
      <c r="EH220" s="144">
        <v>0</v>
      </c>
      <c r="EI220" s="144">
        <v>0</v>
      </c>
      <c r="EJ220" s="144">
        <v>0</v>
      </c>
      <c r="EK220" s="143">
        <v>0</v>
      </c>
      <c r="EL220" s="144">
        <v>0</v>
      </c>
      <c r="EM220" s="144">
        <v>0</v>
      </c>
      <c r="EN220" s="144">
        <v>0</v>
      </c>
      <c r="EO220" s="144">
        <v>0</v>
      </c>
      <c r="EP220" s="143">
        <v>0</v>
      </c>
      <c r="EQ220" s="144">
        <v>0</v>
      </c>
      <c r="ER220" s="144">
        <v>0</v>
      </c>
      <c r="ES220" s="144">
        <v>0</v>
      </c>
      <c r="ET220" s="144">
        <v>0</v>
      </c>
      <c r="EU220" s="143">
        <v>0</v>
      </c>
      <c r="EV220" s="144">
        <v>0</v>
      </c>
      <c r="EW220" s="144">
        <v>0</v>
      </c>
      <c r="EX220" s="144">
        <v>0</v>
      </c>
      <c r="EY220" s="144">
        <v>0</v>
      </c>
      <c r="EZ220" s="143">
        <v>0</v>
      </c>
      <c r="FA220" s="144">
        <v>0</v>
      </c>
      <c r="FB220" s="144">
        <v>0</v>
      </c>
      <c r="FC220" s="144">
        <v>0</v>
      </c>
      <c r="FD220" s="144">
        <v>0</v>
      </c>
      <c r="FE220" s="143">
        <v>0</v>
      </c>
      <c r="FF220" s="144">
        <v>0</v>
      </c>
      <c r="FG220" s="144">
        <v>0</v>
      </c>
      <c r="FH220" s="144">
        <v>0</v>
      </c>
      <c r="FI220" s="144">
        <v>0</v>
      </c>
      <c r="FJ220" s="143">
        <v>0</v>
      </c>
      <c r="FK220" s="144">
        <v>0</v>
      </c>
      <c r="FL220" s="144">
        <v>0</v>
      </c>
      <c r="FM220" s="144">
        <v>0</v>
      </c>
      <c r="FN220" s="144">
        <v>0</v>
      </c>
      <c r="FO220" s="143">
        <v>0</v>
      </c>
      <c r="FP220" s="144">
        <v>0</v>
      </c>
      <c r="FQ220" s="144">
        <v>0</v>
      </c>
      <c r="FR220" s="144">
        <v>0</v>
      </c>
      <c r="FS220" s="144">
        <v>0</v>
      </c>
      <c r="FT220" s="143">
        <v>0</v>
      </c>
      <c r="FU220" s="144">
        <v>0</v>
      </c>
      <c r="FV220" s="144">
        <v>0</v>
      </c>
      <c r="FW220" s="144">
        <v>0</v>
      </c>
      <c r="FX220" s="144">
        <v>0</v>
      </c>
      <c r="FY220" s="143">
        <v>0</v>
      </c>
    </row>
    <row r="221" spans="1:181">
      <c r="A221" s="67"/>
    </row>
    <row r="222" spans="1:181">
      <c r="A222" s="67"/>
    </row>
    <row r="223" spans="1:181">
      <c r="A223" s="138" t="s">
        <v>384</v>
      </c>
    </row>
    <row r="224" spans="1:181" ht="14.25" customHeight="1">
      <c r="A224" s="139" t="s">
        <v>336</v>
      </c>
      <c r="B224" s="376" t="s">
        <v>385</v>
      </c>
      <c r="C224" s="376"/>
      <c r="D224" s="376"/>
      <c r="E224" s="376"/>
      <c r="F224" s="376"/>
      <c r="G224" s="376" t="s">
        <v>373</v>
      </c>
      <c r="H224" s="376"/>
      <c r="I224" s="376"/>
      <c r="J224" s="376"/>
      <c r="K224" s="376"/>
    </row>
    <row r="225" spans="1:11">
      <c r="A225" s="67"/>
      <c r="B225" s="28" t="s">
        <v>374</v>
      </c>
      <c r="C225" s="28" t="s">
        <v>375</v>
      </c>
      <c r="D225" s="28" t="s">
        <v>376</v>
      </c>
      <c r="E225" s="28" t="s">
        <v>377</v>
      </c>
      <c r="F225" s="28" t="s">
        <v>378</v>
      </c>
      <c r="G225" s="28" t="s">
        <v>374</v>
      </c>
      <c r="H225" s="28" t="s">
        <v>375</v>
      </c>
      <c r="I225" s="28" t="s">
        <v>376</v>
      </c>
      <c r="J225" s="28" t="s">
        <v>377</v>
      </c>
      <c r="K225" s="28" t="s">
        <v>378</v>
      </c>
    </row>
    <row r="226" spans="1:11">
      <c r="A226" s="139" t="s">
        <v>379</v>
      </c>
      <c r="B226" s="123"/>
      <c r="C226" s="123"/>
      <c r="D226" s="123"/>
      <c r="E226" s="123"/>
      <c r="F226" s="123"/>
      <c r="G226" s="123"/>
      <c r="H226" s="123"/>
      <c r="I226" s="123"/>
      <c r="J226" s="123"/>
      <c r="K226" s="123"/>
    </row>
    <row r="227" spans="1:11">
      <c r="A227" s="141" t="s">
        <v>380</v>
      </c>
      <c r="B227" s="27">
        <v>0</v>
      </c>
      <c r="C227" s="27">
        <v>0</v>
      </c>
      <c r="D227" s="27">
        <v>0</v>
      </c>
      <c r="E227" s="27">
        <v>0</v>
      </c>
      <c r="F227" s="27">
        <v>0</v>
      </c>
      <c r="G227" s="27">
        <v>0</v>
      </c>
      <c r="H227" s="27">
        <v>0</v>
      </c>
      <c r="I227" s="27">
        <v>0</v>
      </c>
      <c r="J227" s="27">
        <v>0</v>
      </c>
      <c r="K227" s="27">
        <v>0</v>
      </c>
    </row>
    <row r="228" spans="1:11">
      <c r="A228" s="141" t="s">
        <v>381</v>
      </c>
      <c r="B228" s="27">
        <v>0</v>
      </c>
      <c r="C228" s="27">
        <v>0</v>
      </c>
      <c r="D228" s="27">
        <v>0</v>
      </c>
      <c r="E228" s="27">
        <v>0</v>
      </c>
      <c r="F228" s="27">
        <v>0</v>
      </c>
      <c r="G228" s="27">
        <v>0</v>
      </c>
      <c r="H228" s="27">
        <v>0</v>
      </c>
      <c r="I228" s="27">
        <v>0</v>
      </c>
      <c r="J228" s="27">
        <v>0</v>
      </c>
      <c r="K228" s="27">
        <v>0</v>
      </c>
    </row>
    <row r="229" spans="1:11">
      <c r="A229" s="139" t="s">
        <v>382</v>
      </c>
      <c r="B229" s="145"/>
      <c r="C229" s="145"/>
      <c r="D229" s="145"/>
      <c r="E229" s="145"/>
      <c r="F229" s="145"/>
      <c r="G229" s="145"/>
      <c r="H229" s="145"/>
      <c r="I229" s="145"/>
      <c r="J229" s="145"/>
      <c r="K229" s="145"/>
    </row>
    <row r="230" spans="1:11">
      <c r="A230" s="141" t="s">
        <v>380</v>
      </c>
      <c r="B230" s="27">
        <v>0</v>
      </c>
      <c r="C230" s="27">
        <v>0</v>
      </c>
      <c r="D230" s="27">
        <v>0</v>
      </c>
      <c r="E230" s="27">
        <v>0</v>
      </c>
      <c r="F230" s="27">
        <v>0</v>
      </c>
      <c r="G230" s="27">
        <v>0</v>
      </c>
      <c r="H230" s="27">
        <v>0</v>
      </c>
      <c r="I230" s="27">
        <v>0</v>
      </c>
      <c r="J230" s="27">
        <v>0</v>
      </c>
      <c r="K230" s="27">
        <v>0</v>
      </c>
    </row>
    <row r="231" spans="1:11">
      <c r="A231" s="141" t="s">
        <v>381</v>
      </c>
      <c r="B231" s="27">
        <v>0</v>
      </c>
      <c r="C231" s="27">
        <v>0</v>
      </c>
      <c r="D231" s="27">
        <v>0</v>
      </c>
      <c r="E231" s="27">
        <v>0</v>
      </c>
      <c r="F231" s="27">
        <v>0</v>
      </c>
      <c r="G231" s="27">
        <v>0</v>
      </c>
      <c r="H231" s="27">
        <v>0</v>
      </c>
      <c r="I231" s="27">
        <v>0</v>
      </c>
      <c r="J231" s="27">
        <v>0</v>
      </c>
      <c r="K231" s="27">
        <v>0</v>
      </c>
    </row>
    <row r="232" spans="1:11">
      <c r="A232" s="139" t="s">
        <v>383</v>
      </c>
      <c r="B232" s="145"/>
      <c r="C232" s="145"/>
      <c r="D232" s="145"/>
      <c r="E232" s="145"/>
      <c r="F232" s="145"/>
      <c r="G232" s="145"/>
      <c r="H232" s="145"/>
      <c r="I232" s="145"/>
      <c r="J232" s="145"/>
      <c r="K232" s="145"/>
    </row>
    <row r="233" spans="1:11">
      <c r="A233" s="142" t="s">
        <v>374</v>
      </c>
      <c r="B233" s="143">
        <v>0</v>
      </c>
      <c r="C233" s="144">
        <v>0</v>
      </c>
      <c r="D233" s="144">
        <v>0</v>
      </c>
      <c r="E233" s="144">
        <v>0</v>
      </c>
      <c r="F233" s="144">
        <v>0</v>
      </c>
      <c r="G233" s="143">
        <v>0</v>
      </c>
      <c r="H233" s="144">
        <v>0</v>
      </c>
      <c r="I233" s="144">
        <v>0</v>
      </c>
      <c r="J233" s="144">
        <v>0</v>
      </c>
      <c r="K233" s="144">
        <v>0</v>
      </c>
    </row>
    <row r="234" spans="1:11">
      <c r="A234" s="142" t="s">
        <v>375</v>
      </c>
      <c r="B234" s="144">
        <v>0</v>
      </c>
      <c r="C234" s="143">
        <v>0</v>
      </c>
      <c r="D234" s="144">
        <v>0</v>
      </c>
      <c r="E234" s="144">
        <v>0</v>
      </c>
      <c r="F234" s="144">
        <v>0</v>
      </c>
      <c r="G234" s="144">
        <v>0</v>
      </c>
      <c r="H234" s="143">
        <v>0</v>
      </c>
      <c r="I234" s="144">
        <v>0</v>
      </c>
      <c r="J234" s="144">
        <v>0</v>
      </c>
      <c r="K234" s="144">
        <v>0</v>
      </c>
    </row>
    <row r="235" spans="1:11">
      <c r="A235" s="142" t="s">
        <v>376</v>
      </c>
      <c r="B235" s="144">
        <v>0</v>
      </c>
      <c r="C235" s="144">
        <v>0</v>
      </c>
      <c r="D235" s="143">
        <v>0</v>
      </c>
      <c r="E235" s="144">
        <v>0</v>
      </c>
      <c r="F235" s="144">
        <v>0</v>
      </c>
      <c r="G235" s="144">
        <v>0</v>
      </c>
      <c r="H235" s="144">
        <v>0</v>
      </c>
      <c r="I235" s="143">
        <v>0</v>
      </c>
      <c r="J235" s="144">
        <v>0</v>
      </c>
      <c r="K235" s="144">
        <v>0</v>
      </c>
    </row>
    <row r="236" spans="1:11">
      <c r="A236" s="142" t="s">
        <v>377</v>
      </c>
      <c r="B236" s="144">
        <v>0</v>
      </c>
      <c r="C236" s="144">
        <v>0</v>
      </c>
      <c r="D236" s="144">
        <v>0</v>
      </c>
      <c r="E236" s="143">
        <v>0</v>
      </c>
      <c r="F236" s="144">
        <v>0</v>
      </c>
      <c r="G236" s="144">
        <v>0</v>
      </c>
      <c r="H236" s="144">
        <v>0</v>
      </c>
      <c r="I236" s="144">
        <v>0</v>
      </c>
      <c r="J236" s="143">
        <v>0</v>
      </c>
      <c r="K236" s="144">
        <v>0</v>
      </c>
    </row>
    <row r="237" spans="1:11">
      <c r="A237" s="142" t="s">
        <v>378</v>
      </c>
      <c r="B237" s="144">
        <v>0</v>
      </c>
      <c r="C237" s="144">
        <v>0</v>
      </c>
      <c r="D237" s="144">
        <v>0</v>
      </c>
      <c r="E237" s="144">
        <v>0</v>
      </c>
      <c r="F237" s="143">
        <v>0</v>
      </c>
      <c r="G237" s="144">
        <v>0</v>
      </c>
      <c r="H237" s="144">
        <v>0</v>
      </c>
      <c r="I237" s="144">
        <v>0</v>
      </c>
      <c r="J237" s="144">
        <v>0</v>
      </c>
      <c r="K237" s="143">
        <v>0</v>
      </c>
    </row>
    <row r="238" spans="1:11">
      <c r="A238" s="67"/>
    </row>
    <row r="239" spans="1:11">
      <c r="A239" s="67"/>
    </row>
    <row r="240" spans="1:11" ht="30">
      <c r="A240" s="139" t="s">
        <v>386</v>
      </c>
    </row>
    <row r="241" spans="1:181" ht="14.25" customHeight="1">
      <c r="A241" s="378" t="s">
        <v>387</v>
      </c>
      <c r="B241" s="43" t="s">
        <v>388</v>
      </c>
      <c r="C241" s="379" t="s">
        <v>175</v>
      </c>
    </row>
    <row r="242" spans="1:181">
      <c r="A242" s="378"/>
      <c r="B242" s="43" t="s">
        <v>389</v>
      </c>
      <c r="C242" s="379"/>
    </row>
    <row r="243" spans="1:181">
      <c r="A243" s="146" t="s">
        <v>390</v>
      </c>
      <c r="B243" s="28" t="s">
        <v>391</v>
      </c>
      <c r="D243" s="146" t="s">
        <v>392</v>
      </c>
      <c r="E243" s="28" t="s">
        <v>393</v>
      </c>
    </row>
    <row r="244" spans="1:181">
      <c r="A244" s="147" t="s">
        <v>394</v>
      </c>
    </row>
    <row r="245" spans="1:181" ht="52.5" customHeight="1">
      <c r="A245" s="148" t="s">
        <v>395</v>
      </c>
      <c r="B245" s="376" t="s">
        <v>337</v>
      </c>
      <c r="C245" s="376"/>
      <c r="D245" s="376"/>
      <c r="E245" s="376"/>
      <c r="F245" s="376"/>
      <c r="G245" s="376" t="s">
        <v>338</v>
      </c>
      <c r="H245" s="376"/>
      <c r="I245" s="376"/>
      <c r="J245" s="376"/>
      <c r="K245" s="376"/>
      <c r="L245" s="376" t="s">
        <v>339</v>
      </c>
      <c r="M245" s="376"/>
      <c r="N245" s="376"/>
      <c r="O245" s="376"/>
      <c r="P245" s="376"/>
      <c r="Q245" s="376" t="s">
        <v>340</v>
      </c>
      <c r="R245" s="376"/>
      <c r="S245" s="376"/>
      <c r="T245" s="376"/>
      <c r="U245" s="376"/>
      <c r="V245" s="376" t="s">
        <v>341</v>
      </c>
      <c r="W245" s="376"/>
      <c r="X245" s="376"/>
      <c r="Y245" s="376"/>
      <c r="Z245" s="376"/>
      <c r="AA245" s="376" t="s">
        <v>342</v>
      </c>
      <c r="AB245" s="376"/>
      <c r="AC245" s="376"/>
      <c r="AD245" s="376"/>
      <c r="AE245" s="376"/>
      <c r="AF245" s="376" t="s">
        <v>343</v>
      </c>
      <c r="AG245" s="376"/>
      <c r="AH245" s="376"/>
      <c r="AI245" s="376"/>
      <c r="AJ245" s="376"/>
      <c r="AK245" s="376" t="s">
        <v>344</v>
      </c>
      <c r="AL245" s="376"/>
      <c r="AM245" s="376"/>
      <c r="AN245" s="376"/>
      <c r="AO245" s="376"/>
      <c r="AP245" s="376" t="s">
        <v>345</v>
      </c>
      <c r="AQ245" s="376"/>
      <c r="AR245" s="376"/>
      <c r="AS245" s="376"/>
      <c r="AT245" s="376"/>
      <c r="AU245" s="376" t="s">
        <v>346</v>
      </c>
      <c r="AV245" s="376"/>
      <c r="AW245" s="376"/>
      <c r="AX245" s="376"/>
      <c r="AY245" s="376"/>
      <c r="AZ245" s="376" t="s">
        <v>347</v>
      </c>
      <c r="BA245" s="376"/>
      <c r="BB245" s="376"/>
      <c r="BC245" s="376"/>
      <c r="BD245" s="376"/>
      <c r="BE245" s="376" t="s">
        <v>348</v>
      </c>
      <c r="BF245" s="376"/>
      <c r="BG245" s="376"/>
      <c r="BH245" s="376"/>
      <c r="BI245" s="376"/>
      <c r="BJ245" s="376" t="s">
        <v>349</v>
      </c>
      <c r="BK245" s="376"/>
      <c r="BL245" s="376"/>
      <c r="BM245" s="376"/>
      <c r="BN245" s="376"/>
      <c r="BO245" s="376" t="s">
        <v>350</v>
      </c>
      <c r="BP245" s="376"/>
      <c r="BQ245" s="376"/>
      <c r="BR245" s="376"/>
      <c r="BS245" s="376"/>
      <c r="BT245" s="376" t="s">
        <v>351</v>
      </c>
      <c r="BU245" s="376"/>
      <c r="BV245" s="376"/>
      <c r="BW245" s="376"/>
      <c r="BX245" s="376"/>
      <c r="BY245" s="376" t="s">
        <v>352</v>
      </c>
      <c r="BZ245" s="376"/>
      <c r="CA245" s="376"/>
      <c r="CB245" s="376"/>
      <c r="CC245" s="376"/>
      <c r="CD245" s="376" t="s">
        <v>353</v>
      </c>
      <c r="CE245" s="376"/>
      <c r="CF245" s="376"/>
      <c r="CG245" s="376"/>
      <c r="CH245" s="376"/>
      <c r="CI245" s="376" t="s">
        <v>354</v>
      </c>
      <c r="CJ245" s="376"/>
      <c r="CK245" s="376"/>
      <c r="CL245" s="376"/>
      <c r="CM245" s="376"/>
      <c r="CN245" s="376" t="s">
        <v>355</v>
      </c>
      <c r="CO245" s="376"/>
      <c r="CP245" s="376"/>
      <c r="CQ245" s="376"/>
      <c r="CR245" s="376"/>
      <c r="CS245" s="376" t="s">
        <v>356</v>
      </c>
      <c r="CT245" s="376"/>
      <c r="CU245" s="376"/>
      <c r="CV245" s="376"/>
      <c r="CW245" s="376"/>
      <c r="CX245" s="376" t="s">
        <v>357</v>
      </c>
      <c r="CY245" s="376"/>
      <c r="CZ245" s="376"/>
      <c r="DA245" s="376"/>
      <c r="DB245" s="376"/>
      <c r="DC245" s="376" t="s">
        <v>358</v>
      </c>
      <c r="DD245" s="376"/>
      <c r="DE245" s="376"/>
      <c r="DF245" s="376"/>
      <c r="DG245" s="376"/>
      <c r="DH245" s="377" t="s">
        <v>359</v>
      </c>
      <c r="DI245" s="377"/>
      <c r="DJ245" s="377"/>
      <c r="DK245" s="140" t="s">
        <v>360</v>
      </c>
      <c r="DL245" s="140">
        <v>0</v>
      </c>
      <c r="DM245" s="376" t="s">
        <v>361</v>
      </c>
      <c r="DN245" s="376"/>
      <c r="DO245" s="376"/>
      <c r="DP245" s="376"/>
      <c r="DQ245" s="376"/>
      <c r="DR245" s="376" t="s">
        <v>362</v>
      </c>
      <c r="DS245" s="376"/>
      <c r="DT245" s="376"/>
      <c r="DU245" s="376"/>
      <c r="DV245" s="376"/>
      <c r="DW245" s="376" t="s">
        <v>363</v>
      </c>
      <c r="DX245" s="376"/>
      <c r="DY245" s="376"/>
      <c r="DZ245" s="376"/>
      <c r="EA245" s="376"/>
      <c r="EB245" s="376" t="s">
        <v>364</v>
      </c>
      <c r="EC245" s="376"/>
      <c r="ED245" s="376"/>
      <c r="EE245" s="376"/>
      <c r="EF245" s="376"/>
      <c r="EG245" s="376" t="s">
        <v>365</v>
      </c>
      <c r="EH245" s="376"/>
      <c r="EI245" s="376"/>
      <c r="EJ245" s="376"/>
      <c r="EK245" s="376"/>
      <c r="EL245" s="376" t="s">
        <v>366</v>
      </c>
      <c r="EM245" s="376"/>
      <c r="EN245" s="376"/>
      <c r="EO245" s="376"/>
      <c r="EP245" s="376"/>
      <c r="EQ245" s="376" t="s">
        <v>367</v>
      </c>
      <c r="ER245" s="376"/>
      <c r="ES245" s="376"/>
      <c r="ET245" s="376"/>
      <c r="EU245" s="376"/>
      <c r="EV245" s="376" t="s">
        <v>368</v>
      </c>
      <c r="EW245" s="376"/>
      <c r="EX245" s="376"/>
      <c r="EY245" s="376"/>
      <c r="EZ245" s="376"/>
      <c r="FA245" s="376" t="s">
        <v>369</v>
      </c>
      <c r="FB245" s="376"/>
      <c r="FC245" s="376"/>
      <c r="FD245" s="376"/>
      <c r="FE245" s="376"/>
      <c r="FF245" s="376" t="s">
        <v>370</v>
      </c>
      <c r="FG245" s="376"/>
      <c r="FH245" s="376"/>
      <c r="FI245" s="376"/>
      <c r="FJ245" s="376"/>
      <c r="FK245" s="376" t="s">
        <v>371</v>
      </c>
      <c r="FL245" s="376"/>
      <c r="FM245" s="376"/>
      <c r="FN245" s="376"/>
      <c r="FO245" s="376"/>
      <c r="FP245" s="376" t="s">
        <v>372</v>
      </c>
      <c r="FQ245" s="376"/>
      <c r="FR245" s="376"/>
      <c r="FS245" s="376"/>
      <c r="FT245" s="376"/>
      <c r="FU245" s="376" t="s">
        <v>373</v>
      </c>
      <c r="FV245" s="376"/>
      <c r="FW245" s="376"/>
      <c r="FX245" s="376"/>
      <c r="FY245" s="376"/>
    </row>
    <row r="246" spans="1:181">
      <c r="A246" s="67"/>
      <c r="B246" s="28" t="s">
        <v>374</v>
      </c>
      <c r="C246" s="28" t="s">
        <v>375</v>
      </c>
      <c r="D246" s="28" t="s">
        <v>376</v>
      </c>
      <c r="E246" s="28" t="s">
        <v>377</v>
      </c>
      <c r="F246" s="28" t="s">
        <v>378</v>
      </c>
      <c r="G246" s="28" t="s">
        <v>374</v>
      </c>
      <c r="H246" s="28" t="s">
        <v>375</v>
      </c>
      <c r="I246" s="28" t="s">
        <v>376</v>
      </c>
      <c r="J246" s="28" t="s">
        <v>377</v>
      </c>
      <c r="K246" s="28" t="s">
        <v>378</v>
      </c>
      <c r="L246" s="28" t="s">
        <v>374</v>
      </c>
      <c r="M246" s="28" t="s">
        <v>375</v>
      </c>
      <c r="N246" s="28" t="s">
        <v>376</v>
      </c>
      <c r="O246" s="28" t="s">
        <v>377</v>
      </c>
      <c r="P246" s="28" t="s">
        <v>378</v>
      </c>
      <c r="Q246" s="28" t="s">
        <v>374</v>
      </c>
      <c r="R246" s="28" t="s">
        <v>375</v>
      </c>
      <c r="S246" s="28" t="s">
        <v>376</v>
      </c>
      <c r="T246" s="28" t="s">
        <v>377</v>
      </c>
      <c r="U246" s="28" t="s">
        <v>378</v>
      </c>
      <c r="V246" s="28" t="s">
        <v>374</v>
      </c>
      <c r="W246" s="28" t="s">
        <v>375</v>
      </c>
      <c r="X246" s="28" t="s">
        <v>376</v>
      </c>
      <c r="Y246" s="28" t="s">
        <v>377</v>
      </c>
      <c r="Z246" s="28" t="s">
        <v>378</v>
      </c>
      <c r="AA246" s="28" t="s">
        <v>374</v>
      </c>
      <c r="AB246" s="28" t="s">
        <v>375</v>
      </c>
      <c r="AC246" s="28" t="s">
        <v>376</v>
      </c>
      <c r="AD246" s="28" t="s">
        <v>377</v>
      </c>
      <c r="AE246" s="28" t="s">
        <v>378</v>
      </c>
      <c r="AF246" s="28" t="s">
        <v>374</v>
      </c>
      <c r="AG246" s="28" t="s">
        <v>375</v>
      </c>
      <c r="AH246" s="28" t="s">
        <v>376</v>
      </c>
      <c r="AI246" s="28" t="s">
        <v>377</v>
      </c>
      <c r="AJ246" s="28" t="s">
        <v>378</v>
      </c>
      <c r="AK246" s="28" t="s">
        <v>374</v>
      </c>
      <c r="AL246" s="28" t="s">
        <v>375</v>
      </c>
      <c r="AM246" s="28" t="s">
        <v>376</v>
      </c>
      <c r="AN246" s="28" t="s">
        <v>377</v>
      </c>
      <c r="AO246" s="28" t="s">
        <v>378</v>
      </c>
      <c r="AP246" s="28" t="s">
        <v>374</v>
      </c>
      <c r="AQ246" s="28" t="s">
        <v>375</v>
      </c>
      <c r="AR246" s="28" t="s">
        <v>376</v>
      </c>
      <c r="AS246" s="28" t="s">
        <v>377</v>
      </c>
      <c r="AT246" s="28" t="s">
        <v>378</v>
      </c>
      <c r="AU246" s="28" t="s">
        <v>374</v>
      </c>
      <c r="AV246" s="28" t="s">
        <v>375</v>
      </c>
      <c r="AW246" s="28" t="s">
        <v>376</v>
      </c>
      <c r="AX246" s="28" t="s">
        <v>377</v>
      </c>
      <c r="AY246" s="28" t="s">
        <v>378</v>
      </c>
      <c r="AZ246" s="28" t="s">
        <v>374</v>
      </c>
      <c r="BA246" s="28" t="s">
        <v>375</v>
      </c>
      <c r="BB246" s="28" t="s">
        <v>376</v>
      </c>
      <c r="BC246" s="28" t="s">
        <v>377</v>
      </c>
      <c r="BD246" s="28" t="s">
        <v>378</v>
      </c>
      <c r="BE246" s="28" t="s">
        <v>374</v>
      </c>
      <c r="BF246" s="28" t="s">
        <v>375</v>
      </c>
      <c r="BG246" s="28" t="s">
        <v>376</v>
      </c>
      <c r="BH246" s="28" t="s">
        <v>377</v>
      </c>
      <c r="BI246" s="28" t="s">
        <v>378</v>
      </c>
      <c r="BJ246" s="28" t="s">
        <v>374</v>
      </c>
      <c r="BK246" s="28" t="s">
        <v>375</v>
      </c>
      <c r="BL246" s="28" t="s">
        <v>376</v>
      </c>
      <c r="BM246" s="28" t="s">
        <v>377</v>
      </c>
      <c r="BN246" s="28" t="s">
        <v>378</v>
      </c>
      <c r="BO246" s="28" t="s">
        <v>374</v>
      </c>
      <c r="BP246" s="28" t="s">
        <v>375</v>
      </c>
      <c r="BQ246" s="28" t="s">
        <v>376</v>
      </c>
      <c r="BR246" s="28" t="s">
        <v>377</v>
      </c>
      <c r="BS246" s="28" t="s">
        <v>378</v>
      </c>
      <c r="BT246" s="28" t="s">
        <v>374</v>
      </c>
      <c r="BU246" s="28" t="s">
        <v>375</v>
      </c>
      <c r="BV246" s="28" t="s">
        <v>376</v>
      </c>
      <c r="BW246" s="28" t="s">
        <v>377</v>
      </c>
      <c r="BX246" s="28" t="s">
        <v>378</v>
      </c>
      <c r="BY246" s="28" t="s">
        <v>374</v>
      </c>
      <c r="BZ246" s="28" t="s">
        <v>375</v>
      </c>
      <c r="CA246" s="28" t="s">
        <v>376</v>
      </c>
      <c r="CB246" s="28" t="s">
        <v>377</v>
      </c>
      <c r="CC246" s="28" t="s">
        <v>378</v>
      </c>
      <c r="CD246" s="28" t="s">
        <v>374</v>
      </c>
      <c r="CE246" s="28" t="s">
        <v>375</v>
      </c>
      <c r="CF246" s="28" t="s">
        <v>376</v>
      </c>
      <c r="CG246" s="28" t="s">
        <v>377</v>
      </c>
      <c r="CH246" s="28" t="s">
        <v>378</v>
      </c>
      <c r="CI246" s="28" t="s">
        <v>374</v>
      </c>
      <c r="CJ246" s="28" t="s">
        <v>375</v>
      </c>
      <c r="CK246" s="28" t="s">
        <v>376</v>
      </c>
      <c r="CL246" s="28" t="s">
        <v>377</v>
      </c>
      <c r="CM246" s="28" t="s">
        <v>378</v>
      </c>
      <c r="CN246" s="28" t="s">
        <v>374</v>
      </c>
      <c r="CO246" s="28" t="s">
        <v>375</v>
      </c>
      <c r="CP246" s="28" t="s">
        <v>376</v>
      </c>
      <c r="CQ246" s="28" t="s">
        <v>377</v>
      </c>
      <c r="CR246" s="28" t="s">
        <v>378</v>
      </c>
      <c r="CS246" s="28" t="s">
        <v>374</v>
      </c>
      <c r="CT246" s="28" t="s">
        <v>375</v>
      </c>
      <c r="CU246" s="28" t="s">
        <v>376</v>
      </c>
      <c r="CV246" s="28" t="s">
        <v>377</v>
      </c>
      <c r="CW246" s="28" t="s">
        <v>378</v>
      </c>
      <c r="CX246" s="28" t="s">
        <v>374</v>
      </c>
      <c r="CY246" s="28" t="s">
        <v>375</v>
      </c>
      <c r="CZ246" s="28" t="s">
        <v>376</v>
      </c>
      <c r="DA246" s="28" t="s">
        <v>377</v>
      </c>
      <c r="DB246" s="28" t="s">
        <v>378</v>
      </c>
      <c r="DC246" s="28" t="s">
        <v>374</v>
      </c>
      <c r="DD246" s="28" t="s">
        <v>375</v>
      </c>
      <c r="DE246" s="28" t="s">
        <v>376</v>
      </c>
      <c r="DF246" s="28" t="s">
        <v>377</v>
      </c>
      <c r="DG246" s="28" t="s">
        <v>378</v>
      </c>
      <c r="DH246" s="119" t="s">
        <v>374</v>
      </c>
      <c r="DI246" s="119" t="s">
        <v>375</v>
      </c>
      <c r="DJ246" s="119" t="s">
        <v>376</v>
      </c>
      <c r="DK246" s="119" t="s">
        <v>377</v>
      </c>
      <c r="DL246" s="28" t="s">
        <v>378</v>
      </c>
      <c r="DM246" s="28" t="s">
        <v>374</v>
      </c>
      <c r="DN246" s="28" t="s">
        <v>375</v>
      </c>
      <c r="DO246" s="28" t="s">
        <v>376</v>
      </c>
      <c r="DP246" s="28" t="s">
        <v>377</v>
      </c>
      <c r="DQ246" s="28" t="s">
        <v>378</v>
      </c>
      <c r="DR246" s="28" t="s">
        <v>374</v>
      </c>
      <c r="DS246" s="28" t="s">
        <v>375</v>
      </c>
      <c r="DT246" s="28" t="s">
        <v>376</v>
      </c>
      <c r="DU246" s="28" t="s">
        <v>377</v>
      </c>
      <c r="DV246" s="28" t="s">
        <v>378</v>
      </c>
      <c r="DW246" s="28" t="s">
        <v>374</v>
      </c>
      <c r="DX246" s="28" t="s">
        <v>375</v>
      </c>
      <c r="DY246" s="28" t="s">
        <v>376</v>
      </c>
      <c r="DZ246" s="28" t="s">
        <v>377</v>
      </c>
      <c r="EA246" s="28" t="s">
        <v>378</v>
      </c>
      <c r="EB246" s="28" t="s">
        <v>374</v>
      </c>
      <c r="EC246" s="28" t="s">
        <v>375</v>
      </c>
      <c r="ED246" s="28" t="s">
        <v>376</v>
      </c>
      <c r="EE246" s="28" t="s">
        <v>377</v>
      </c>
      <c r="EF246" s="28" t="s">
        <v>378</v>
      </c>
      <c r="EG246" s="28" t="s">
        <v>374</v>
      </c>
      <c r="EH246" s="28" t="s">
        <v>375</v>
      </c>
      <c r="EI246" s="28" t="s">
        <v>376</v>
      </c>
      <c r="EJ246" s="28" t="s">
        <v>377</v>
      </c>
      <c r="EK246" s="28" t="s">
        <v>378</v>
      </c>
      <c r="EL246" s="28" t="s">
        <v>374</v>
      </c>
      <c r="EM246" s="28" t="s">
        <v>375</v>
      </c>
      <c r="EN246" s="28" t="s">
        <v>376</v>
      </c>
      <c r="EO246" s="28" t="s">
        <v>377</v>
      </c>
      <c r="EP246" s="28" t="s">
        <v>378</v>
      </c>
      <c r="EQ246" s="28" t="s">
        <v>374</v>
      </c>
      <c r="ER246" s="28" t="s">
        <v>375</v>
      </c>
      <c r="ES246" s="28" t="s">
        <v>376</v>
      </c>
      <c r="ET246" s="28" t="s">
        <v>377</v>
      </c>
      <c r="EU246" s="28" t="s">
        <v>378</v>
      </c>
      <c r="EV246" s="28" t="s">
        <v>374</v>
      </c>
      <c r="EW246" s="28" t="s">
        <v>375</v>
      </c>
      <c r="EX246" s="28" t="s">
        <v>376</v>
      </c>
      <c r="EY246" s="28" t="s">
        <v>377</v>
      </c>
      <c r="EZ246" s="28" t="s">
        <v>378</v>
      </c>
      <c r="FA246" s="28" t="s">
        <v>374</v>
      </c>
      <c r="FB246" s="28" t="s">
        <v>375</v>
      </c>
      <c r="FC246" s="28" t="s">
        <v>376</v>
      </c>
      <c r="FD246" s="28" t="s">
        <v>377</v>
      </c>
      <c r="FE246" s="28" t="s">
        <v>378</v>
      </c>
      <c r="FF246" s="28" t="s">
        <v>374</v>
      </c>
      <c r="FG246" s="28" t="s">
        <v>375</v>
      </c>
      <c r="FH246" s="28" t="s">
        <v>376</v>
      </c>
      <c r="FI246" s="28" t="s">
        <v>377</v>
      </c>
      <c r="FJ246" s="28" t="s">
        <v>378</v>
      </c>
      <c r="FK246" s="28" t="s">
        <v>374</v>
      </c>
      <c r="FL246" s="28" t="s">
        <v>375</v>
      </c>
      <c r="FM246" s="28" t="s">
        <v>376</v>
      </c>
      <c r="FN246" s="28" t="s">
        <v>377</v>
      </c>
      <c r="FO246" s="28" t="s">
        <v>378</v>
      </c>
      <c r="FP246" s="28" t="s">
        <v>374</v>
      </c>
      <c r="FQ246" s="28" t="s">
        <v>375</v>
      </c>
      <c r="FR246" s="28" t="s">
        <v>376</v>
      </c>
      <c r="FS246" s="28" t="s">
        <v>377</v>
      </c>
      <c r="FT246" s="28" t="s">
        <v>378</v>
      </c>
      <c r="FU246" s="28" t="s">
        <v>374</v>
      </c>
      <c r="FV246" s="28" t="s">
        <v>375</v>
      </c>
      <c r="FW246" s="28" t="s">
        <v>376</v>
      </c>
      <c r="FX246" s="28" t="s">
        <v>377</v>
      </c>
      <c r="FY246" s="28" t="s">
        <v>378</v>
      </c>
    </row>
    <row r="247" spans="1:181">
      <c r="A247" s="146" t="s">
        <v>396</v>
      </c>
      <c r="B247" s="27">
        <v>0.67505168902629997</v>
      </c>
      <c r="C247" s="27">
        <v>5.1094287867918801E-2</v>
      </c>
      <c r="D247" s="27">
        <v>2.6291186340338699</v>
      </c>
      <c r="E247" s="27">
        <v>0.26023408117519098</v>
      </c>
      <c r="F247" s="27">
        <v>0.25445363024913897</v>
      </c>
      <c r="G247" s="27">
        <v>1.3283417503967001</v>
      </c>
      <c r="H247" s="27">
        <v>0.21661982425221701</v>
      </c>
      <c r="I247" s="27">
        <v>1.19570220906588</v>
      </c>
      <c r="J247" s="27">
        <v>4.6627757079169498</v>
      </c>
      <c r="K247" s="27">
        <v>1.18704845165241</v>
      </c>
      <c r="L247" s="27">
        <v>0.411626216911533</v>
      </c>
      <c r="M247" s="27">
        <v>0.120106306553901</v>
      </c>
      <c r="N247" s="27">
        <v>0.43695490528792402</v>
      </c>
      <c r="O247" s="27">
        <v>0.333934656077224</v>
      </c>
      <c r="P247" s="27">
        <v>0.97044761844443195</v>
      </c>
      <c r="Q247" s="27">
        <v>0.70240789735129805</v>
      </c>
      <c r="R247" s="27">
        <v>0.187575496682129</v>
      </c>
      <c r="S247" s="27">
        <v>0.39044188652557799</v>
      </c>
      <c r="T247" s="27">
        <v>0.23320030953411799</v>
      </c>
      <c r="U247" s="27">
        <v>0.49724291289232397</v>
      </c>
      <c r="V247" s="27">
        <v>0.257570487271157</v>
      </c>
      <c r="W247" s="27">
        <v>7.2209697732040404E-2</v>
      </c>
      <c r="X247" s="27">
        <v>0.32373966589948899</v>
      </c>
      <c r="Y247" s="27">
        <v>8.2396020530615594E-2</v>
      </c>
      <c r="Z247" s="27">
        <v>0.202486877090432</v>
      </c>
      <c r="AA247" s="27">
        <v>0.67778379323133697</v>
      </c>
      <c r="AB247" s="27">
        <v>0.178755051947868</v>
      </c>
      <c r="AC247" s="27">
        <v>0.57342542058613699</v>
      </c>
      <c r="AD247" s="27">
        <v>0.246573794513261</v>
      </c>
      <c r="AE247" s="27">
        <v>1.4033225078919001</v>
      </c>
      <c r="AF247" s="27">
        <v>1.0676209273986501</v>
      </c>
      <c r="AG247" s="27">
        <v>0.27018420717455499</v>
      </c>
      <c r="AH247" s="27">
        <v>0.41270602490992597</v>
      </c>
      <c r="AI247" s="27">
        <v>0.46051132438150699</v>
      </c>
      <c r="AJ247" s="27">
        <v>1.6711461492308299</v>
      </c>
      <c r="AK247" s="27">
        <v>0.70691238700271797</v>
      </c>
      <c r="AL247" s="27">
        <v>0.72196412104983099</v>
      </c>
      <c r="AM247" s="27">
        <v>7.1925140018616096</v>
      </c>
      <c r="AN247" s="27">
        <v>2.0365279736233002</v>
      </c>
      <c r="AO247" s="27">
        <v>0.58130286670484499</v>
      </c>
      <c r="AP247" s="27">
        <v>1.51459974828503</v>
      </c>
      <c r="AQ247" s="27">
        <v>0.66974306858597499</v>
      </c>
      <c r="AR247" s="27">
        <v>1.1478778986126099</v>
      </c>
      <c r="AS247" s="27">
        <v>1.4393643503734901</v>
      </c>
      <c r="AT247" s="27">
        <v>1.0175599074126001</v>
      </c>
      <c r="AU247" s="27">
        <v>1.73611014300962</v>
      </c>
      <c r="AV247" s="27">
        <v>0.24392179773689701</v>
      </c>
      <c r="AW247" s="27">
        <v>1.59707255186028</v>
      </c>
      <c r="AX247" s="27">
        <v>0.98850677153556199</v>
      </c>
      <c r="AY247" s="27">
        <v>2.3399554549826398</v>
      </c>
      <c r="AZ247" s="27">
        <v>1.9519753682288401</v>
      </c>
      <c r="BA247" s="27">
        <v>0.128754834699087</v>
      </c>
      <c r="BB247" s="27">
        <v>1.78498551045562</v>
      </c>
      <c r="BC247" s="27">
        <v>1.64611432649006</v>
      </c>
      <c r="BD247" s="27">
        <v>8.3121494982128201</v>
      </c>
      <c r="BE247" s="27">
        <v>2.1948024460231101</v>
      </c>
      <c r="BF247" s="27">
        <v>0.223249463396342</v>
      </c>
      <c r="BG247" s="27">
        <v>0.38925971053157898</v>
      </c>
      <c r="BH247" s="27">
        <v>1.1200065077483701</v>
      </c>
      <c r="BI247" s="27">
        <v>2.74096286220382</v>
      </c>
      <c r="BJ247" s="27">
        <v>0.324095429192924</v>
      </c>
      <c r="BK247" s="27">
        <v>4.9490995932290102E-2</v>
      </c>
      <c r="BL247" s="27">
        <v>0.19970663635058</v>
      </c>
      <c r="BM247" s="27">
        <v>0.12287157033151699</v>
      </c>
      <c r="BN247" s="27">
        <v>0.16728426817746</v>
      </c>
      <c r="BO247" s="27">
        <v>0.216582423833204</v>
      </c>
      <c r="BP247" s="27">
        <v>1.9164866737161002E-2</v>
      </c>
      <c r="BQ247" s="27">
        <v>0.161117872047018</v>
      </c>
      <c r="BR247" s="27">
        <v>6.9688079198573394E-2</v>
      </c>
      <c r="BS247" s="27">
        <v>2.6689358813394001E-2</v>
      </c>
      <c r="BT247" s="27">
        <v>0.261991508082564</v>
      </c>
      <c r="BU247" s="27">
        <v>4.9945510007376001E-2</v>
      </c>
      <c r="BV247" s="27">
        <v>0.14861014064157799</v>
      </c>
      <c r="BW247" s="27">
        <v>0.110171715083225</v>
      </c>
      <c r="BX247" s="27">
        <v>9.6399109517462694E-2</v>
      </c>
      <c r="BY247" s="27">
        <v>0.817073910627103</v>
      </c>
      <c r="BZ247" s="27">
        <v>0.19532635509562399</v>
      </c>
      <c r="CA247" s="27">
        <v>1.53687059086135</v>
      </c>
      <c r="CB247" s="27">
        <v>0.69220340679919401</v>
      </c>
      <c r="CC247" s="27">
        <v>1.04995255922894</v>
      </c>
      <c r="CD247" s="27">
        <v>2.8574728837212602</v>
      </c>
      <c r="CE247" s="27">
        <v>0.23420824672911</v>
      </c>
      <c r="CF247" s="27">
        <v>0.47998290859530102</v>
      </c>
      <c r="CG247" s="27">
        <v>2.73119171262086</v>
      </c>
      <c r="CH247" s="27">
        <v>2.4736628829479201</v>
      </c>
      <c r="CI247" s="27">
        <v>0.104738268920659</v>
      </c>
      <c r="CJ247" s="27">
        <v>9.9520566615255296E-3</v>
      </c>
      <c r="CK247" s="27">
        <v>0.66736922599697501</v>
      </c>
      <c r="CL247" s="27">
        <v>6.3798261366724701E-2</v>
      </c>
      <c r="CM247" s="27">
        <v>9.3382869888606501E-2</v>
      </c>
      <c r="CN247" s="27">
        <v>0.31807253183617501</v>
      </c>
      <c r="CO247" s="27">
        <v>3.1737355504994902E-2</v>
      </c>
      <c r="CP247" s="27">
        <v>0.48022100606538398</v>
      </c>
      <c r="CQ247" s="27">
        <v>0.113555332303892</v>
      </c>
      <c r="CR247" s="27">
        <v>1.46886167669856E-2</v>
      </c>
      <c r="CS247" s="27">
        <v>0.199851830456028</v>
      </c>
      <c r="CT247" s="27">
        <v>3.97430930281387E-2</v>
      </c>
      <c r="CU247" s="27">
        <v>0.410682033252801</v>
      </c>
      <c r="CV247" s="27">
        <v>5.9109336003401798E-2</v>
      </c>
      <c r="CW247" s="27">
        <v>2.3266987117771702E-2</v>
      </c>
      <c r="CX247" s="27">
        <v>0.47628496738666698</v>
      </c>
      <c r="CY247" s="27">
        <v>3.58369539506182E-2</v>
      </c>
      <c r="CZ247" s="27">
        <v>0.93014667180500699</v>
      </c>
      <c r="DA247" s="27">
        <v>0.17702047126196399</v>
      </c>
      <c r="DB247" s="27">
        <v>1.9494781005226801E-2</v>
      </c>
      <c r="DC247" s="27">
        <v>0.81623406851246705</v>
      </c>
      <c r="DD247" s="27">
        <v>5.1199497709253097E-2</v>
      </c>
      <c r="DE247" s="27">
        <v>0.94101911196563004</v>
      </c>
      <c r="DF247" s="27">
        <v>0.405675491520472</v>
      </c>
      <c r="DG247" s="27">
        <v>0.40393581762507902</v>
      </c>
      <c r="DH247" s="27">
        <v>0.42698523818255202</v>
      </c>
      <c r="DI247" s="27">
        <v>0</v>
      </c>
      <c r="DJ247" s="27">
        <v>6.0399768247247803</v>
      </c>
      <c r="DK247" s="27">
        <v>1.58529839300859</v>
      </c>
      <c r="DL247" s="27">
        <v>6.9137658812526301E-2</v>
      </c>
      <c r="DM247" s="27">
        <v>1.7964357772268401E-5</v>
      </c>
      <c r="DN247" s="27">
        <v>0</v>
      </c>
      <c r="DO247" s="27">
        <v>23.628451979670501</v>
      </c>
      <c r="DP247" s="27">
        <v>2.6750270062826601E-6</v>
      </c>
      <c r="DQ247" s="27">
        <v>9.7923505328753706E-3</v>
      </c>
      <c r="DR247" s="27">
        <v>0</v>
      </c>
      <c r="DS247" s="27">
        <v>0</v>
      </c>
      <c r="DT247" s="27">
        <v>25.085688402244202</v>
      </c>
      <c r="DU247" s="27">
        <v>1.8955822151764E-5</v>
      </c>
      <c r="DV247" s="27">
        <v>1.4927273666771199E-6</v>
      </c>
      <c r="DW247" s="27">
        <v>0.38538781727246102</v>
      </c>
      <c r="DX247" s="27">
        <v>8.9416722928342907E-2</v>
      </c>
      <c r="DY247" s="27">
        <v>2.499832934789</v>
      </c>
      <c r="DZ247" s="27">
        <v>0.104646096355553</v>
      </c>
      <c r="EA247" s="27">
        <v>3.5833224049942401E-2</v>
      </c>
      <c r="EB247" s="27">
        <v>0.26002566357274598</v>
      </c>
      <c r="EC247" s="27">
        <v>2.46470801131046E-2</v>
      </c>
      <c r="ED247" s="27">
        <v>0.42985268631370499</v>
      </c>
      <c r="EE247" s="27">
        <v>0.19572299833922099</v>
      </c>
      <c r="EF247" s="27">
        <v>6.3216713926129899E-3</v>
      </c>
      <c r="EG247" s="27">
        <v>0.13140905607447601</v>
      </c>
      <c r="EH247" s="27">
        <v>1.30423164071394E-2</v>
      </c>
      <c r="EI247" s="27">
        <v>0.18964237442788101</v>
      </c>
      <c r="EJ247" s="27">
        <v>4.12757712053878E-2</v>
      </c>
      <c r="EK247" s="27">
        <v>3.52348572153754E-3</v>
      </c>
      <c r="EL247" s="27">
        <v>0.27833046224886798</v>
      </c>
      <c r="EM247" s="27">
        <v>4.8944077422303799E-2</v>
      </c>
      <c r="EN247" s="27">
        <v>9.7973538052665704E-2</v>
      </c>
      <c r="EO247" s="27">
        <v>7.2965463252409504E-2</v>
      </c>
      <c r="EP247" s="27">
        <v>1.49440203014114E-2</v>
      </c>
      <c r="EQ247" s="27">
        <v>0.19378581229435099</v>
      </c>
      <c r="ER247" s="27">
        <v>1.8232748381631799E-2</v>
      </c>
      <c r="ES247" s="27">
        <v>0.512903730388795</v>
      </c>
      <c r="ET247" s="27">
        <v>0.10356363499920899</v>
      </c>
      <c r="EU247" s="27">
        <v>2.9755588523413701E-2</v>
      </c>
      <c r="EV247" s="27">
        <v>0.52611138233488297</v>
      </c>
      <c r="EW247" s="27">
        <v>4.2066680726921303E-2</v>
      </c>
      <c r="EX247" s="27">
        <v>0.839994674858347</v>
      </c>
      <c r="EY247" s="27">
        <v>0.79425898788070803</v>
      </c>
      <c r="EZ247" s="27">
        <v>8.2128427517318997E-2</v>
      </c>
      <c r="FA247" s="27">
        <v>0.74137834914394796</v>
      </c>
      <c r="FB247" s="27">
        <v>6.9146247723087695E-2</v>
      </c>
      <c r="FC247" s="27">
        <v>0.85008308479357197</v>
      </c>
      <c r="FD247" s="27">
        <v>0.21082169303149201</v>
      </c>
      <c r="FE247" s="27">
        <v>0.114546005930678</v>
      </c>
      <c r="FF247" s="27">
        <v>0.39270181573097401</v>
      </c>
      <c r="FG247" s="27">
        <v>3.9243414545020797E-2</v>
      </c>
      <c r="FH247" s="27">
        <v>0.75385614181159899</v>
      </c>
      <c r="FI247" s="27">
        <v>0.15304708986971699</v>
      </c>
      <c r="FJ247" s="27">
        <v>7.8974117210741102E-2</v>
      </c>
      <c r="FK247" s="27">
        <v>0.45223716980724699</v>
      </c>
      <c r="FL247" s="27">
        <v>7.4991985028164607E-2</v>
      </c>
      <c r="FM247" s="27">
        <v>0.92788804456364105</v>
      </c>
      <c r="FN247" s="27">
        <v>0.19740651264119199</v>
      </c>
      <c r="FO247" s="27">
        <v>8.1376429900637703E-2</v>
      </c>
      <c r="FP247" s="27">
        <v>0</v>
      </c>
      <c r="FQ247" s="27">
        <v>0</v>
      </c>
      <c r="FR247" s="27">
        <v>0</v>
      </c>
      <c r="FS247" s="27">
        <v>0</v>
      </c>
      <c r="FT247" s="27">
        <v>0</v>
      </c>
      <c r="FU247" s="27">
        <v>0.66827597255836901</v>
      </c>
      <c r="FV247" s="27">
        <v>0.158901439155964</v>
      </c>
      <c r="FW247" s="27">
        <v>1.5787787066541199</v>
      </c>
      <c r="FX247" s="27">
        <v>0.69008067538728901</v>
      </c>
      <c r="FY247" s="27">
        <v>1.4525695196166699</v>
      </c>
    </row>
    <row r="248" spans="1:181">
      <c r="A248" s="147" t="s">
        <v>397</v>
      </c>
      <c r="B248" s="147"/>
    </row>
    <row r="249" spans="1:181" ht="30">
      <c r="A249" s="146" t="s">
        <v>398</v>
      </c>
      <c r="B249" s="27" t="s">
        <v>36</v>
      </c>
      <c r="C249" s="28" t="s">
        <v>398</v>
      </c>
      <c r="D249" s="24"/>
    </row>
    <row r="250" spans="1:181" ht="30">
      <c r="A250" s="146" t="s">
        <v>399</v>
      </c>
      <c r="B250" s="27" t="s">
        <v>327</v>
      </c>
      <c r="C250" s="149" t="s">
        <v>399</v>
      </c>
      <c r="D250" s="24"/>
    </row>
    <row r="251" spans="1:181">
      <c r="A251" s="67"/>
    </row>
    <row r="252" spans="1:181">
      <c r="A252" s="67"/>
    </row>
    <row r="253" spans="1:181">
      <c r="A253" s="67"/>
    </row>
    <row r="254" spans="1:181">
      <c r="A254" s="67"/>
    </row>
    <row r="255" spans="1:181" ht="14.25" customHeight="1">
      <c r="A255" s="369" t="s">
        <v>400</v>
      </c>
      <c r="B255" s="369"/>
      <c r="C255" s="369"/>
      <c r="D255" s="369"/>
      <c r="E255" s="370"/>
      <c r="F255" s="370"/>
    </row>
    <row r="256" spans="1:181" ht="28.5" customHeight="1">
      <c r="A256" s="150" t="s">
        <v>401</v>
      </c>
      <c r="B256" s="92" t="s">
        <v>402</v>
      </c>
      <c r="C256" s="151"/>
      <c r="D256" s="152"/>
      <c r="F256" s="151"/>
    </row>
    <row r="257" spans="1:6" ht="14.25" customHeight="1">
      <c r="A257" s="371" t="s">
        <v>403</v>
      </c>
      <c r="B257" s="102" t="s">
        <v>404</v>
      </c>
      <c r="C257" s="372" t="s">
        <v>405</v>
      </c>
      <c r="D257" s="373" t="s">
        <v>406</v>
      </c>
      <c r="E257" s="43" t="s">
        <v>404</v>
      </c>
      <c r="F257" s="372" t="s">
        <v>407</v>
      </c>
    </row>
    <row r="258" spans="1:6">
      <c r="A258" s="371"/>
      <c r="B258" s="43" t="s">
        <v>408</v>
      </c>
      <c r="C258" s="372"/>
      <c r="D258" s="372"/>
      <c r="E258" s="43" t="s">
        <v>408</v>
      </c>
      <c r="F258" s="372"/>
    </row>
    <row r="259" spans="1:6">
      <c r="A259" s="371"/>
      <c r="B259" s="43" t="s">
        <v>409</v>
      </c>
      <c r="C259" s="372"/>
      <c r="D259" s="372"/>
      <c r="E259" s="43" t="s">
        <v>409</v>
      </c>
      <c r="F259" s="372"/>
    </row>
    <row r="260" spans="1:6" ht="47.25" customHeight="1">
      <c r="A260" s="146" t="s">
        <v>410</v>
      </c>
      <c r="B260" s="27" t="s">
        <v>411</v>
      </c>
      <c r="C260" s="153" t="s">
        <v>412</v>
      </c>
      <c r="D260" s="50" t="s">
        <v>413</v>
      </c>
      <c r="E260" s="27" t="s">
        <v>411</v>
      </c>
      <c r="F260" s="153" t="s">
        <v>414</v>
      </c>
    </row>
    <row r="267" spans="1:6">
      <c r="A267" s="123" t="s">
        <v>415</v>
      </c>
      <c r="B267" s="123"/>
      <c r="C267" s="123"/>
    </row>
    <row r="268" spans="1:6">
      <c r="A268" s="122" t="s">
        <v>416</v>
      </c>
      <c r="B268" s="27" t="s">
        <v>28</v>
      </c>
      <c r="C268" s="28" t="s">
        <v>417</v>
      </c>
    </row>
    <row r="269" spans="1:6">
      <c r="A269" s="72"/>
      <c r="B269" s="27"/>
      <c r="C269" s="28"/>
    </row>
    <row r="270" spans="1:6">
      <c r="A270" s="72" t="s">
        <v>418</v>
      </c>
      <c r="B270" s="27" t="s">
        <v>125</v>
      </c>
      <c r="C270" s="28" t="s">
        <v>419</v>
      </c>
    </row>
    <row r="271" spans="1:6">
      <c r="A271" s="72" t="s">
        <v>420</v>
      </c>
      <c r="B271" s="27" t="s">
        <v>421</v>
      </c>
      <c r="C271" s="28" t="s">
        <v>422</v>
      </c>
      <c r="D271" s="72" t="s">
        <v>423</v>
      </c>
      <c r="E271">
        <v>2020</v>
      </c>
    </row>
    <row r="272" spans="1:6">
      <c r="A272" s="122"/>
      <c r="B272" s="27"/>
      <c r="C272" s="28"/>
    </row>
    <row r="273" spans="1:6">
      <c r="A273" s="122"/>
      <c r="B273" s="27"/>
      <c r="C273" s="28"/>
    </row>
    <row r="274" spans="1:6">
      <c r="A274" s="72" t="s">
        <v>424</v>
      </c>
      <c r="B274" s="27" t="s">
        <v>425</v>
      </c>
      <c r="C274" s="28" t="s">
        <v>426</v>
      </c>
    </row>
    <row r="275" spans="1:6">
      <c r="A275" s="17" t="s">
        <v>427</v>
      </c>
      <c r="B275" s="27" t="s">
        <v>36</v>
      </c>
      <c r="C275" s="28"/>
    </row>
    <row r="276" spans="1:6">
      <c r="A276" s="17" t="s">
        <v>428</v>
      </c>
      <c r="B276" s="27" t="s">
        <v>36</v>
      </c>
      <c r="C276" s="28"/>
    </row>
    <row r="281" spans="1:6">
      <c r="A281" s="154" t="s">
        <v>429</v>
      </c>
      <c r="B281" s="62"/>
      <c r="C281" s="62"/>
      <c r="D281" s="62"/>
      <c r="E281" s="62"/>
      <c r="F281" s="62"/>
    </row>
    <row r="282" spans="1:6">
      <c r="A282" s="62" t="s">
        <v>430</v>
      </c>
      <c r="B282" s="62"/>
      <c r="C282" s="62"/>
      <c r="D282" s="62"/>
    </row>
    <row r="283" spans="1:6">
      <c r="A283" s="374" t="s">
        <v>431</v>
      </c>
      <c r="B283" s="374"/>
      <c r="C283" s="374"/>
      <c r="D283" s="155">
        <v>2</v>
      </c>
    </row>
    <row r="284" spans="1:6">
      <c r="A284" s="41" t="s">
        <v>432</v>
      </c>
      <c r="B284" s="41"/>
      <c r="C284" s="156"/>
      <c r="D284" s="62"/>
    </row>
    <row r="285" spans="1:6">
      <c r="A285" s="122" t="s">
        <v>433</v>
      </c>
      <c r="B285" s="155" t="s">
        <v>434</v>
      </c>
    </row>
    <row r="286" spans="1:6">
      <c r="A286" s="157" t="s">
        <v>435</v>
      </c>
      <c r="B286" s="158" t="s">
        <v>436</v>
      </c>
      <c r="D286" s="121" t="s">
        <v>437</v>
      </c>
      <c r="E286" s="121" t="s">
        <v>438</v>
      </c>
    </row>
    <row r="287" spans="1:6" ht="14.25" customHeight="1">
      <c r="A287" s="375" t="s">
        <v>439</v>
      </c>
      <c r="B287" s="27" t="s">
        <v>440</v>
      </c>
      <c r="C287" s="27" t="s">
        <v>441</v>
      </c>
      <c r="D287" s="28" t="s">
        <v>442</v>
      </c>
      <c r="E287" s="28" t="s">
        <v>442</v>
      </c>
    </row>
    <row r="288" spans="1:6">
      <c r="A288" s="375"/>
      <c r="B288" s="27" t="s">
        <v>443</v>
      </c>
      <c r="C288" s="27" t="s">
        <v>441</v>
      </c>
      <c r="D288" s="28" t="s">
        <v>442</v>
      </c>
      <c r="E288" s="28" t="s">
        <v>442</v>
      </c>
    </row>
    <row r="289" spans="1:5">
      <c r="A289" s="375"/>
      <c r="B289" s="27" t="s">
        <v>444</v>
      </c>
      <c r="C289" s="27" t="s">
        <v>441</v>
      </c>
      <c r="D289" s="28" t="s">
        <v>442</v>
      </c>
      <c r="E289" s="28" t="s">
        <v>442</v>
      </c>
    </row>
    <row r="290" spans="1:5">
      <c r="A290" s="375"/>
      <c r="B290" s="27" t="s">
        <v>445</v>
      </c>
      <c r="C290" s="27" t="s">
        <v>441</v>
      </c>
      <c r="D290" s="28" t="s">
        <v>442</v>
      </c>
      <c r="E290" s="28" t="s">
        <v>442</v>
      </c>
    </row>
    <row r="291" spans="1:5">
      <c r="A291" s="375"/>
      <c r="B291" s="27" t="s">
        <v>446</v>
      </c>
      <c r="C291" s="27" t="s">
        <v>441</v>
      </c>
      <c r="D291" s="28" t="s">
        <v>442</v>
      </c>
      <c r="E291" s="28" t="s">
        <v>442</v>
      </c>
    </row>
    <row r="292" spans="1:5">
      <c r="A292" s="375"/>
      <c r="B292" s="27" t="s">
        <v>447</v>
      </c>
      <c r="C292" s="27" t="s">
        <v>441</v>
      </c>
      <c r="D292" s="28" t="s">
        <v>442</v>
      </c>
      <c r="E292" s="28" t="s">
        <v>442</v>
      </c>
    </row>
    <row r="293" spans="1:5">
      <c r="A293" s="375"/>
      <c r="B293" s="27" t="s">
        <v>448</v>
      </c>
      <c r="C293" s="27" t="s">
        <v>441</v>
      </c>
      <c r="D293" s="28" t="s">
        <v>442</v>
      </c>
      <c r="E293" s="28" t="s">
        <v>442</v>
      </c>
    </row>
    <row r="294" spans="1:5">
      <c r="A294" s="375"/>
      <c r="B294" s="27" t="s">
        <v>449</v>
      </c>
      <c r="C294" s="27" t="s">
        <v>441</v>
      </c>
      <c r="D294" s="28" t="s">
        <v>442</v>
      </c>
      <c r="E294" s="28" t="s">
        <v>442</v>
      </c>
    </row>
    <row r="295" spans="1:5">
      <c r="A295" s="375"/>
      <c r="B295" s="27" t="s">
        <v>450</v>
      </c>
      <c r="C295" s="27" t="s">
        <v>441</v>
      </c>
      <c r="D295" s="28" t="s">
        <v>442</v>
      </c>
      <c r="E295" s="28" t="s">
        <v>442</v>
      </c>
    </row>
    <row r="296" spans="1:5">
      <c r="A296" s="375"/>
      <c r="B296" s="27" t="s">
        <v>451</v>
      </c>
      <c r="C296" s="27" t="s">
        <v>441</v>
      </c>
      <c r="D296" s="28" t="s">
        <v>442</v>
      </c>
      <c r="E296" s="28" t="s">
        <v>442</v>
      </c>
    </row>
    <row r="297" spans="1:5">
      <c r="A297" s="375"/>
      <c r="B297" s="27" t="s">
        <v>452</v>
      </c>
      <c r="C297" s="27" t="s">
        <v>441</v>
      </c>
      <c r="D297" s="28" t="s">
        <v>442</v>
      </c>
      <c r="E297" s="28" t="s">
        <v>442</v>
      </c>
    </row>
    <row r="298" spans="1:5">
      <c r="A298" s="375"/>
      <c r="B298" s="27" t="s">
        <v>453</v>
      </c>
      <c r="C298" s="27" t="s">
        <v>441</v>
      </c>
      <c r="D298" s="28" t="s">
        <v>442</v>
      </c>
      <c r="E298" s="28" t="s">
        <v>442</v>
      </c>
    </row>
    <row r="299" spans="1:5">
      <c r="A299" s="375"/>
      <c r="B299" s="27" t="s">
        <v>454</v>
      </c>
      <c r="C299" s="27" t="s">
        <v>441</v>
      </c>
      <c r="D299" s="28" t="s">
        <v>442</v>
      </c>
      <c r="E299" s="28" t="s">
        <v>442</v>
      </c>
    </row>
    <row r="300" spans="1:5">
      <c r="A300" s="375"/>
      <c r="B300" s="27" t="s">
        <v>455</v>
      </c>
      <c r="C300" s="27" t="s">
        <v>441</v>
      </c>
      <c r="D300" s="28" t="s">
        <v>442</v>
      </c>
      <c r="E300" s="28" t="s">
        <v>442</v>
      </c>
    </row>
    <row r="301" spans="1:5">
      <c r="A301" s="375"/>
      <c r="B301" s="27" t="s">
        <v>456</v>
      </c>
      <c r="C301" s="27" t="s">
        <v>441</v>
      </c>
      <c r="D301" s="28" t="s">
        <v>442</v>
      </c>
      <c r="E301" s="28" t="s">
        <v>442</v>
      </c>
    </row>
    <row r="302" spans="1:5">
      <c r="A302" s="375"/>
      <c r="B302" s="27" t="s">
        <v>457</v>
      </c>
      <c r="C302" s="27" t="s">
        <v>441</v>
      </c>
      <c r="D302" s="28" t="s">
        <v>442</v>
      </c>
      <c r="E302" s="28" t="s">
        <v>442</v>
      </c>
    </row>
    <row r="303" spans="1:5">
      <c r="A303" s="375"/>
      <c r="B303" s="27" t="s">
        <v>458</v>
      </c>
      <c r="C303" s="27" t="s">
        <v>441</v>
      </c>
      <c r="D303" s="28" t="s">
        <v>442</v>
      </c>
      <c r="E303" s="28" t="s">
        <v>442</v>
      </c>
    </row>
    <row r="304" spans="1:5">
      <c r="A304" s="375"/>
      <c r="B304" s="27" t="s">
        <v>459</v>
      </c>
      <c r="C304" s="27" t="s">
        <v>441</v>
      </c>
      <c r="D304" s="28" t="s">
        <v>442</v>
      </c>
      <c r="E304" s="28" t="s">
        <v>442</v>
      </c>
    </row>
    <row r="305" spans="1:6">
      <c r="A305" s="375"/>
      <c r="B305" s="27" t="s">
        <v>460</v>
      </c>
      <c r="C305" s="27" t="s">
        <v>441</v>
      </c>
      <c r="D305" s="28" t="s">
        <v>442</v>
      </c>
      <c r="E305" s="28" t="s">
        <v>442</v>
      </c>
    </row>
    <row r="306" spans="1:6">
      <c r="A306" s="41" t="s">
        <v>461</v>
      </c>
      <c r="B306" s="41"/>
      <c r="C306" s="27" t="s">
        <v>441</v>
      </c>
      <c r="D306" s="62"/>
    </row>
    <row r="307" spans="1:6">
      <c r="A307" s="17" t="s">
        <v>462</v>
      </c>
      <c r="B307" s="21" t="s">
        <v>463</v>
      </c>
      <c r="C307" s="24" t="s">
        <v>464</v>
      </c>
      <c r="D307" s="17" t="s">
        <v>465</v>
      </c>
      <c r="E307" s="27" t="s">
        <v>423</v>
      </c>
      <c r="F307" s="24" t="s">
        <v>466</v>
      </c>
    </row>
    <row r="308" spans="1:6">
      <c r="A308" s="17" t="s">
        <v>467</v>
      </c>
      <c r="B308" s="21" t="s">
        <v>463</v>
      </c>
      <c r="C308" s="24" t="s">
        <v>468</v>
      </c>
      <c r="D308" s="17" t="s">
        <v>469</v>
      </c>
      <c r="E308" s="27" t="s">
        <v>423</v>
      </c>
      <c r="F308" s="24" t="s">
        <v>470</v>
      </c>
    </row>
    <row r="315" spans="1:6" s="62" customFormat="1">
      <c r="A315" s="154" t="s">
        <v>471</v>
      </c>
    </row>
    <row r="316" spans="1:6" s="62" customFormat="1">
      <c r="A316" s="62" t="s">
        <v>472</v>
      </c>
    </row>
    <row r="317" spans="1:6" ht="14.25" customHeight="1">
      <c r="A317" s="365" t="s">
        <v>473</v>
      </c>
      <c r="B317" s="366" t="s">
        <v>474</v>
      </c>
      <c r="C317" s="366"/>
      <c r="D317" s="367" t="s">
        <v>175</v>
      </c>
    </row>
    <row r="318" spans="1:6">
      <c r="A318" s="365"/>
      <c r="B318" s="368" t="s">
        <v>475</v>
      </c>
      <c r="C318" s="368"/>
      <c r="D318" s="367"/>
    </row>
    <row r="319" spans="1:6">
      <c r="A319" s="365"/>
      <c r="B319" s="366" t="s">
        <v>476</v>
      </c>
      <c r="C319" s="366"/>
      <c r="D319" s="367"/>
      <c r="E319" s="17" t="s">
        <v>477</v>
      </c>
      <c r="F319" s="24" t="s">
        <v>478</v>
      </c>
    </row>
    <row r="320" spans="1:6" s="62" customFormat="1">
      <c r="A320" s="62" t="s">
        <v>479</v>
      </c>
    </row>
    <row r="321" spans="1:6" ht="14.25" customHeight="1">
      <c r="A321" s="365" t="s">
        <v>480</v>
      </c>
      <c r="B321" s="366" t="s">
        <v>481</v>
      </c>
      <c r="C321" s="366"/>
      <c r="D321" s="367" t="s">
        <v>175</v>
      </c>
    </row>
    <row r="322" spans="1:6">
      <c r="A322" s="365"/>
      <c r="B322" s="368" t="s">
        <v>482</v>
      </c>
      <c r="C322" s="368"/>
      <c r="D322" s="367"/>
    </row>
    <row r="323" spans="1:6">
      <c r="A323" s="365"/>
      <c r="B323" s="366" t="s">
        <v>483</v>
      </c>
      <c r="C323" s="366"/>
      <c r="D323" s="367"/>
      <c r="E323" s="17" t="s">
        <v>484</v>
      </c>
      <c r="F323" s="24" t="s">
        <v>478</v>
      </c>
    </row>
    <row r="324" spans="1:6" s="62" customFormat="1">
      <c r="A324" s="62" t="s">
        <v>485</v>
      </c>
    </row>
    <row r="325" spans="1:6" ht="14.25" customHeight="1">
      <c r="A325" s="365" t="s">
        <v>486</v>
      </c>
      <c r="B325" s="366" t="s">
        <v>474</v>
      </c>
      <c r="C325" s="366"/>
      <c r="D325" s="367" t="s">
        <v>175</v>
      </c>
    </row>
    <row r="326" spans="1:6">
      <c r="A326" s="365"/>
      <c r="B326" s="368" t="s">
        <v>487</v>
      </c>
      <c r="C326" s="368"/>
      <c r="D326" s="367"/>
    </row>
    <row r="327" spans="1:6">
      <c r="A327" s="365"/>
      <c r="B327" s="366" t="s">
        <v>488</v>
      </c>
      <c r="C327" s="366"/>
      <c r="D327" s="367"/>
      <c r="E327" s="17" t="s">
        <v>489</v>
      </c>
      <c r="F327" s="24"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AY375"/>
  <sheetViews>
    <sheetView tabSelected="1" topLeftCell="A201" zoomScaleNormal="100" workbookViewId="0">
      <selection activeCell="C204" sqref="C204:Q208"/>
    </sheetView>
  </sheetViews>
  <sheetFormatPr baseColWidth="10" defaultColWidth="11.42578125" defaultRowHeight="15"/>
  <cols>
    <col min="1" max="1" width="48.7109375" customWidth="1"/>
    <col min="2" max="2" width="50" customWidth="1"/>
    <col min="3" max="3" width="59.8554687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 min="18" max="18" width="12.5703125" customWidth="1"/>
  </cols>
  <sheetData>
    <row r="1" spans="1:41" ht="31.5">
      <c r="A1" s="471" t="s">
        <v>490</v>
      </c>
      <c r="B1" s="471"/>
      <c r="C1" s="471"/>
      <c r="E1" s="159"/>
    </row>
    <row r="2" spans="1:41" ht="27" thickBot="1">
      <c r="A2" s="160" t="s">
        <v>491</v>
      </c>
    </row>
    <row r="3" spans="1:41" ht="18.75">
      <c r="A3" s="466" t="s">
        <v>48</v>
      </c>
      <c r="B3" s="467"/>
      <c r="C3" s="467"/>
      <c r="D3" s="467"/>
      <c r="E3" s="467"/>
      <c r="F3" s="467"/>
      <c r="G3" s="467"/>
      <c r="H3" s="467"/>
      <c r="I3" s="467"/>
      <c r="J3" s="467"/>
      <c r="K3" s="467"/>
      <c r="L3" s="467"/>
      <c r="M3" s="467"/>
      <c r="N3" s="467"/>
      <c r="O3" s="467"/>
      <c r="P3" s="467"/>
      <c r="Q3" s="467"/>
      <c r="R3" s="467"/>
      <c r="S3" s="467"/>
      <c r="T3" s="467"/>
      <c r="U3" s="467"/>
      <c r="V3" s="467"/>
      <c r="W3" s="467"/>
      <c r="X3" s="467"/>
      <c r="Y3" s="467"/>
      <c r="Z3" s="467"/>
      <c r="AA3" s="467"/>
      <c r="AB3" s="467"/>
      <c r="AC3" s="467"/>
      <c r="AD3" s="467"/>
      <c r="AE3" s="467"/>
      <c r="AF3" s="467"/>
      <c r="AG3" s="467"/>
      <c r="AH3" s="467"/>
      <c r="AI3" s="467"/>
      <c r="AJ3" s="467"/>
      <c r="AK3" s="467"/>
      <c r="AL3" s="467"/>
      <c r="AM3" s="467"/>
    </row>
    <row r="4" spans="1:41" ht="15.75" thickBot="1">
      <c r="A4" s="472" t="s">
        <v>492</v>
      </c>
      <c r="B4" s="360" t="s">
        <v>36</v>
      </c>
      <c r="C4" s="163">
        <v>2015</v>
      </c>
      <c r="D4" s="163">
        <v>2016</v>
      </c>
      <c r="E4" s="163">
        <v>2017</v>
      </c>
      <c r="F4" s="163">
        <v>2018</v>
      </c>
      <c r="G4" s="163">
        <v>2019</v>
      </c>
      <c r="H4" s="163">
        <v>2020</v>
      </c>
      <c r="I4" s="163">
        <v>2021</v>
      </c>
      <c r="J4" s="163">
        <v>2022</v>
      </c>
      <c r="K4" s="163">
        <v>2023</v>
      </c>
      <c r="L4" s="163">
        <v>2024</v>
      </c>
      <c r="M4" s="163">
        <v>2025</v>
      </c>
      <c r="N4" s="163">
        <v>2026</v>
      </c>
      <c r="O4" s="163">
        <v>2027</v>
      </c>
      <c r="P4" s="163">
        <v>2028</v>
      </c>
      <c r="Q4" s="163">
        <v>2029</v>
      </c>
      <c r="R4" s="163">
        <v>2030</v>
      </c>
      <c r="S4" s="163">
        <v>2031</v>
      </c>
      <c r="T4" s="163">
        <v>2032</v>
      </c>
      <c r="U4" s="163">
        <v>2033</v>
      </c>
      <c r="V4" s="163">
        <v>2034</v>
      </c>
      <c r="W4" s="163">
        <v>2035</v>
      </c>
      <c r="X4" s="163">
        <v>2036</v>
      </c>
      <c r="Y4" s="163">
        <v>2037</v>
      </c>
      <c r="Z4" s="163">
        <v>2038</v>
      </c>
      <c r="AA4" s="163">
        <v>2039</v>
      </c>
      <c r="AB4" s="163">
        <v>2040</v>
      </c>
      <c r="AC4" s="163">
        <v>2041</v>
      </c>
      <c r="AD4" s="163">
        <v>2042</v>
      </c>
      <c r="AE4" s="163">
        <v>2043</v>
      </c>
      <c r="AF4" s="163">
        <v>2044</v>
      </c>
      <c r="AG4" s="163">
        <v>2045</v>
      </c>
      <c r="AH4" s="163">
        <v>2046</v>
      </c>
      <c r="AI4" s="163">
        <v>2047</v>
      </c>
      <c r="AJ4" s="163">
        <v>2048</v>
      </c>
      <c r="AK4" s="163">
        <v>2049</v>
      </c>
      <c r="AL4" s="164">
        <v>2050</v>
      </c>
      <c r="AM4" s="165">
        <v>2051</v>
      </c>
      <c r="AN4" t="s">
        <v>493</v>
      </c>
    </row>
    <row r="5" spans="1:41" ht="15.75" thickBot="1">
      <c r="A5" s="472"/>
      <c r="B5" s="361" t="s">
        <v>327</v>
      </c>
      <c r="C5" s="166">
        <v>2.5605205737137698E-3</v>
      </c>
      <c r="D5" s="166">
        <v>1.6447737079370701E-3</v>
      </c>
      <c r="E5" s="166">
        <v>1.51307498277967E-3</v>
      </c>
      <c r="F5" s="166">
        <v>7.8600464849444801E-4</v>
      </c>
      <c r="G5" s="166">
        <v>2.0735253829536901E-3</v>
      </c>
      <c r="H5" s="166">
        <v>1.1197581933498301E-3</v>
      </c>
      <c r="I5" s="166">
        <v>1.0102343246814901E-3</v>
      </c>
      <c r="J5" s="166">
        <v>7.23278764901663E-4</v>
      </c>
      <c r="K5" s="166">
        <v>4.3814907632701798E-4</v>
      </c>
      <c r="L5" s="166">
        <v>1.5694308012419601E-4</v>
      </c>
      <c r="M5" s="166">
        <v>8.0812903065836396E-5</v>
      </c>
      <c r="N5" s="166">
        <v>-4.96513310373826E-6</v>
      </c>
      <c r="O5" s="166">
        <v>-8.4116137412432594E-5</v>
      </c>
      <c r="P5" s="166">
        <v>-1.5725806043268001E-4</v>
      </c>
      <c r="Q5" s="166">
        <v>-2.2503538278523399E-4</v>
      </c>
      <c r="R5" s="166">
        <v>-2.8725628045343798E-4</v>
      </c>
      <c r="S5" s="166">
        <v>-3.4470279649563503E-4</v>
      </c>
      <c r="T5" s="166">
        <v>-3.9849583351838101E-4</v>
      </c>
      <c r="U5" s="166">
        <v>-4.4944828773349499E-4</v>
      </c>
      <c r="V5" s="166">
        <v>-4.9870075927057798E-4</v>
      </c>
      <c r="W5" s="166">
        <v>-5.4787942276427002E-4</v>
      </c>
      <c r="X5" s="166">
        <v>-5.9934629868387999E-4</v>
      </c>
      <c r="Y5" s="166">
        <v>-6.5506180761588798E-4</v>
      </c>
      <c r="Z5" s="166">
        <v>-7.1663422556957003E-4</v>
      </c>
      <c r="AA5" s="166">
        <v>-7.8456175389188905E-4</v>
      </c>
      <c r="AB5" s="166">
        <v>-8.5834541432437E-4</v>
      </c>
      <c r="AC5" s="166">
        <v>-9.3719936680439404E-4</v>
      </c>
      <c r="AD5" s="166">
        <v>-1.02080696975936E-3</v>
      </c>
      <c r="AE5" s="166">
        <v>-1.1079290629821101E-3</v>
      </c>
      <c r="AF5" s="166">
        <v>-1.1969211368621101E-3</v>
      </c>
      <c r="AG5" s="166">
        <v>-1.2867750672432301E-3</v>
      </c>
      <c r="AH5" s="166">
        <v>-1.37815371196277E-3</v>
      </c>
      <c r="AI5" s="166">
        <v>-1.4683932603586801E-3</v>
      </c>
      <c r="AJ5" s="166">
        <v>-1.5571676008297201E-3</v>
      </c>
      <c r="AK5" s="166">
        <v>-1.64449759391597E-3</v>
      </c>
      <c r="AL5" s="167">
        <v>-1.4775836907711399E-3</v>
      </c>
      <c r="AM5" s="165">
        <v>3.7000000000000002E-3</v>
      </c>
      <c r="AN5" t="s">
        <v>494</v>
      </c>
      <c r="AO5" t="s">
        <v>495</v>
      </c>
    </row>
    <row r="6" spans="1:41" ht="15.75" thickBot="1"/>
    <row r="7" spans="1:41" ht="18.75">
      <c r="A7" s="466" t="s">
        <v>26</v>
      </c>
      <c r="B7" s="467"/>
      <c r="C7" s="467"/>
      <c r="D7" s="467"/>
      <c r="E7" s="467"/>
      <c r="F7" s="467"/>
      <c r="G7" s="467"/>
      <c r="H7" s="467"/>
      <c r="I7" s="467"/>
      <c r="J7" s="467"/>
      <c r="K7" s="467"/>
      <c r="L7" s="467"/>
      <c r="M7" s="467"/>
      <c r="N7" s="467"/>
      <c r="O7" s="467"/>
      <c r="P7" s="467"/>
      <c r="Q7" s="467"/>
      <c r="R7" s="467"/>
      <c r="S7" s="467"/>
      <c r="T7" s="467"/>
      <c r="U7" s="467"/>
      <c r="V7" s="467"/>
      <c r="W7" s="467"/>
      <c r="X7" s="467"/>
      <c r="Y7" s="467"/>
      <c r="Z7" s="467"/>
      <c r="AA7" s="467"/>
      <c r="AB7" s="467"/>
      <c r="AC7" s="467"/>
      <c r="AD7" s="467"/>
      <c r="AE7" s="467"/>
      <c r="AF7" s="467"/>
      <c r="AG7" s="467"/>
      <c r="AH7" s="467"/>
      <c r="AI7" s="467"/>
      <c r="AJ7" s="467"/>
      <c r="AK7" s="467"/>
      <c r="AL7" s="467"/>
      <c r="AM7" s="467"/>
    </row>
    <row r="8" spans="1:41">
      <c r="A8" s="362" t="s">
        <v>496</v>
      </c>
      <c r="B8" s="360" t="s">
        <v>28</v>
      </c>
      <c r="C8" s="163">
        <v>0.47359219000000002</v>
      </c>
      <c r="D8" s="362" t="s">
        <v>497</v>
      </c>
      <c r="E8" s="360" t="s">
        <v>28</v>
      </c>
      <c r="F8" s="163">
        <v>0.40700950000000002</v>
      </c>
      <c r="G8" s="169"/>
      <c r="H8" s="169"/>
      <c r="I8" s="169"/>
      <c r="J8" s="169"/>
      <c r="K8" s="169"/>
      <c r="L8" s="169"/>
      <c r="M8" s="169"/>
      <c r="N8" s="169"/>
      <c r="O8" s="169"/>
      <c r="P8" s="169"/>
      <c r="Q8" s="169"/>
      <c r="R8" s="169"/>
      <c r="S8" s="169"/>
      <c r="T8" s="169"/>
      <c r="U8" s="169"/>
      <c r="V8" s="169"/>
      <c r="W8" s="169"/>
      <c r="X8" s="169"/>
      <c r="Y8" s="169"/>
      <c r="Z8" s="169"/>
      <c r="AA8" s="169"/>
      <c r="AB8" s="169"/>
      <c r="AC8" s="169"/>
      <c r="AD8" s="169"/>
      <c r="AE8" s="169"/>
      <c r="AF8" s="169"/>
      <c r="AG8" s="169"/>
      <c r="AH8" s="169"/>
      <c r="AI8" s="169"/>
      <c r="AJ8" s="169"/>
      <c r="AK8" s="169"/>
      <c r="AL8" s="170"/>
      <c r="AM8" s="169"/>
    </row>
    <row r="9" spans="1:41" ht="15.75" thickBot="1">
      <c r="A9" s="472" t="s">
        <v>498</v>
      </c>
      <c r="B9" s="360" t="s">
        <v>36</v>
      </c>
      <c r="C9" s="163">
        <v>2015</v>
      </c>
      <c r="D9" s="163">
        <v>2016</v>
      </c>
      <c r="E9" s="163">
        <v>2017</v>
      </c>
      <c r="F9" s="163">
        <v>2018</v>
      </c>
      <c r="G9" s="163">
        <v>2019</v>
      </c>
      <c r="H9" s="163">
        <v>2020</v>
      </c>
      <c r="I9" s="163">
        <v>2021</v>
      </c>
      <c r="J9" s="163">
        <v>2022</v>
      </c>
      <c r="K9" s="163">
        <v>2023</v>
      </c>
      <c r="L9" s="163">
        <v>2024</v>
      </c>
      <c r="M9" s="163">
        <v>2025</v>
      </c>
      <c r="N9" s="163">
        <v>2026</v>
      </c>
      <c r="O9" s="163">
        <v>2027</v>
      </c>
      <c r="P9" s="163">
        <v>2028</v>
      </c>
      <c r="Q9" s="163">
        <v>2029</v>
      </c>
      <c r="R9" s="163">
        <v>2030</v>
      </c>
      <c r="S9" s="163">
        <v>2031</v>
      </c>
      <c r="T9" s="163">
        <v>2032</v>
      </c>
      <c r="U9" s="163">
        <v>2033</v>
      </c>
      <c r="V9" s="163">
        <v>2034</v>
      </c>
      <c r="W9" s="163">
        <v>2035</v>
      </c>
      <c r="X9" s="163">
        <v>2036</v>
      </c>
      <c r="Y9" s="163">
        <v>2037</v>
      </c>
      <c r="Z9" s="163">
        <v>2038</v>
      </c>
      <c r="AA9" s="163">
        <v>2039</v>
      </c>
      <c r="AB9" s="163">
        <v>2040</v>
      </c>
      <c r="AC9" s="163">
        <v>2041</v>
      </c>
      <c r="AD9" s="163">
        <v>2042</v>
      </c>
      <c r="AE9" s="163">
        <v>2043</v>
      </c>
      <c r="AF9" s="163">
        <v>2044</v>
      </c>
      <c r="AG9" s="163">
        <v>2045</v>
      </c>
      <c r="AH9" s="163">
        <v>2046</v>
      </c>
      <c r="AI9" s="163">
        <v>2047</v>
      </c>
      <c r="AJ9" s="163">
        <v>2048</v>
      </c>
      <c r="AK9" s="163">
        <v>2049</v>
      </c>
      <c r="AL9" s="164">
        <v>2050</v>
      </c>
      <c r="AM9" s="171">
        <v>2051</v>
      </c>
      <c r="AN9" t="s">
        <v>493</v>
      </c>
    </row>
    <row r="10" spans="1:41" ht="15.75" thickBot="1">
      <c r="A10" s="472"/>
      <c r="B10" s="360" t="s">
        <v>327</v>
      </c>
      <c r="C10" s="166">
        <v>3.4236267870579401E-2</v>
      </c>
      <c r="D10" s="166">
        <v>2.54638050200073E-2</v>
      </c>
      <c r="E10" s="166">
        <v>4.0085136573252897E-2</v>
      </c>
      <c r="F10" s="166">
        <v>3.2742155525238702E-2</v>
      </c>
      <c r="G10" s="166">
        <v>3.3685601056803197E-2</v>
      </c>
      <c r="H10" s="166">
        <v>-4.1533546325878599E-2</v>
      </c>
      <c r="I10" s="166">
        <v>7.9333333333333297E-2</v>
      </c>
      <c r="J10" s="166">
        <v>-1.8294068846025802E-2</v>
      </c>
      <c r="K10" s="166">
        <v>2.8118447301916299E-2</v>
      </c>
      <c r="L10" s="166">
        <v>2.7349423965407099E-2</v>
      </c>
      <c r="M10" s="166">
        <v>2.66213455007769E-2</v>
      </c>
      <c r="N10" s="166">
        <v>1.3888653190521899E-2</v>
      </c>
      <c r="O10" s="166">
        <v>1.36984008518261E-2</v>
      </c>
      <c r="P10" s="166">
        <v>1.35132903833282E-2</v>
      </c>
      <c r="Q10" s="166">
        <v>1.33331161135707E-2</v>
      </c>
      <c r="R10" s="166">
        <v>1.3157683195736699E-2</v>
      </c>
      <c r="S10" s="166">
        <v>1.51318800923619E-2</v>
      </c>
      <c r="T10" s="166">
        <v>1.49063194537688E-2</v>
      </c>
      <c r="U10" s="166">
        <v>1.46873846068785E-2</v>
      </c>
      <c r="V10" s="166">
        <v>1.4474787830903099E-2</v>
      </c>
      <c r="W10" s="166">
        <v>1.42682578261527E-2</v>
      </c>
      <c r="X10" s="166">
        <v>1.6934002855873001E-2</v>
      </c>
      <c r="Y10" s="166">
        <v>1.6652017543239601E-2</v>
      </c>
      <c r="Z10" s="166">
        <v>1.6379269657556501E-2</v>
      </c>
      <c r="AA10" s="166">
        <v>1.6115312606754799E-2</v>
      </c>
      <c r="AB10" s="166">
        <v>1.5859728130080599E-2</v>
      </c>
      <c r="AC10" s="166">
        <v>1.7062508827329601E-2</v>
      </c>
      <c r="AD10" s="166">
        <v>1.6776263680196499E-2</v>
      </c>
      <c r="AE10" s="166">
        <v>1.6499464316245299E-2</v>
      </c>
      <c r="AF10" s="166">
        <v>1.6231650773514E-2</v>
      </c>
      <c r="AG10" s="166">
        <v>1.59723924768129E-2</v>
      </c>
      <c r="AH10" s="166">
        <v>1.7166267692752601E-2</v>
      </c>
      <c r="AI10" s="166">
        <v>1.6876560143594801E-2</v>
      </c>
      <c r="AJ10" s="166">
        <v>1.6596468839061001E-2</v>
      </c>
      <c r="AK10" s="166">
        <v>1.6325522808488702E-2</v>
      </c>
      <c r="AL10" s="167">
        <v>1.6063281342551701E-2</v>
      </c>
      <c r="AM10" s="165">
        <v>1.9E-2</v>
      </c>
      <c r="AN10" t="s">
        <v>494</v>
      </c>
    </row>
    <row r="13" spans="1:41" ht="27" thickBot="1">
      <c r="A13" s="160" t="s">
        <v>499</v>
      </c>
    </row>
    <row r="14" spans="1:41" ht="18.75">
      <c r="A14" s="476" t="s">
        <v>94</v>
      </c>
      <c r="B14" s="476"/>
      <c r="C14" s="476"/>
      <c r="D14" s="476"/>
      <c r="E14" s="476"/>
      <c r="F14" s="476"/>
      <c r="G14" s="476"/>
      <c r="H14" s="476"/>
      <c r="I14" s="476"/>
    </row>
    <row r="15" spans="1:41">
      <c r="A15" s="363" t="s">
        <v>500</v>
      </c>
      <c r="B15" s="360" t="s">
        <v>36</v>
      </c>
      <c r="C15" s="163">
        <v>2020</v>
      </c>
      <c r="D15" s="163">
        <v>2025</v>
      </c>
      <c r="E15" s="163">
        <v>2030</v>
      </c>
      <c r="F15" s="163">
        <v>2035</v>
      </c>
      <c r="G15" s="163">
        <v>2040</v>
      </c>
      <c r="H15" s="163">
        <v>2045</v>
      </c>
      <c r="I15" s="164">
        <v>2050</v>
      </c>
      <c r="J15" s="70"/>
      <c r="K15" s="70"/>
      <c r="L15" s="70"/>
    </row>
    <row r="16" spans="1:41">
      <c r="A16" s="363" t="s">
        <v>501</v>
      </c>
      <c r="B16" s="360" t="s">
        <v>502</v>
      </c>
      <c r="C16" s="174">
        <v>0.17031099999999999</v>
      </c>
      <c r="D16" s="174">
        <v>0.1707265</v>
      </c>
      <c r="E16" s="174">
        <v>0.17357149999999999</v>
      </c>
      <c r="F16" s="174">
        <v>0.233042105700378</v>
      </c>
      <c r="G16" s="174">
        <v>0.29892869600863498</v>
      </c>
      <c r="H16" s="174">
        <v>0.34634362625021298</v>
      </c>
      <c r="I16" s="175">
        <v>0.39375855649179198</v>
      </c>
      <c r="J16" s="70"/>
      <c r="K16" s="70"/>
      <c r="L16" s="70"/>
    </row>
    <row r="17" spans="1:50">
      <c r="A17" s="363" t="s">
        <v>503</v>
      </c>
      <c r="B17" s="360" t="s">
        <v>502</v>
      </c>
      <c r="C17" s="174">
        <v>8.7847399999999996E-4</v>
      </c>
      <c r="D17" s="174">
        <v>1.1023999999999999E-3</v>
      </c>
      <c r="E17" s="174">
        <v>1.1333999999999999E-3</v>
      </c>
      <c r="F17" s="174">
        <v>2.0084823873528601E-3</v>
      </c>
      <c r="G17" s="174">
        <v>2.5763285102633998E-3</v>
      </c>
      <c r="H17" s="174">
        <v>2.9849759175701899E-3</v>
      </c>
      <c r="I17" s="175">
        <v>3.39362332487698E-3</v>
      </c>
      <c r="J17" s="70"/>
      <c r="K17" s="70"/>
      <c r="L17" s="70"/>
    </row>
    <row r="18" spans="1:50">
      <c r="A18" s="363" t="s">
        <v>504</v>
      </c>
      <c r="B18" s="360" t="s">
        <v>502</v>
      </c>
      <c r="C18" s="174">
        <v>3.7452199999999998E-2</v>
      </c>
      <c r="D18" s="174">
        <v>4.3388000000000003E-2</v>
      </c>
      <c r="E18" s="174">
        <v>6.0691149999999999E-2</v>
      </c>
      <c r="F18" s="174">
        <v>8.9751650000000002E-2</v>
      </c>
      <c r="G18" s="174">
        <v>0.12725</v>
      </c>
      <c r="H18" s="174">
        <v>0.17690649999999999</v>
      </c>
      <c r="I18" s="175">
        <v>0.21185850000000001</v>
      </c>
      <c r="J18" s="70"/>
      <c r="K18" s="70"/>
      <c r="L18" s="70"/>
    </row>
    <row r="19" spans="1:50">
      <c r="A19" s="363" t="s">
        <v>505</v>
      </c>
      <c r="B19" s="360" t="s">
        <v>502</v>
      </c>
      <c r="C19" s="174">
        <v>8.2990850000000003E-4</v>
      </c>
      <c r="D19" s="174">
        <v>4.4472499999999998E-3</v>
      </c>
      <c r="E19" s="174">
        <v>1.4096475000000001E-2</v>
      </c>
      <c r="F19" s="174">
        <v>2.5329250000000001E-2</v>
      </c>
      <c r="G19" s="174">
        <v>3.5816050000000002E-2</v>
      </c>
      <c r="H19" s="174">
        <v>4.635715E-2</v>
      </c>
      <c r="I19" s="175">
        <v>5.6209750000000003E-2</v>
      </c>
      <c r="J19" s="70"/>
      <c r="K19" s="70"/>
      <c r="L19" s="70"/>
    </row>
    <row r="20" spans="1:50">
      <c r="A20" s="363" t="s">
        <v>506</v>
      </c>
      <c r="B20" s="360" t="s">
        <v>502</v>
      </c>
      <c r="C20" s="174">
        <v>0.16477764482614801</v>
      </c>
      <c r="D20" s="174">
        <v>0.265110865360423</v>
      </c>
      <c r="E20" s="174">
        <v>0.36276264708060302</v>
      </c>
      <c r="F20" s="176">
        <v>0.64284664500696698</v>
      </c>
      <c r="G20" s="176">
        <v>0.82459480336366697</v>
      </c>
      <c r="H20" s="176">
        <v>0.95538888770921004</v>
      </c>
      <c r="I20" s="177">
        <v>1.08618297205475</v>
      </c>
    </row>
    <row r="21" spans="1:50">
      <c r="A21" s="363" t="s">
        <v>507</v>
      </c>
      <c r="B21" s="360" t="s">
        <v>502</v>
      </c>
      <c r="C21" s="174">
        <v>1.354585E-2</v>
      </c>
      <c r="D21" s="174">
        <v>3.11191812172841E-2</v>
      </c>
      <c r="E21" s="174">
        <v>6.66704675155156E-2</v>
      </c>
      <c r="F21" s="176">
        <v>0.118145808859621</v>
      </c>
      <c r="G21" s="176">
        <v>0.151548461490041</v>
      </c>
      <c r="H21" s="176">
        <v>0.175586500747274</v>
      </c>
      <c r="I21" s="177">
        <v>0.199624540004506</v>
      </c>
      <c r="J21" s="70"/>
      <c r="K21" s="70"/>
      <c r="L21" s="70"/>
    </row>
    <row r="22" spans="1:50">
      <c r="A22" s="363" t="s">
        <v>508</v>
      </c>
      <c r="B22" s="360" t="s">
        <v>502</v>
      </c>
      <c r="C22" s="174">
        <v>0.12606582677891701</v>
      </c>
      <c r="D22" s="174">
        <v>0.24033099999999999</v>
      </c>
      <c r="E22" s="174">
        <v>0.6</v>
      </c>
      <c r="F22" s="176">
        <v>0.68262695861183997</v>
      </c>
      <c r="G22" s="176">
        <v>0.875621965330733</v>
      </c>
      <c r="H22" s="176">
        <v>1.0145097835914201</v>
      </c>
      <c r="I22" s="177">
        <v>1.1533976018520999</v>
      </c>
      <c r="J22" s="70"/>
      <c r="K22" s="70"/>
      <c r="L22" s="70"/>
    </row>
    <row r="23" spans="1:50">
      <c r="A23" s="363" t="s">
        <v>509</v>
      </c>
      <c r="B23" s="360" t="s">
        <v>502</v>
      </c>
      <c r="C23" s="174">
        <v>2.3287999999999998E-3</v>
      </c>
      <c r="D23" s="174">
        <v>4.9788000000000002E-3</v>
      </c>
      <c r="E23" s="174">
        <v>7.6287999999999998E-3</v>
      </c>
      <c r="F23" s="174">
        <v>9.2215999999999999E-3</v>
      </c>
      <c r="G23" s="174">
        <v>1.08144E-2</v>
      </c>
      <c r="H23" s="174">
        <v>1.24072E-2</v>
      </c>
      <c r="I23" s="178">
        <v>1.4E-2</v>
      </c>
    </row>
    <row r="24" spans="1:50" ht="15" customHeight="1">
      <c r="A24" s="363" t="s">
        <v>510</v>
      </c>
      <c r="B24" s="360" t="s">
        <v>502</v>
      </c>
      <c r="C24" s="174">
        <v>4.4999999999999998E-2</v>
      </c>
      <c r="D24" s="174">
        <v>5.5E-2</v>
      </c>
      <c r="E24" s="174">
        <v>6.5000000000000002E-2</v>
      </c>
      <c r="F24" s="174">
        <v>6.5000000000000002E-2</v>
      </c>
      <c r="G24" s="174">
        <v>6.5000000000000002E-2</v>
      </c>
      <c r="H24" s="174">
        <v>6.5000000000000002E-2</v>
      </c>
      <c r="I24" s="175">
        <v>6.5000000000000002E-2</v>
      </c>
      <c r="J24" s="70"/>
      <c r="K24" s="70"/>
      <c r="L24" s="70"/>
    </row>
    <row r="25" spans="1:50" ht="15" customHeight="1" thickBot="1">
      <c r="A25" s="363" t="s">
        <v>511</v>
      </c>
      <c r="B25" s="360" t="s">
        <v>327</v>
      </c>
      <c r="C25" s="166">
        <v>0.1</v>
      </c>
      <c r="D25" s="166">
        <v>0.1</v>
      </c>
      <c r="E25" s="166">
        <v>0.1</v>
      </c>
      <c r="F25" s="166">
        <v>0.1</v>
      </c>
      <c r="G25" s="166">
        <v>0.1</v>
      </c>
      <c r="H25" s="166">
        <v>0.1</v>
      </c>
      <c r="I25" s="166">
        <v>0.1</v>
      </c>
      <c r="J25" s="70"/>
      <c r="K25" s="70"/>
      <c r="L25" s="70"/>
    </row>
    <row r="26" spans="1:50" ht="15.75" thickBot="1">
      <c r="I26" s="364"/>
      <c r="J26" s="70"/>
      <c r="K26" s="70"/>
      <c r="L26" s="70"/>
    </row>
    <row r="27" spans="1:50" ht="18.75">
      <c r="A27" s="466" t="s">
        <v>129</v>
      </c>
      <c r="B27" s="467"/>
      <c r="C27" s="467"/>
      <c r="D27" s="70"/>
      <c r="E27" s="70"/>
      <c r="F27" s="70"/>
      <c r="G27" s="70"/>
      <c r="H27" s="70"/>
      <c r="I27" s="70"/>
      <c r="J27" s="70"/>
      <c r="K27" s="70"/>
      <c r="L27" s="70"/>
      <c r="M27" s="70"/>
      <c r="N27" s="70"/>
      <c r="O27" s="70"/>
      <c r="P27" s="70"/>
      <c r="Q27" s="70"/>
    </row>
    <row r="28" spans="1:50" ht="15.75">
      <c r="A28" s="473" t="s">
        <v>512</v>
      </c>
      <c r="B28" s="473"/>
      <c r="C28" s="473"/>
      <c r="E28" s="70"/>
      <c r="F28" s="70"/>
      <c r="G28" s="70"/>
      <c r="H28" s="70"/>
      <c r="I28" s="70"/>
      <c r="L28" s="65"/>
    </row>
    <row r="29" spans="1:50" ht="15.75" thickBot="1">
      <c r="A29" s="363" t="s">
        <v>513</v>
      </c>
      <c r="B29" s="360" t="s">
        <v>514</v>
      </c>
      <c r="C29" s="166">
        <v>7.4332417551797397E-2</v>
      </c>
      <c r="K29" s="37"/>
      <c r="M29" s="70"/>
    </row>
    <row r="30" spans="1:50">
      <c r="A30" s="363" t="s">
        <v>515</v>
      </c>
      <c r="B30" s="360" t="s">
        <v>36</v>
      </c>
      <c r="C30" s="163">
        <v>2035</v>
      </c>
      <c r="E30" s="70"/>
      <c r="F30" s="70"/>
      <c r="G30" s="70"/>
      <c r="H30" s="70"/>
      <c r="I30" s="70"/>
      <c r="J30" s="52"/>
    </row>
    <row r="31" spans="1:50">
      <c r="A31" s="363" t="s">
        <v>516</v>
      </c>
      <c r="B31" s="360" t="s">
        <v>514</v>
      </c>
      <c r="C31" s="182">
        <v>7.4332417551797397E-2</v>
      </c>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row>
    <row r="32" spans="1:50" ht="15.75">
      <c r="A32" s="473" t="s">
        <v>517</v>
      </c>
      <c r="B32" s="473"/>
      <c r="C32" s="473"/>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row>
    <row r="33" spans="1:51">
      <c r="A33" s="363" t="s">
        <v>518</v>
      </c>
      <c r="B33" s="360" t="s">
        <v>36</v>
      </c>
      <c r="C33" s="163">
        <v>2020</v>
      </c>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row>
    <row r="34" spans="1:51">
      <c r="A34" s="363" t="s">
        <v>519</v>
      </c>
      <c r="B34" s="360" t="s">
        <v>28</v>
      </c>
      <c r="C34" s="164">
        <v>0.25</v>
      </c>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row>
    <row r="35" spans="1:51">
      <c r="A35" s="363" t="s">
        <v>520</v>
      </c>
      <c r="B35" s="360" t="s">
        <v>514</v>
      </c>
      <c r="C35" s="182">
        <v>-6.4505437730296702E-3</v>
      </c>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row>
    <row r="36" spans="1:51">
      <c r="A36" s="363" t="s">
        <v>521</v>
      </c>
      <c r="B36" s="360" t="s">
        <v>36</v>
      </c>
      <c r="C36" s="164">
        <v>2020</v>
      </c>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row>
    <row r="37" spans="1:51">
      <c r="A37" s="363" t="s">
        <v>522</v>
      </c>
      <c r="B37" s="360" t="s">
        <v>514</v>
      </c>
      <c r="C37" s="182">
        <v>3.4950074489999997E-2</v>
      </c>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row>
    <row r="38" spans="1:51" ht="15.75">
      <c r="A38" s="183" t="s">
        <v>143</v>
      </c>
      <c r="B38" s="184"/>
      <c r="C38" s="185"/>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row>
    <row r="39" spans="1:51" ht="15.75" thickBot="1">
      <c r="A39" s="363" t="s">
        <v>523</v>
      </c>
      <c r="B39" s="360" t="s">
        <v>514</v>
      </c>
      <c r="C39" s="187">
        <v>0.02</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row>
    <row r="40" spans="1:51" ht="15.75" thickBot="1"/>
    <row r="41" spans="1:51" ht="18.75">
      <c r="A41" s="466" t="s">
        <v>144</v>
      </c>
      <c r="B41" s="467"/>
      <c r="C41" s="467"/>
      <c r="D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row>
    <row r="42" spans="1:51" ht="15.75" thickBot="1">
      <c r="A42" s="363" t="s">
        <v>524</v>
      </c>
      <c r="B42" s="360" t="s">
        <v>514</v>
      </c>
      <c r="C42" s="187">
        <v>-1.5900000000000001E-2</v>
      </c>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row>
    <row r="43" spans="1:51" ht="15.75" thickBot="1"/>
    <row r="44" spans="1:51" ht="18.75">
      <c r="A44" s="466" t="s">
        <v>157</v>
      </c>
      <c r="B44" s="467"/>
      <c r="C44" s="467"/>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row>
    <row r="45" spans="1:51">
      <c r="A45" s="363" t="s">
        <v>525</v>
      </c>
      <c r="B45" s="360" t="s">
        <v>36</v>
      </c>
      <c r="C45" s="164">
        <v>2020</v>
      </c>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row>
    <row r="46" spans="1:51">
      <c r="A46" s="363" t="s">
        <v>526</v>
      </c>
      <c r="B46" s="360" t="s">
        <v>36</v>
      </c>
      <c r="C46" s="164">
        <v>2050</v>
      </c>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row>
    <row r="47" spans="1:51">
      <c r="A47" s="363" t="s">
        <v>527</v>
      </c>
      <c r="B47" s="360" t="s">
        <v>514</v>
      </c>
      <c r="C47" s="182">
        <v>0.14149999999999999</v>
      </c>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row>
    <row r="48" spans="1:51">
      <c r="A48" s="363" t="s">
        <v>528</v>
      </c>
      <c r="B48" s="360" t="s">
        <v>514</v>
      </c>
      <c r="C48" s="182">
        <v>3.8699999999999998E-2</v>
      </c>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row>
    <row r="49" spans="1:51" ht="15.75" thickBot="1">
      <c r="A49" s="363" t="s">
        <v>529</v>
      </c>
      <c r="B49" s="360" t="s">
        <v>514</v>
      </c>
      <c r="C49" s="188">
        <v>-6.2799999999999995E-2</v>
      </c>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row>
    <row r="50" spans="1:51" s="70" customFormat="1"/>
    <row r="51" spans="1:51" s="70" customFormat="1"/>
    <row r="52" spans="1:51" ht="27" thickBot="1">
      <c r="A52" s="160" t="s">
        <v>530</v>
      </c>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row>
    <row r="53" spans="1:51" ht="15.75" customHeight="1">
      <c r="A53" s="466" t="s">
        <v>168</v>
      </c>
      <c r="B53" s="467"/>
      <c r="C53" s="467"/>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row>
    <row r="54" spans="1:51" ht="15" customHeight="1" thickBot="1">
      <c r="A54" s="474" t="s">
        <v>187</v>
      </c>
      <c r="B54" s="190" t="s">
        <v>169</v>
      </c>
      <c r="C54" s="163">
        <v>0</v>
      </c>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row>
    <row r="55" spans="1:51" ht="15.75" thickBot="1">
      <c r="A55" s="475"/>
      <c r="B55" s="190" t="s">
        <v>531</v>
      </c>
      <c r="C55" s="188">
        <v>0.1</v>
      </c>
      <c r="D55" s="188">
        <v>-4.4999999999999998E-2</v>
      </c>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row>
    <row r="56" spans="1:51" s="70" customFormat="1" ht="15.75" thickBot="1"/>
    <row r="57" spans="1:51" ht="15.75" customHeight="1">
      <c r="A57" s="466" t="s">
        <v>192</v>
      </c>
      <c r="B57" s="467"/>
      <c r="C57" s="467"/>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row>
    <row r="58" spans="1:51" ht="15" customHeight="1" thickBot="1">
      <c r="A58" s="474" t="s">
        <v>208</v>
      </c>
      <c r="B58" s="190" t="s">
        <v>193</v>
      </c>
      <c r="C58" s="163">
        <v>0</v>
      </c>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row>
    <row r="59" spans="1:51" ht="15.75" thickBot="1">
      <c r="A59" s="475"/>
      <c r="B59" s="190" t="s">
        <v>532</v>
      </c>
      <c r="C59" s="188">
        <v>-0.08</v>
      </c>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row>
    <row r="60" spans="1:51" ht="14.25" customHeight="1" thickBot="1">
      <c r="A60" s="70"/>
      <c r="B60" s="70"/>
      <c r="C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row>
    <row r="61" spans="1:51" ht="19.5" thickBot="1">
      <c r="A61" s="466" t="s">
        <v>228</v>
      </c>
      <c r="B61" s="467"/>
      <c r="C61" s="467"/>
      <c r="D61" s="190" t="s">
        <v>533</v>
      </c>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row>
    <row r="62" spans="1:51" ht="15.75" thickBot="1">
      <c r="A62" s="363" t="s">
        <v>534</v>
      </c>
      <c r="B62" s="360" t="s">
        <v>535</v>
      </c>
      <c r="C62" s="188">
        <v>0.15</v>
      </c>
      <c r="D62" s="163">
        <v>1</v>
      </c>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row>
    <row r="63" spans="1:51" ht="19.5" thickBot="1">
      <c r="A63" s="466" t="s">
        <v>230</v>
      </c>
      <c r="B63" s="467"/>
      <c r="C63" s="467"/>
      <c r="D63" s="190" t="s">
        <v>536</v>
      </c>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row>
    <row r="64" spans="1:51" ht="14.25" customHeight="1" thickBot="1">
      <c r="A64" s="363" t="s">
        <v>537</v>
      </c>
      <c r="B64" s="360" t="s">
        <v>535</v>
      </c>
      <c r="C64" s="188">
        <v>0.2</v>
      </c>
      <c r="D64" s="163">
        <v>1</v>
      </c>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row>
    <row r="65" spans="1:20" s="70" customFormat="1" ht="15.75" thickBot="1"/>
    <row r="66" spans="1:20" ht="15.75">
      <c r="A66" s="454" t="s">
        <v>236</v>
      </c>
      <c r="B66" s="454"/>
      <c r="C66" s="454"/>
    </row>
    <row r="67" spans="1:20">
      <c r="A67" s="28" t="s">
        <v>538</v>
      </c>
      <c r="B67" s="191"/>
      <c r="C67" s="192">
        <v>0</v>
      </c>
    </row>
    <row r="68" spans="1:20" ht="15.75">
      <c r="A68" s="193"/>
      <c r="B68" s="192" t="s">
        <v>539</v>
      </c>
      <c r="C68" s="194">
        <v>2023</v>
      </c>
      <c r="D68" s="169">
        <v>2010</v>
      </c>
    </row>
    <row r="69" spans="1:20">
      <c r="A69" s="448" t="s">
        <v>237</v>
      </c>
      <c r="B69" s="195" t="s">
        <v>238</v>
      </c>
      <c r="C69" s="196">
        <v>2015</v>
      </c>
      <c r="G69" s="105"/>
      <c r="H69" s="105"/>
      <c r="I69" s="112"/>
      <c r="J69" s="112"/>
      <c r="K69" s="112"/>
      <c r="L69" s="112"/>
      <c r="M69" s="112"/>
      <c r="N69" s="112"/>
      <c r="O69" s="112"/>
      <c r="P69" s="112"/>
      <c r="Q69" s="112"/>
      <c r="R69" s="112"/>
      <c r="S69" s="112"/>
      <c r="T69" s="112"/>
    </row>
    <row r="70" spans="1:20" ht="30">
      <c r="A70" s="448"/>
      <c r="B70" s="197" t="s">
        <v>241</v>
      </c>
      <c r="C70" s="198">
        <v>0</v>
      </c>
      <c r="D70" s="199">
        <v>0</v>
      </c>
      <c r="G70" s="105"/>
      <c r="H70" s="105"/>
      <c r="I70" s="112"/>
      <c r="J70" s="112"/>
      <c r="K70" s="112"/>
      <c r="L70" s="112"/>
      <c r="M70" s="112"/>
      <c r="N70" s="112"/>
      <c r="O70" s="112"/>
      <c r="P70" s="112"/>
      <c r="Q70" s="112"/>
      <c r="R70" s="112"/>
      <c r="S70" s="112"/>
      <c r="T70" s="112"/>
    </row>
    <row r="71" spans="1:20">
      <c r="A71" s="448" t="s">
        <v>243</v>
      </c>
      <c r="B71" s="195" t="s">
        <v>238</v>
      </c>
      <c r="C71" s="200">
        <v>2015</v>
      </c>
      <c r="D71" s="196">
        <v>2015</v>
      </c>
    </row>
    <row r="72" spans="1:20" ht="30">
      <c r="A72" s="448"/>
      <c r="B72" s="197" t="s">
        <v>241</v>
      </c>
      <c r="C72" s="198">
        <v>0</v>
      </c>
      <c r="D72" s="199">
        <v>1</v>
      </c>
    </row>
    <row r="73" spans="1:20">
      <c r="A73" s="448" t="s">
        <v>244</v>
      </c>
      <c r="B73" s="195" t="s">
        <v>238</v>
      </c>
      <c r="C73" s="200">
        <v>2023</v>
      </c>
      <c r="D73" s="196">
        <v>2015</v>
      </c>
    </row>
    <row r="74" spans="1:20" ht="30">
      <c r="A74" s="448"/>
      <c r="B74" s="197" t="s">
        <v>241</v>
      </c>
      <c r="C74" s="198">
        <v>0</v>
      </c>
      <c r="D74" s="199">
        <v>0.72</v>
      </c>
    </row>
    <row r="75" spans="1:20">
      <c r="A75" s="448" t="s">
        <v>246</v>
      </c>
      <c r="B75" s="195" t="s">
        <v>238</v>
      </c>
      <c r="C75" s="200">
        <v>2023</v>
      </c>
      <c r="D75" s="196">
        <v>2015</v>
      </c>
      <c r="G75" s="117"/>
      <c r="I75" s="110"/>
      <c r="J75" s="110"/>
      <c r="K75" s="110"/>
      <c r="L75" s="110"/>
      <c r="M75" s="110"/>
      <c r="N75" s="110"/>
      <c r="O75" s="110"/>
      <c r="P75" s="110"/>
      <c r="Q75" s="110"/>
      <c r="R75" s="110"/>
      <c r="S75" s="110"/>
      <c r="T75" s="110"/>
    </row>
    <row r="76" spans="1:20" ht="30">
      <c r="A76" s="448"/>
      <c r="B76" s="197" t="s">
        <v>241</v>
      </c>
      <c r="C76" s="198">
        <v>0</v>
      </c>
      <c r="D76" s="199">
        <v>0.78</v>
      </c>
    </row>
    <row r="77" spans="1:20">
      <c r="A77" s="448" t="s">
        <v>211</v>
      </c>
      <c r="B77" s="195" t="s">
        <v>238</v>
      </c>
      <c r="C77" s="200">
        <v>2023</v>
      </c>
      <c r="D77" s="196">
        <v>2015</v>
      </c>
    </row>
    <row r="78" spans="1:20" ht="30">
      <c r="A78" s="448"/>
      <c r="B78" s="197" t="s">
        <v>241</v>
      </c>
      <c r="C78" s="198">
        <v>0.97</v>
      </c>
      <c r="D78" s="199">
        <v>0.97</v>
      </c>
    </row>
    <row r="79" spans="1:20">
      <c r="A79" s="201"/>
      <c r="B79" s="162"/>
      <c r="C79" s="202"/>
      <c r="D79" s="203"/>
    </row>
    <row r="80" spans="1:20">
      <c r="A80" s="468" t="s">
        <v>240</v>
      </c>
      <c r="B80" s="469" t="s">
        <v>238</v>
      </c>
      <c r="C80" s="470">
        <v>2023</v>
      </c>
      <c r="D80" s="457">
        <v>2015</v>
      </c>
    </row>
    <row r="81" spans="1:10">
      <c r="A81" s="468"/>
      <c r="B81" s="469"/>
      <c r="C81" s="470"/>
      <c r="D81" s="457"/>
    </row>
    <row r="82" spans="1:10">
      <c r="A82" s="468"/>
      <c r="B82" s="458" t="s">
        <v>241</v>
      </c>
      <c r="C82" s="459">
        <v>0.74</v>
      </c>
      <c r="D82" s="460">
        <v>0.74</v>
      </c>
      <c r="E82" t="s">
        <v>540</v>
      </c>
    </row>
    <row r="83" spans="1:10">
      <c r="A83" s="468"/>
      <c r="B83" s="458"/>
      <c r="C83" s="459"/>
      <c r="D83" s="460"/>
    </row>
    <row r="84" spans="1:10">
      <c r="A84" s="461" t="s">
        <v>245</v>
      </c>
      <c r="B84" s="458" t="s">
        <v>238</v>
      </c>
      <c r="C84" s="462">
        <v>2023</v>
      </c>
      <c r="D84" s="440">
        <v>2015</v>
      </c>
      <c r="E84" t="s">
        <v>541</v>
      </c>
    </row>
    <row r="85" spans="1:10">
      <c r="A85" s="461"/>
      <c r="B85" s="458"/>
      <c r="C85" s="462"/>
      <c r="D85" s="440"/>
    </row>
    <row r="86" spans="1:10">
      <c r="A86" s="461"/>
      <c r="B86" s="463" t="s">
        <v>241</v>
      </c>
      <c r="C86" s="464">
        <v>0.87</v>
      </c>
      <c r="D86" s="465">
        <v>0.87</v>
      </c>
    </row>
    <row r="87" spans="1:10">
      <c r="A87" s="461"/>
      <c r="B87" s="463"/>
      <c r="C87" s="464"/>
      <c r="D87" s="465"/>
    </row>
    <row r="88" spans="1:10">
      <c r="A88" s="118" t="s">
        <v>247</v>
      </c>
      <c r="D88" s="205"/>
    </row>
    <row r="90" spans="1:10" ht="14.25" customHeight="1">
      <c r="A90" s="454" t="s">
        <v>248</v>
      </c>
      <c r="B90" s="454"/>
      <c r="C90" s="454"/>
    </row>
    <row r="91" spans="1:10">
      <c r="A91" s="181" t="s">
        <v>249</v>
      </c>
      <c r="B91" s="206" t="s">
        <v>28</v>
      </c>
      <c r="C91" s="207">
        <v>1</v>
      </c>
      <c r="E91" s="191"/>
      <c r="G91" s="191"/>
      <c r="H91" s="191"/>
      <c r="I91" s="191"/>
      <c r="J91" s="191"/>
    </row>
    <row r="92" spans="1:10">
      <c r="A92" s="208" t="s">
        <v>256</v>
      </c>
      <c r="B92" s="209" t="s">
        <v>28</v>
      </c>
      <c r="C92" s="210">
        <v>1</v>
      </c>
      <c r="E92" s="191"/>
      <c r="G92" s="191"/>
      <c r="H92" s="191"/>
      <c r="I92" s="191"/>
      <c r="J92" s="191"/>
    </row>
    <row r="93" spans="1:10">
      <c r="A93" s="211"/>
      <c r="B93" s="212"/>
      <c r="C93" s="180"/>
      <c r="E93" s="191"/>
      <c r="G93" s="191"/>
      <c r="H93" s="191"/>
      <c r="I93" s="191"/>
      <c r="J93" s="191"/>
    </row>
    <row r="94" spans="1:10">
      <c r="A94" s="181" t="s">
        <v>542</v>
      </c>
      <c r="B94" s="163" t="s">
        <v>36</v>
      </c>
      <c r="C94" s="213">
        <v>2020</v>
      </c>
      <c r="J94" s="191"/>
    </row>
    <row r="95" spans="1:10">
      <c r="A95" s="181" t="s">
        <v>543</v>
      </c>
      <c r="B95" s="163" t="s">
        <v>36</v>
      </c>
      <c r="C95" s="213">
        <v>2025</v>
      </c>
      <c r="J95" s="191"/>
    </row>
    <row r="96" spans="1:10">
      <c r="A96" s="181" t="s">
        <v>544</v>
      </c>
      <c r="B96" s="163" t="s">
        <v>36</v>
      </c>
      <c r="C96" s="213">
        <v>2035</v>
      </c>
      <c r="J96" s="191"/>
    </row>
    <row r="97" spans="1:10">
      <c r="A97" s="181" t="s">
        <v>545</v>
      </c>
      <c r="B97" s="163" t="s">
        <v>36</v>
      </c>
      <c r="C97" s="213">
        <v>2050</v>
      </c>
      <c r="J97" s="191"/>
    </row>
    <row r="98" spans="1:10">
      <c r="A98" s="181" t="s">
        <v>255</v>
      </c>
      <c r="B98" s="163" t="s">
        <v>28</v>
      </c>
      <c r="C98" s="213">
        <v>0</v>
      </c>
    </row>
    <row r="99" spans="1:10">
      <c r="A99" s="208" t="s">
        <v>261</v>
      </c>
      <c r="B99" s="214" t="s">
        <v>28</v>
      </c>
      <c r="C99" s="215">
        <v>0</v>
      </c>
    </row>
    <row r="100" spans="1:10" ht="14.25" customHeight="1"/>
    <row r="101" spans="1:10" ht="14.25" customHeight="1">
      <c r="A101" s="161" t="s">
        <v>58</v>
      </c>
      <c r="B101" s="179"/>
      <c r="C101" s="179"/>
      <c r="D101" s="179"/>
      <c r="E101" s="180"/>
    </row>
    <row r="102" spans="1:10" ht="14.25" customHeight="1">
      <c r="A102" s="432" t="s">
        <v>59</v>
      </c>
      <c r="B102" s="455">
        <v>4</v>
      </c>
      <c r="C102" s="163" t="s">
        <v>60</v>
      </c>
      <c r="D102" s="216" t="s">
        <v>65</v>
      </c>
      <c r="E102" s="182">
        <v>-9.5999999999999992E-3</v>
      </c>
    </row>
    <row r="103" spans="1:10" ht="14.25" customHeight="1">
      <c r="A103" s="432"/>
      <c r="B103" s="455"/>
      <c r="C103" s="163" t="s">
        <v>62</v>
      </c>
      <c r="D103" s="216" t="s">
        <v>546</v>
      </c>
      <c r="E103" s="164">
        <v>2017</v>
      </c>
    </row>
    <row r="104" spans="1:10" ht="14.25" customHeight="1">
      <c r="A104" s="432"/>
      <c r="B104" s="455"/>
      <c r="C104" s="163" t="s">
        <v>63</v>
      </c>
      <c r="D104" s="169"/>
      <c r="E104" s="170"/>
    </row>
    <row r="105" spans="1:10" ht="14.25" customHeight="1">
      <c r="A105" s="432"/>
      <c r="B105" s="455"/>
      <c r="C105" s="214" t="s">
        <v>64</v>
      </c>
      <c r="D105" s="217"/>
      <c r="E105" s="218"/>
    </row>
    <row r="106" spans="1:10" ht="14.25" customHeight="1"/>
    <row r="107" spans="1:10" ht="14.25" customHeight="1"/>
    <row r="108" spans="1:10" ht="26.25">
      <c r="A108" s="160" t="s">
        <v>547</v>
      </c>
    </row>
    <row r="109" spans="1:10" ht="15.75">
      <c r="A109" s="456" t="s">
        <v>548</v>
      </c>
      <c r="B109" s="456"/>
      <c r="C109" s="456"/>
      <c r="D109" s="456"/>
      <c r="E109" s="456"/>
      <c r="F109" s="456"/>
      <c r="G109" s="456"/>
      <c r="H109" s="456"/>
      <c r="I109" s="456"/>
      <c r="J109" s="456"/>
    </row>
    <row r="110" spans="1:10">
      <c r="A110" s="219" t="s">
        <v>36</v>
      </c>
      <c r="B110" s="163"/>
      <c r="C110" s="163" t="s">
        <v>36</v>
      </c>
      <c r="D110" s="163">
        <v>2020</v>
      </c>
      <c r="E110" s="163">
        <v>2025</v>
      </c>
      <c r="F110" s="163">
        <v>2030</v>
      </c>
      <c r="G110" s="163">
        <v>2035</v>
      </c>
      <c r="H110" s="163">
        <v>2040</v>
      </c>
      <c r="I110" s="163">
        <v>2045</v>
      </c>
      <c r="J110" s="164">
        <v>2050</v>
      </c>
    </row>
    <row r="111" spans="1:10">
      <c r="A111" s="448" t="s">
        <v>549</v>
      </c>
      <c r="B111" s="163" t="s">
        <v>550</v>
      </c>
      <c r="C111" s="163" t="s">
        <v>28</v>
      </c>
      <c r="D111" s="220">
        <v>0.88472864955826702</v>
      </c>
      <c r="E111" s="220">
        <v>0.88033461250055101</v>
      </c>
      <c r="F111" s="220">
        <v>0.87534775527083197</v>
      </c>
      <c r="G111" s="220">
        <v>0.87029999999999996</v>
      </c>
      <c r="H111" s="220">
        <v>0.86509999999999998</v>
      </c>
      <c r="I111" s="220">
        <v>0.85980999999999996</v>
      </c>
      <c r="J111" s="220">
        <v>0.85438999999999998</v>
      </c>
    </row>
    <row r="112" spans="1:10">
      <c r="A112" s="448"/>
      <c r="B112" s="163" t="s">
        <v>551</v>
      </c>
      <c r="C112" s="163" t="s">
        <v>28</v>
      </c>
      <c r="D112" s="220">
        <v>0.11527135044173301</v>
      </c>
      <c r="E112" s="220">
        <v>0.11966538749944899</v>
      </c>
      <c r="F112" s="220">
        <v>0.124652244729168</v>
      </c>
      <c r="G112" s="220">
        <v>0.12970000000000001</v>
      </c>
      <c r="H112" s="220">
        <v>0.13492999999999999</v>
      </c>
      <c r="I112" s="220">
        <v>0.14019999999999999</v>
      </c>
      <c r="J112" s="220">
        <v>0.14555999999999999</v>
      </c>
    </row>
    <row r="113" spans="1:10">
      <c r="A113" s="448"/>
      <c r="B113" s="163" t="s">
        <v>552</v>
      </c>
      <c r="C113" s="163" t="s">
        <v>28</v>
      </c>
      <c r="D113" s="220">
        <v>0</v>
      </c>
      <c r="E113" s="220">
        <v>0</v>
      </c>
      <c r="F113" s="220">
        <v>0</v>
      </c>
      <c r="G113" s="220">
        <v>0</v>
      </c>
      <c r="H113" s="220">
        <v>0</v>
      </c>
      <c r="I113" s="220">
        <v>0</v>
      </c>
      <c r="J113" s="220">
        <v>0</v>
      </c>
    </row>
    <row r="114" spans="1:10">
      <c r="A114" s="448" t="s">
        <v>553</v>
      </c>
      <c r="B114" s="163" t="s">
        <v>550</v>
      </c>
      <c r="C114" s="163" t="s">
        <v>28</v>
      </c>
      <c r="D114" s="220">
        <v>0.941542565014448</v>
      </c>
      <c r="E114" s="220">
        <v>0.90029018569834196</v>
      </c>
      <c r="F114" s="220">
        <v>0.89948594991710895</v>
      </c>
      <c r="G114" s="220">
        <v>0.89868248596732603</v>
      </c>
      <c r="H114" s="220">
        <v>0.89787979305491095</v>
      </c>
      <c r="I114" s="220">
        <v>0.89707787038664399</v>
      </c>
      <c r="J114" s="220">
        <v>0.8962</v>
      </c>
    </row>
    <row r="115" spans="1:10">
      <c r="A115" s="448"/>
      <c r="B115" s="163" t="s">
        <v>551</v>
      </c>
      <c r="C115" s="163" t="s">
        <v>28</v>
      </c>
      <c r="D115" s="220">
        <v>4.2231607023783101E-3</v>
      </c>
      <c r="E115" s="220">
        <v>5.9135968943322603E-3</v>
      </c>
      <c r="F115" s="220">
        <v>6.0668008183067104E-3</v>
      </c>
      <c r="G115" s="220">
        <v>6.2248184197546998E-3</v>
      </c>
      <c r="H115" s="220">
        <v>6.38782522707298E-3</v>
      </c>
      <c r="I115" s="220">
        <v>6.4999999999999997E-3</v>
      </c>
      <c r="J115" s="220">
        <v>6.7295437502571899E-3</v>
      </c>
    </row>
    <row r="116" spans="1:10">
      <c r="A116" s="448"/>
      <c r="B116" s="163" t="s">
        <v>552</v>
      </c>
      <c r="C116" s="163" t="s">
        <v>28</v>
      </c>
      <c r="D116" s="220">
        <v>5.4234274283173997E-2</v>
      </c>
      <c r="E116" s="220">
        <v>9.3796217407325494E-2</v>
      </c>
      <c r="F116" s="220">
        <v>9.4447249264584698E-2</v>
      </c>
      <c r="G116" s="220">
        <v>9.5103036725395301E-2</v>
      </c>
      <c r="H116" s="220">
        <v>9.5763616350592398E-2</v>
      </c>
      <c r="I116" s="220">
        <v>9.6429024995418E-2</v>
      </c>
      <c r="J116" s="220">
        <v>9.7099299811984396E-2</v>
      </c>
    </row>
    <row r="117" spans="1:10">
      <c r="A117" s="219" t="s">
        <v>554</v>
      </c>
      <c r="B117" s="163"/>
      <c r="C117" s="163" t="s">
        <v>28</v>
      </c>
      <c r="D117" s="220">
        <v>0.86118980169971704</v>
      </c>
      <c r="E117" s="220">
        <v>0.816445790051332</v>
      </c>
      <c r="F117" s="220">
        <v>0.79737110378897602</v>
      </c>
      <c r="G117" s="220">
        <v>0.77874390621843403</v>
      </c>
      <c r="H117" s="220">
        <v>0.76055365467805502</v>
      </c>
      <c r="I117" s="220">
        <v>0.74279005596401404</v>
      </c>
      <c r="J117" s="220">
        <v>0.72544306040184203</v>
      </c>
    </row>
    <row r="118" spans="1:10">
      <c r="A118" s="219" t="s">
        <v>555</v>
      </c>
      <c r="B118" s="163"/>
      <c r="C118" s="221" t="s">
        <v>556</v>
      </c>
      <c r="D118" s="221">
        <f t="shared" ref="D118:J118" si="0">SUM(D111:D113)</f>
        <v>1</v>
      </c>
      <c r="E118" s="221">
        <f t="shared" si="0"/>
        <v>1</v>
      </c>
      <c r="F118" s="221">
        <f t="shared" si="0"/>
        <v>1</v>
      </c>
      <c r="G118" s="221">
        <f t="shared" si="0"/>
        <v>1</v>
      </c>
      <c r="H118" s="221">
        <f t="shared" si="0"/>
        <v>1.00003</v>
      </c>
      <c r="I118" s="221">
        <f t="shared" si="0"/>
        <v>1.0000100000000001</v>
      </c>
      <c r="J118" s="222">
        <f t="shared" si="0"/>
        <v>0.99995000000000001</v>
      </c>
    </row>
    <row r="119" spans="1:10">
      <c r="A119" s="223" t="s">
        <v>557</v>
      </c>
      <c r="B119" s="214"/>
      <c r="C119" s="224" t="s">
        <v>556</v>
      </c>
      <c r="D119" s="224">
        <f t="shared" ref="D119:J119" si="1">SUM(D114:D116)</f>
        <v>1.0000000000000002</v>
      </c>
      <c r="E119" s="224">
        <f t="shared" si="1"/>
        <v>0.99999999999999967</v>
      </c>
      <c r="F119" s="224">
        <f t="shared" si="1"/>
        <v>1.0000000000000004</v>
      </c>
      <c r="G119" s="224">
        <f t="shared" si="1"/>
        <v>1.0000103411124761</v>
      </c>
      <c r="H119" s="224">
        <f t="shared" si="1"/>
        <v>1.0000312346325764</v>
      </c>
      <c r="I119" s="224">
        <f t="shared" si="1"/>
        <v>1.000006895382062</v>
      </c>
      <c r="J119" s="225">
        <f t="shared" si="1"/>
        <v>1.0000288435622415</v>
      </c>
    </row>
    <row r="121" spans="1:10" ht="15.75">
      <c r="A121" s="456" t="s">
        <v>558</v>
      </c>
      <c r="B121" s="456"/>
      <c r="C121" s="456"/>
      <c r="D121" s="456"/>
      <c r="E121" s="456"/>
      <c r="F121" s="456"/>
      <c r="G121" s="456"/>
      <c r="H121" s="456"/>
      <c r="I121" s="456"/>
    </row>
    <row r="122" spans="1:10">
      <c r="A122" s="168" t="s">
        <v>36</v>
      </c>
      <c r="B122" s="163" t="s">
        <v>36</v>
      </c>
      <c r="C122" s="163">
        <v>2020</v>
      </c>
      <c r="D122" s="163">
        <v>2025</v>
      </c>
      <c r="E122" s="163">
        <v>2030</v>
      </c>
      <c r="F122" s="163">
        <v>2035</v>
      </c>
      <c r="G122" s="163">
        <v>2040</v>
      </c>
      <c r="H122" s="163">
        <v>2045</v>
      </c>
      <c r="I122" s="164">
        <v>2050</v>
      </c>
      <c r="J122" t="s">
        <v>559</v>
      </c>
    </row>
    <row r="123" spans="1:10">
      <c r="A123" s="448" t="s">
        <v>560</v>
      </c>
      <c r="B123" s="163" t="s">
        <v>561</v>
      </c>
      <c r="C123" s="220">
        <v>0.80689476676619099</v>
      </c>
      <c r="D123" s="220">
        <v>0.71021542176077801</v>
      </c>
      <c r="E123" s="220">
        <v>0.60650331097055998</v>
      </c>
      <c r="F123" s="220">
        <v>0.51929710152244202</v>
      </c>
      <c r="G123" s="220">
        <v>0.432090892074324</v>
      </c>
      <c r="H123" s="220">
        <v>0.34488468262620597</v>
      </c>
      <c r="I123" s="226">
        <v>0.27268180370928902</v>
      </c>
      <c r="J123" t="s">
        <v>562</v>
      </c>
    </row>
    <row r="124" spans="1:10">
      <c r="A124" s="448"/>
      <c r="B124" s="163" t="s">
        <v>192</v>
      </c>
      <c r="C124" s="220">
        <v>2.5719720127708699E-2</v>
      </c>
      <c r="D124" s="220">
        <v>5.04865457750533E-2</v>
      </c>
      <c r="E124" s="220">
        <v>7.2522641427268802E-2</v>
      </c>
      <c r="F124" s="220">
        <v>9.66968552363585E-2</v>
      </c>
      <c r="G124" s="220">
        <v>0.120871069045448</v>
      </c>
      <c r="H124" s="220">
        <v>0.14504528285453799</v>
      </c>
      <c r="I124" s="226">
        <v>0.16921949666362701</v>
      </c>
    </row>
    <row r="125" spans="1:10">
      <c r="A125" s="448"/>
      <c r="B125" s="163" t="s">
        <v>374</v>
      </c>
      <c r="C125" s="220">
        <v>0.14108125388458001</v>
      </c>
      <c r="D125" s="220">
        <v>0.18766406519422801</v>
      </c>
      <c r="E125" s="220">
        <v>0.24680316432428201</v>
      </c>
      <c r="F125" s="220">
        <v>0.28511153220401497</v>
      </c>
      <c r="G125" s="220">
        <v>0.32341990008374699</v>
      </c>
      <c r="H125" s="220">
        <v>0.36172826796347901</v>
      </c>
      <c r="I125" s="226">
        <v>0.38503330531201002</v>
      </c>
    </row>
    <row r="126" spans="1:10">
      <c r="A126" s="448"/>
      <c r="B126" s="163" t="s">
        <v>563</v>
      </c>
      <c r="C126" s="220">
        <v>2.6304259221520299E-2</v>
      </c>
      <c r="D126" s="220">
        <v>5.1633967269940899E-2</v>
      </c>
      <c r="E126" s="220">
        <v>7.4170883277888594E-2</v>
      </c>
      <c r="F126" s="220">
        <v>9.8894511037184801E-2</v>
      </c>
      <c r="G126" s="220">
        <v>0.12361813879648099</v>
      </c>
      <c r="H126" s="220">
        <v>0.14834176655577699</v>
      </c>
      <c r="I126" s="226">
        <v>0.17306539431507301</v>
      </c>
    </row>
    <row r="127" spans="1:10">
      <c r="A127" s="448" t="s">
        <v>551</v>
      </c>
      <c r="B127" s="163" t="s">
        <v>561</v>
      </c>
      <c r="C127" s="220">
        <v>0.96638655462184897</v>
      </c>
      <c r="D127" s="220">
        <v>0.93277310924369805</v>
      </c>
      <c r="E127" s="220">
        <v>0.89915966386554602</v>
      </c>
      <c r="F127" s="220">
        <v>0.86554621848739499</v>
      </c>
      <c r="G127" s="220">
        <v>0.83193277310924396</v>
      </c>
      <c r="H127" s="220">
        <v>0.79831932773109304</v>
      </c>
      <c r="I127" s="226">
        <v>0.76470588235294101</v>
      </c>
    </row>
    <row r="128" spans="1:10">
      <c r="A128" s="448"/>
      <c r="B128" s="163" t="s">
        <v>192</v>
      </c>
      <c r="C128" s="220">
        <v>3.3613445378151301E-2</v>
      </c>
      <c r="D128" s="220">
        <v>6.7226890756302504E-2</v>
      </c>
      <c r="E128" s="220">
        <v>0.10084033613445401</v>
      </c>
      <c r="F128" s="220">
        <v>0.13445378151260501</v>
      </c>
      <c r="G128" s="220">
        <v>0.16806722689075601</v>
      </c>
      <c r="H128" s="220">
        <v>0.20168067226890801</v>
      </c>
      <c r="I128" s="226">
        <v>0.23529411764705899</v>
      </c>
    </row>
    <row r="129" spans="1:9">
      <c r="A129" s="448"/>
      <c r="B129" s="163" t="s">
        <v>374</v>
      </c>
      <c r="C129" s="220">
        <v>0</v>
      </c>
      <c r="D129" s="220">
        <v>0</v>
      </c>
      <c r="E129" s="220">
        <v>0</v>
      </c>
      <c r="F129" s="220">
        <v>0</v>
      </c>
      <c r="G129" s="220">
        <v>0</v>
      </c>
      <c r="H129" s="220">
        <v>0</v>
      </c>
      <c r="I129" s="226">
        <v>0</v>
      </c>
    </row>
    <row r="130" spans="1:9">
      <c r="A130" s="448"/>
      <c r="B130" s="163" t="s">
        <v>563</v>
      </c>
      <c r="C130" s="220">
        <v>0</v>
      </c>
      <c r="D130" s="220">
        <v>0</v>
      </c>
      <c r="E130" s="220">
        <v>0</v>
      </c>
      <c r="F130" s="220">
        <v>0</v>
      </c>
      <c r="G130" s="220">
        <v>0</v>
      </c>
      <c r="H130" s="220">
        <v>0</v>
      </c>
      <c r="I130" s="226">
        <v>0</v>
      </c>
    </row>
    <row r="131" spans="1:9">
      <c r="A131" s="448" t="s">
        <v>552</v>
      </c>
      <c r="B131" s="163" t="s">
        <v>561</v>
      </c>
      <c r="C131" s="220">
        <v>0</v>
      </c>
      <c r="D131" s="220">
        <v>0</v>
      </c>
      <c r="E131" s="220">
        <v>0</v>
      </c>
      <c r="F131" s="220">
        <v>0</v>
      </c>
      <c r="G131" s="220">
        <v>0</v>
      </c>
      <c r="H131" s="220">
        <v>0</v>
      </c>
      <c r="I131" s="226">
        <v>0</v>
      </c>
    </row>
    <row r="132" spans="1:9">
      <c r="A132" s="448"/>
      <c r="B132" s="163" t="s">
        <v>192</v>
      </c>
      <c r="C132" s="220">
        <v>0</v>
      </c>
      <c r="D132" s="220">
        <v>0</v>
      </c>
      <c r="E132" s="220">
        <v>0</v>
      </c>
      <c r="F132" s="220">
        <v>0</v>
      </c>
      <c r="G132" s="220">
        <v>0</v>
      </c>
      <c r="H132" s="220">
        <v>0</v>
      </c>
      <c r="I132" s="226">
        <v>0</v>
      </c>
    </row>
    <row r="133" spans="1:9">
      <c r="A133" s="448"/>
      <c r="B133" s="163" t="s">
        <v>374</v>
      </c>
      <c r="C133" s="220">
        <v>0</v>
      </c>
      <c r="D133" s="220">
        <v>0</v>
      </c>
      <c r="E133" s="220">
        <v>0</v>
      </c>
      <c r="F133" s="220">
        <v>0</v>
      </c>
      <c r="G133" s="220">
        <v>0</v>
      </c>
      <c r="H133" s="220">
        <v>0</v>
      </c>
      <c r="I133" s="226">
        <v>0</v>
      </c>
    </row>
    <row r="134" spans="1:9">
      <c r="A134" s="448"/>
      <c r="B134" s="163" t="s">
        <v>563</v>
      </c>
      <c r="C134" s="220">
        <v>0</v>
      </c>
      <c r="D134" s="220">
        <v>0</v>
      </c>
      <c r="E134" s="220">
        <v>0</v>
      </c>
      <c r="F134" s="220">
        <v>0</v>
      </c>
      <c r="G134" s="220">
        <v>0</v>
      </c>
      <c r="H134" s="220">
        <v>0</v>
      </c>
      <c r="I134" s="226">
        <v>0</v>
      </c>
    </row>
    <row r="135" spans="1:9" ht="15.75">
      <c r="A135" s="449" t="s">
        <v>564</v>
      </c>
      <c r="B135" s="449"/>
      <c r="C135" s="449"/>
      <c r="D135" s="449"/>
      <c r="E135" s="449"/>
      <c r="F135" s="449"/>
      <c r="G135" s="449"/>
      <c r="H135" s="449"/>
      <c r="I135" s="449"/>
    </row>
    <row r="136" spans="1:9">
      <c r="A136" s="168" t="s">
        <v>36</v>
      </c>
      <c r="B136" s="163" t="s">
        <v>36</v>
      </c>
      <c r="C136" s="163">
        <v>2020</v>
      </c>
      <c r="D136" s="163">
        <v>2025</v>
      </c>
      <c r="E136" s="163">
        <v>2030</v>
      </c>
      <c r="F136" s="163">
        <v>2035</v>
      </c>
      <c r="G136" s="163">
        <v>2040</v>
      </c>
      <c r="H136" s="163">
        <v>2045</v>
      </c>
      <c r="I136" s="164">
        <v>2050</v>
      </c>
    </row>
    <row r="137" spans="1:9">
      <c r="A137" s="448" t="s">
        <v>560</v>
      </c>
      <c r="B137" s="163" t="s">
        <v>561</v>
      </c>
      <c r="C137" s="220">
        <v>0.81232807061705203</v>
      </c>
      <c r="D137" s="220">
        <v>0.69070448408046803</v>
      </c>
      <c r="E137" s="220">
        <v>0.58121932538473597</v>
      </c>
      <c r="F137" s="220">
        <v>0.47324615070276999</v>
      </c>
      <c r="G137" s="220">
        <v>0.365272976020804</v>
      </c>
      <c r="H137" s="220">
        <v>0.25729980133883801</v>
      </c>
      <c r="I137" s="226">
        <v>4.7326462882118503E-2</v>
      </c>
    </row>
    <row r="138" spans="1:9">
      <c r="A138" s="448"/>
      <c r="B138" s="163" t="s">
        <v>192</v>
      </c>
      <c r="C138" s="220">
        <v>5.0511543543349503E-2</v>
      </c>
      <c r="D138" s="220">
        <v>6.3989756481404203E-2</v>
      </c>
      <c r="E138" s="220">
        <v>7.8297570769764804E-2</v>
      </c>
      <c r="F138" s="220">
        <v>9.38225342940677E-2</v>
      </c>
      <c r="G138" s="220">
        <v>0.10934749781837</v>
      </c>
      <c r="H138" s="220">
        <v>0.12487246134267301</v>
      </c>
      <c r="I138" s="226">
        <v>0.147110104070304</v>
      </c>
    </row>
    <row r="139" spans="1:9">
      <c r="A139" s="448"/>
      <c r="B139" s="163" t="s">
        <v>374</v>
      </c>
      <c r="C139" s="220">
        <v>0.133646787816532</v>
      </c>
      <c r="D139" s="220">
        <v>0.23825249436891499</v>
      </c>
      <c r="E139" s="220">
        <v>0.32980805978183098</v>
      </c>
      <c r="F139" s="220">
        <v>0.418734491739984</v>
      </c>
      <c r="G139" s="220">
        <v>0.50766092369813598</v>
      </c>
      <c r="H139" s="220">
        <v>0.59658735565628795</v>
      </c>
      <c r="I139" s="226">
        <v>0.78091097865099901</v>
      </c>
    </row>
    <row r="140" spans="1:9">
      <c r="A140" s="448"/>
      <c r="B140" s="163" t="s">
        <v>563</v>
      </c>
      <c r="C140" s="220">
        <v>3.5135980230661902E-3</v>
      </c>
      <c r="D140" s="220">
        <v>7.0532650692127202E-3</v>
      </c>
      <c r="E140" s="220">
        <v>1.0675044063667601E-2</v>
      </c>
      <c r="F140" s="220">
        <v>1.4196823263178801E-2</v>
      </c>
      <c r="G140" s="220">
        <v>1.7718602462690001E-2</v>
      </c>
      <c r="H140" s="220">
        <v>2.1240381662201199E-2</v>
      </c>
      <c r="I140" s="226">
        <v>2.46524543965785E-2</v>
      </c>
    </row>
    <row r="141" spans="1:9">
      <c r="A141" s="448" t="s">
        <v>551</v>
      </c>
      <c r="B141" s="163" t="s">
        <v>561</v>
      </c>
      <c r="C141" s="220">
        <v>0.96638655462184897</v>
      </c>
      <c r="D141" s="220">
        <v>0.93277310924369805</v>
      </c>
      <c r="E141" s="220">
        <v>0.89915966386554602</v>
      </c>
      <c r="F141" s="220">
        <v>0.86554621848739499</v>
      </c>
      <c r="G141" s="220">
        <v>0.83193277310924396</v>
      </c>
      <c r="H141" s="220">
        <v>0.79831932773109304</v>
      </c>
      <c r="I141" s="226">
        <v>0.76470588235294101</v>
      </c>
    </row>
    <row r="142" spans="1:9">
      <c r="A142" s="448"/>
      <c r="B142" s="163" t="s">
        <v>192</v>
      </c>
      <c r="C142" s="220">
        <v>3.3613445378151301E-2</v>
      </c>
      <c r="D142" s="220">
        <v>6.7226890756302504E-2</v>
      </c>
      <c r="E142" s="220">
        <v>0.10084033613445401</v>
      </c>
      <c r="F142" s="220">
        <v>0.13445378151260501</v>
      </c>
      <c r="G142" s="220">
        <v>0.16806722689075601</v>
      </c>
      <c r="H142" s="220">
        <v>0.20168067226890801</v>
      </c>
      <c r="I142" s="226">
        <v>0.23529411764705899</v>
      </c>
    </row>
    <row r="143" spans="1:9">
      <c r="A143" s="448"/>
      <c r="B143" s="163" t="s">
        <v>374</v>
      </c>
      <c r="C143" s="220">
        <v>0</v>
      </c>
      <c r="D143" s="220">
        <v>0</v>
      </c>
      <c r="E143" s="220">
        <v>0</v>
      </c>
      <c r="F143" s="220">
        <v>0</v>
      </c>
      <c r="G143" s="220">
        <v>0</v>
      </c>
      <c r="H143" s="220">
        <v>0</v>
      </c>
      <c r="I143" s="226">
        <v>0</v>
      </c>
    </row>
    <row r="144" spans="1:9">
      <c r="A144" s="448"/>
      <c r="B144" s="163" t="s">
        <v>563</v>
      </c>
      <c r="C144" s="220">
        <v>0</v>
      </c>
      <c r="D144" s="220">
        <v>0</v>
      </c>
      <c r="E144" s="220">
        <v>0</v>
      </c>
      <c r="F144" s="220">
        <v>0</v>
      </c>
      <c r="G144" s="220">
        <v>0</v>
      </c>
      <c r="H144" s="220">
        <v>0</v>
      </c>
      <c r="I144" s="226">
        <v>0</v>
      </c>
    </row>
    <row r="145" spans="1:14">
      <c r="A145" s="448" t="s">
        <v>552</v>
      </c>
      <c r="B145" s="163" t="s">
        <v>561</v>
      </c>
      <c r="C145" s="220">
        <v>0.99719887955182096</v>
      </c>
      <c r="D145" s="220">
        <v>0.99439775910364203</v>
      </c>
      <c r="E145" s="220">
        <v>0.99159663865546199</v>
      </c>
      <c r="F145" s="220">
        <v>0.98879551820728295</v>
      </c>
      <c r="G145" s="220">
        <v>0.98599439775910402</v>
      </c>
      <c r="H145" s="220">
        <v>0.98319327731092399</v>
      </c>
      <c r="I145" s="226">
        <v>0.98039215686274495</v>
      </c>
    </row>
    <row r="146" spans="1:14">
      <c r="A146" s="448"/>
      <c r="B146" s="163" t="s">
        <v>192</v>
      </c>
      <c r="C146" s="220">
        <v>0</v>
      </c>
      <c r="D146" s="220">
        <v>0</v>
      </c>
      <c r="E146" s="220">
        <v>0</v>
      </c>
      <c r="F146" s="220">
        <v>0</v>
      </c>
      <c r="G146" s="220">
        <v>0</v>
      </c>
      <c r="H146" s="220">
        <v>0</v>
      </c>
      <c r="I146" s="226">
        <v>0</v>
      </c>
    </row>
    <row r="147" spans="1:14">
      <c r="A147" s="448"/>
      <c r="B147" s="163" t="s">
        <v>374</v>
      </c>
      <c r="C147" s="220">
        <v>2.80112044817927E-3</v>
      </c>
      <c r="D147" s="220">
        <v>5.60224089635854E-3</v>
      </c>
      <c r="E147" s="220">
        <v>8.40336134453782E-3</v>
      </c>
      <c r="F147" s="220">
        <v>1.1204481792717101E-2</v>
      </c>
      <c r="G147" s="220">
        <v>1.4005602240896401E-2</v>
      </c>
      <c r="H147" s="220">
        <v>1.6806722689075598E-2</v>
      </c>
      <c r="I147" s="226">
        <v>1.9607843137254902E-2</v>
      </c>
    </row>
    <row r="148" spans="1:14">
      <c r="A148" s="448"/>
      <c r="B148" s="163" t="s">
        <v>563</v>
      </c>
      <c r="C148" s="220">
        <v>0</v>
      </c>
      <c r="D148" s="220">
        <v>0</v>
      </c>
      <c r="E148" s="220">
        <v>0</v>
      </c>
      <c r="F148" s="220">
        <v>0</v>
      </c>
      <c r="G148" s="220">
        <v>0</v>
      </c>
      <c r="H148" s="220">
        <v>0</v>
      </c>
      <c r="I148" s="226">
        <v>0</v>
      </c>
    </row>
    <row r="149" spans="1:14">
      <c r="A149" s="450" t="s">
        <v>565</v>
      </c>
      <c r="B149" s="163" t="s">
        <v>561</v>
      </c>
      <c r="C149" s="220">
        <v>0.82871083959899705</v>
      </c>
      <c r="D149" s="220">
        <v>0.69662151061126698</v>
      </c>
      <c r="E149" s="220">
        <v>0.56459726690870604</v>
      </c>
      <c r="F149" s="220">
        <v>0.43251965261780001</v>
      </c>
      <c r="G149" s="220">
        <v>0.30044203832689398</v>
      </c>
      <c r="H149" s="220">
        <v>0.168364424035988</v>
      </c>
      <c r="I149" s="226">
        <v>3.6286809745082499E-2</v>
      </c>
    </row>
    <row r="150" spans="1:14">
      <c r="A150" s="450"/>
      <c r="B150" s="163" t="s">
        <v>192</v>
      </c>
      <c r="C150" s="220">
        <v>5.6965852130325803E-2</v>
      </c>
      <c r="D150" s="220">
        <v>7.5022347727485006E-2</v>
      </c>
      <c r="E150" s="220">
        <v>9.3065840221172105E-2</v>
      </c>
      <c r="F150" s="220">
        <v>0.11112339130886199</v>
      </c>
      <c r="G150" s="220">
        <v>0.12918094239655201</v>
      </c>
      <c r="H150" s="220">
        <v>0.14723849348424201</v>
      </c>
      <c r="I150" s="226">
        <v>0.165296044571933</v>
      </c>
    </row>
    <row r="151" spans="1:14">
      <c r="A151" s="450"/>
      <c r="B151" s="163" t="s">
        <v>374</v>
      </c>
      <c r="C151" s="220">
        <v>0.111544486215539</v>
      </c>
      <c r="D151" s="220">
        <v>0.22279893071847101</v>
      </c>
      <c r="E151" s="220">
        <v>0.334002638521957</v>
      </c>
      <c r="F151" s="220">
        <v>0.44524461694245099</v>
      </c>
      <c r="G151" s="220">
        <v>0.55648659536294598</v>
      </c>
      <c r="H151" s="220">
        <v>0.66772857378343997</v>
      </c>
      <c r="I151" s="226">
        <v>0.77897055220393396</v>
      </c>
    </row>
    <row r="152" spans="1:14">
      <c r="A152" s="450"/>
      <c r="B152" s="214" t="s">
        <v>563</v>
      </c>
      <c r="C152" s="166">
        <v>2.7788220551378398E-3</v>
      </c>
      <c r="D152" s="166">
        <v>5.5572109427766596E-3</v>
      </c>
      <c r="E152" s="166">
        <v>8.33425434816467E-3</v>
      </c>
      <c r="F152" s="166">
        <v>1.11123391308862E-2</v>
      </c>
      <c r="G152" s="166">
        <v>1.3890423913607799E-2</v>
      </c>
      <c r="H152" s="166">
        <v>1.6668508696329298E-2</v>
      </c>
      <c r="I152" s="167">
        <v>1.9446593479050901E-2</v>
      </c>
    </row>
    <row r="153" spans="1:14" s="227" customFormat="1"/>
    <row r="154" spans="1:14" ht="15" customHeight="1"/>
    <row r="155" spans="1:14" ht="21.75" customHeight="1">
      <c r="A155" s="160" t="s">
        <v>566</v>
      </c>
    </row>
    <row r="156" spans="1:14" ht="15.75">
      <c r="A156" s="228" t="s">
        <v>317</v>
      </c>
      <c r="B156" s="15"/>
      <c r="C156" s="15"/>
      <c r="D156" s="15"/>
      <c r="E156" s="16"/>
    </row>
    <row r="157" spans="1:14" ht="85.5" customHeight="1">
      <c r="A157" s="451" t="s">
        <v>318</v>
      </c>
      <c r="B157" s="451"/>
      <c r="C157" s="451"/>
      <c r="D157" s="451"/>
      <c r="E157" s="451"/>
    </row>
    <row r="158" spans="1:14" s="67" customFormat="1" ht="15" customHeight="1" thickBot="1"/>
    <row r="159" spans="1:14" ht="13.5" customHeight="1" thickBot="1">
      <c r="A159" s="452" t="s">
        <v>319</v>
      </c>
      <c r="B159" s="229" t="s">
        <v>320</v>
      </c>
      <c r="C159" s="453">
        <v>3</v>
      </c>
      <c r="D159" s="67"/>
      <c r="F159" s="67"/>
      <c r="G159" s="67"/>
      <c r="H159" s="67"/>
      <c r="I159" s="67"/>
      <c r="J159" s="67"/>
      <c r="K159" s="125"/>
      <c r="L159" s="125"/>
      <c r="M159" s="67"/>
      <c r="N159" s="67"/>
    </row>
    <row r="160" spans="1:14" ht="15.75" thickBot="1">
      <c r="A160" s="452"/>
      <c r="B160" s="229" t="s">
        <v>321</v>
      </c>
      <c r="C160" s="453"/>
      <c r="D160" s="127"/>
      <c r="E160" s="127"/>
      <c r="F160" s="127"/>
      <c r="G160" s="127"/>
      <c r="H160" s="127"/>
      <c r="I160" s="127"/>
      <c r="J160" s="127"/>
      <c r="K160" s="127"/>
      <c r="L160" s="127"/>
      <c r="M160" s="127"/>
      <c r="N160" s="127"/>
    </row>
    <row r="161" spans="1:18" ht="28.5" customHeight="1">
      <c r="A161" s="452"/>
      <c r="B161" s="230" t="s">
        <v>322</v>
      </c>
      <c r="C161" s="453"/>
      <c r="D161" s="67"/>
      <c r="E161" s="67"/>
      <c r="F161" s="67"/>
      <c r="G161" s="67"/>
      <c r="H161" s="67"/>
      <c r="I161" s="67"/>
      <c r="J161" s="67"/>
      <c r="K161" s="67"/>
      <c r="L161" s="67"/>
      <c r="M161" s="67"/>
      <c r="N161" s="67"/>
    </row>
    <row r="163" spans="1:18" ht="15.75" customHeight="1">
      <c r="A163" s="439" t="s">
        <v>323</v>
      </c>
      <c r="B163" s="439"/>
      <c r="C163" s="439"/>
    </row>
    <row r="164" spans="1:18">
      <c r="A164" s="231" t="s">
        <v>324</v>
      </c>
      <c r="B164" s="232" t="s">
        <v>28</v>
      </c>
      <c r="C164" s="233">
        <v>0.3</v>
      </c>
    </row>
    <row r="165" spans="1:18" ht="30">
      <c r="A165" s="234" t="s">
        <v>326</v>
      </c>
      <c r="B165" s="214" t="s">
        <v>327</v>
      </c>
      <c r="C165" s="235">
        <v>3.1E-2</v>
      </c>
    </row>
    <row r="166" spans="1:18" ht="15.75" customHeight="1">
      <c r="A166" s="447" t="s">
        <v>567</v>
      </c>
      <c r="B166" s="447"/>
      <c r="C166" s="236" t="s">
        <v>565</v>
      </c>
      <c r="D166" s="237" t="s">
        <v>568</v>
      </c>
      <c r="E166" s="237" t="s">
        <v>569</v>
      </c>
      <c r="F166" s="237" t="s">
        <v>570</v>
      </c>
      <c r="G166" s="237" t="s">
        <v>571</v>
      </c>
      <c r="H166" s="237" t="s">
        <v>572</v>
      </c>
      <c r="I166" s="237" t="s">
        <v>573</v>
      </c>
      <c r="J166" s="237" t="s">
        <v>574</v>
      </c>
      <c r="K166" s="237" t="s">
        <v>354</v>
      </c>
      <c r="L166" s="237" t="s">
        <v>575</v>
      </c>
      <c r="M166" s="237" t="s">
        <v>576</v>
      </c>
      <c r="N166" s="237" t="s">
        <v>577</v>
      </c>
      <c r="O166" s="237" t="s">
        <v>578</v>
      </c>
      <c r="P166" s="237" t="s">
        <v>579</v>
      </c>
      <c r="Q166" s="238" t="s">
        <v>580</v>
      </c>
    </row>
    <row r="167" spans="1:18">
      <c r="A167" s="437" t="s">
        <v>374</v>
      </c>
      <c r="B167" s="437"/>
      <c r="C167" s="239">
        <v>2030</v>
      </c>
      <c r="D167" s="239">
        <v>2030</v>
      </c>
      <c r="E167" s="239">
        <v>2030</v>
      </c>
      <c r="F167" s="239">
        <v>2030</v>
      </c>
      <c r="G167" s="239">
        <v>2030</v>
      </c>
      <c r="H167" s="239">
        <v>2030</v>
      </c>
      <c r="I167" s="239">
        <v>2030</v>
      </c>
      <c r="J167" s="239">
        <v>2030</v>
      </c>
      <c r="K167" s="239">
        <v>2030</v>
      </c>
      <c r="L167" s="239">
        <v>2030</v>
      </c>
      <c r="M167" s="239">
        <v>2030</v>
      </c>
      <c r="N167" s="239">
        <v>2030</v>
      </c>
      <c r="O167" s="239">
        <v>2030</v>
      </c>
      <c r="P167" s="239">
        <v>2030</v>
      </c>
      <c r="Q167" s="240">
        <v>2030</v>
      </c>
      <c r="R167" t="s">
        <v>581</v>
      </c>
    </row>
    <row r="168" spans="1:18">
      <c r="A168" s="437" t="s">
        <v>375</v>
      </c>
      <c r="B168" s="437"/>
      <c r="C168" s="239">
        <v>2030</v>
      </c>
      <c r="D168" s="239">
        <v>2030</v>
      </c>
      <c r="E168" s="239">
        <v>2030</v>
      </c>
      <c r="F168" s="239">
        <v>2030</v>
      </c>
      <c r="G168" s="239">
        <v>2030</v>
      </c>
      <c r="H168" s="239">
        <v>2030</v>
      </c>
      <c r="I168" s="239">
        <v>2030</v>
      </c>
      <c r="J168" s="239">
        <v>2030</v>
      </c>
      <c r="K168" s="239">
        <v>2030</v>
      </c>
      <c r="L168" s="239">
        <v>2030</v>
      </c>
      <c r="M168" s="239">
        <v>2030</v>
      </c>
      <c r="N168" s="239">
        <v>2030</v>
      </c>
      <c r="O168" s="239">
        <v>2030</v>
      </c>
      <c r="P168" s="239">
        <v>2030</v>
      </c>
      <c r="Q168" s="240">
        <v>2030</v>
      </c>
    </row>
    <row r="169" spans="1:18">
      <c r="A169" s="437" t="s">
        <v>376</v>
      </c>
      <c r="B169" s="437"/>
      <c r="C169" s="239">
        <v>2030</v>
      </c>
      <c r="D169" s="239">
        <v>2030</v>
      </c>
      <c r="E169" s="239">
        <v>2030</v>
      </c>
      <c r="F169" s="239">
        <v>2030</v>
      </c>
      <c r="G169" s="239">
        <v>2030</v>
      </c>
      <c r="H169" s="239">
        <v>2030</v>
      </c>
      <c r="I169" s="239">
        <v>2030</v>
      </c>
      <c r="J169" s="239">
        <v>2030</v>
      </c>
      <c r="K169" s="239">
        <v>2030</v>
      </c>
      <c r="L169" s="239">
        <v>2030</v>
      </c>
      <c r="M169" s="239">
        <v>2030</v>
      </c>
      <c r="N169" s="239">
        <v>2030</v>
      </c>
      <c r="O169" s="239">
        <v>2030</v>
      </c>
      <c r="P169" s="239">
        <v>2030</v>
      </c>
      <c r="Q169" s="240">
        <v>2030</v>
      </c>
    </row>
    <row r="170" spans="1:18">
      <c r="A170" s="437" t="s">
        <v>377</v>
      </c>
      <c r="B170" s="437"/>
      <c r="C170" s="239">
        <v>2030</v>
      </c>
      <c r="D170" s="239">
        <v>2030</v>
      </c>
      <c r="E170" s="239">
        <v>2030</v>
      </c>
      <c r="F170" s="239">
        <v>2030</v>
      </c>
      <c r="G170" s="239">
        <v>2030</v>
      </c>
      <c r="H170" s="239">
        <v>2030</v>
      </c>
      <c r="I170" s="239">
        <v>2030</v>
      </c>
      <c r="J170" s="239">
        <v>2030</v>
      </c>
      <c r="K170" s="239">
        <v>2030</v>
      </c>
      <c r="L170" s="239">
        <v>2030</v>
      </c>
      <c r="M170" s="239">
        <v>2030</v>
      </c>
      <c r="N170" s="239">
        <v>2030</v>
      </c>
      <c r="O170" s="239">
        <v>2030</v>
      </c>
      <c r="P170" s="239">
        <v>2030</v>
      </c>
      <c r="Q170" s="240">
        <v>2030</v>
      </c>
    </row>
    <row r="171" spans="1:18">
      <c r="A171" s="438" t="s">
        <v>378</v>
      </c>
      <c r="B171" s="438"/>
      <c r="C171" s="239">
        <v>2030</v>
      </c>
      <c r="D171" s="239">
        <v>2030</v>
      </c>
      <c r="E171" s="239">
        <v>2030</v>
      </c>
      <c r="F171" s="239">
        <v>2030</v>
      </c>
      <c r="G171" s="239">
        <v>2030</v>
      </c>
      <c r="H171" s="239">
        <v>2030</v>
      </c>
      <c r="I171" s="239">
        <v>2030</v>
      </c>
      <c r="J171" s="239">
        <v>2030</v>
      </c>
      <c r="K171" s="239">
        <v>2030</v>
      </c>
      <c r="L171" s="239">
        <v>2030</v>
      </c>
      <c r="M171" s="239">
        <v>2030</v>
      </c>
      <c r="N171" s="239">
        <v>2030</v>
      </c>
      <c r="O171" s="239">
        <v>2030</v>
      </c>
      <c r="P171" s="239">
        <v>2030</v>
      </c>
      <c r="Q171" s="240">
        <v>2030</v>
      </c>
    </row>
    <row r="172" spans="1:18" ht="15.75" customHeight="1">
      <c r="A172" s="444" t="s">
        <v>582</v>
      </c>
      <c r="B172" s="444"/>
      <c r="C172" s="241"/>
      <c r="D172" s="241"/>
      <c r="E172" s="241"/>
      <c r="F172" s="241"/>
      <c r="G172" s="241"/>
      <c r="H172" s="241"/>
      <c r="I172" s="241"/>
      <c r="J172" s="241"/>
      <c r="K172" s="241"/>
      <c r="L172" s="241"/>
      <c r="M172" s="241"/>
      <c r="N172" s="241"/>
      <c r="O172" s="241"/>
      <c r="P172" s="241"/>
      <c r="Q172" s="242"/>
    </row>
    <row r="173" spans="1:18">
      <c r="A173" s="437" t="s">
        <v>374</v>
      </c>
      <c r="B173" s="437"/>
      <c r="C173" s="239">
        <v>1</v>
      </c>
      <c r="D173" s="239">
        <v>1</v>
      </c>
      <c r="E173" s="239">
        <v>1</v>
      </c>
      <c r="F173" s="239">
        <v>1</v>
      </c>
      <c r="G173" s="239">
        <v>1</v>
      </c>
      <c r="H173" s="239">
        <v>1</v>
      </c>
      <c r="I173" s="239">
        <v>1</v>
      </c>
      <c r="J173" s="239">
        <v>1</v>
      </c>
      <c r="K173" s="239">
        <v>1</v>
      </c>
      <c r="L173" s="239">
        <v>1</v>
      </c>
      <c r="M173" s="239">
        <v>1</v>
      </c>
      <c r="N173" s="239">
        <v>1</v>
      </c>
      <c r="O173" s="239">
        <v>1</v>
      </c>
      <c r="P173" s="239">
        <v>1</v>
      </c>
      <c r="Q173" s="240">
        <v>1</v>
      </c>
      <c r="R173" t="s">
        <v>583</v>
      </c>
    </row>
    <row r="174" spans="1:18">
      <c r="A174" s="437" t="s">
        <v>375</v>
      </c>
      <c r="B174" s="437"/>
      <c r="C174" s="239">
        <v>1</v>
      </c>
      <c r="D174" s="239">
        <v>1</v>
      </c>
      <c r="E174" s="239">
        <v>1</v>
      </c>
      <c r="F174" s="239">
        <v>1</v>
      </c>
      <c r="G174" s="239">
        <v>1</v>
      </c>
      <c r="H174" s="239">
        <v>1</v>
      </c>
      <c r="I174" s="239">
        <v>1</v>
      </c>
      <c r="J174" s="239">
        <v>1</v>
      </c>
      <c r="K174" s="239">
        <v>1</v>
      </c>
      <c r="L174" s="239">
        <v>1</v>
      </c>
      <c r="M174" s="239">
        <v>1</v>
      </c>
      <c r="N174" s="239">
        <v>1</v>
      </c>
      <c r="O174" s="239">
        <v>1</v>
      </c>
      <c r="P174" s="239">
        <v>1</v>
      </c>
      <c r="Q174" s="240">
        <v>1</v>
      </c>
    </row>
    <row r="175" spans="1:18">
      <c r="A175" s="437" t="s">
        <v>376</v>
      </c>
      <c r="B175" s="437"/>
      <c r="C175" s="239">
        <v>1</v>
      </c>
      <c r="D175" s="239">
        <v>1</v>
      </c>
      <c r="E175" s="239">
        <v>1</v>
      </c>
      <c r="F175" s="239">
        <v>1</v>
      </c>
      <c r="G175" s="239">
        <v>1</v>
      </c>
      <c r="H175" s="239">
        <v>1</v>
      </c>
      <c r="I175" s="239">
        <v>1</v>
      </c>
      <c r="J175" s="239">
        <v>1</v>
      </c>
      <c r="K175" s="239">
        <v>1</v>
      </c>
      <c r="L175" s="239">
        <v>1</v>
      </c>
      <c r="M175" s="239">
        <v>1</v>
      </c>
      <c r="N175" s="239">
        <v>1</v>
      </c>
      <c r="O175" s="239">
        <v>1</v>
      </c>
      <c r="P175" s="239">
        <v>1</v>
      </c>
      <c r="Q175" s="240">
        <v>1</v>
      </c>
    </row>
    <row r="176" spans="1:18">
      <c r="A176" s="437" t="s">
        <v>377</v>
      </c>
      <c r="B176" s="437"/>
      <c r="C176" s="239">
        <v>1</v>
      </c>
      <c r="D176" s="239">
        <v>1</v>
      </c>
      <c r="E176" s="239">
        <v>1</v>
      </c>
      <c r="F176" s="239">
        <v>1</v>
      </c>
      <c r="G176" s="239">
        <v>1</v>
      </c>
      <c r="H176" s="239">
        <v>1</v>
      </c>
      <c r="I176" s="239">
        <v>1</v>
      </c>
      <c r="J176" s="239">
        <v>1</v>
      </c>
      <c r="K176" s="239">
        <v>1</v>
      </c>
      <c r="L176" s="239">
        <v>1</v>
      </c>
      <c r="M176" s="239">
        <v>1</v>
      </c>
      <c r="N176" s="239">
        <v>1</v>
      </c>
      <c r="O176" s="239">
        <v>1</v>
      </c>
      <c r="P176" s="239">
        <v>1</v>
      </c>
      <c r="Q176" s="240">
        <v>1</v>
      </c>
    </row>
    <row r="177" spans="1:18">
      <c r="A177" s="438" t="s">
        <v>378</v>
      </c>
      <c r="B177" s="438"/>
      <c r="C177" s="239">
        <v>1</v>
      </c>
      <c r="D177" s="239">
        <v>1</v>
      </c>
      <c r="E177" s="239">
        <v>1</v>
      </c>
      <c r="F177" s="239">
        <v>1</v>
      </c>
      <c r="G177" s="239">
        <v>1</v>
      </c>
      <c r="H177" s="239">
        <v>1</v>
      </c>
      <c r="I177" s="239">
        <v>1</v>
      </c>
      <c r="J177" s="239">
        <v>1</v>
      </c>
      <c r="K177" s="239">
        <v>1</v>
      </c>
      <c r="L177" s="239">
        <v>1</v>
      </c>
      <c r="M177" s="239">
        <v>1</v>
      </c>
      <c r="N177" s="239">
        <v>1</v>
      </c>
      <c r="O177" s="239">
        <v>1</v>
      </c>
      <c r="P177" s="239">
        <v>1</v>
      </c>
      <c r="Q177" s="240">
        <v>1</v>
      </c>
    </row>
    <row r="178" spans="1:18" ht="15.75" customHeight="1">
      <c r="A178" s="445" t="s">
        <v>584</v>
      </c>
      <c r="B178" s="445"/>
      <c r="C178" s="243"/>
      <c r="D178" s="243"/>
      <c r="E178" s="243"/>
      <c r="F178" s="243"/>
      <c r="G178" s="243"/>
      <c r="H178" s="243"/>
      <c r="I178" s="243"/>
      <c r="J178" s="243"/>
      <c r="K178" s="243"/>
      <c r="L178" s="243"/>
      <c r="M178" s="243"/>
      <c r="N178" s="243"/>
      <c r="O178" s="243"/>
      <c r="P178" s="243"/>
      <c r="Q178" s="244"/>
    </row>
    <row r="179" spans="1:18">
      <c r="A179" s="446" t="s">
        <v>374</v>
      </c>
      <c r="B179" s="446"/>
      <c r="C179" s="245">
        <v>2040</v>
      </c>
      <c r="D179" s="245">
        <v>2040</v>
      </c>
      <c r="E179" s="245">
        <v>2040</v>
      </c>
      <c r="F179" s="245">
        <v>2040</v>
      </c>
      <c r="G179" s="245">
        <v>2040</v>
      </c>
      <c r="H179" s="245">
        <v>2040</v>
      </c>
      <c r="I179" s="245">
        <v>2040</v>
      </c>
      <c r="J179" s="245">
        <v>2040</v>
      </c>
      <c r="K179" s="245">
        <v>2040</v>
      </c>
      <c r="L179" s="245">
        <v>2040</v>
      </c>
      <c r="M179" s="245">
        <v>2040</v>
      </c>
      <c r="N179" s="245">
        <v>2040</v>
      </c>
      <c r="O179" s="245">
        <v>2040</v>
      </c>
      <c r="P179" s="245">
        <v>2040</v>
      </c>
      <c r="Q179" s="246">
        <v>2040</v>
      </c>
      <c r="R179" t="s">
        <v>585</v>
      </c>
    </row>
    <row r="180" spans="1:18">
      <c r="A180" s="446" t="s">
        <v>375</v>
      </c>
      <c r="B180" s="446"/>
      <c r="C180" s="245">
        <v>2040</v>
      </c>
      <c r="D180" s="245">
        <v>2040</v>
      </c>
      <c r="E180" s="245">
        <v>2040</v>
      </c>
      <c r="F180" s="245">
        <v>2040</v>
      </c>
      <c r="G180" s="245">
        <v>2040</v>
      </c>
      <c r="H180" s="245">
        <v>2040</v>
      </c>
      <c r="I180" s="245">
        <v>2040</v>
      </c>
      <c r="J180" s="245">
        <v>2040</v>
      </c>
      <c r="K180" s="245">
        <v>2040</v>
      </c>
      <c r="L180" s="245">
        <v>2040</v>
      </c>
      <c r="M180" s="245">
        <v>2040</v>
      </c>
      <c r="N180" s="245">
        <v>2040</v>
      </c>
      <c r="O180" s="245">
        <v>2040</v>
      </c>
      <c r="P180" s="245">
        <v>2040</v>
      </c>
      <c r="Q180" s="246">
        <v>2040</v>
      </c>
    </row>
    <row r="181" spans="1:18">
      <c r="A181" s="446" t="s">
        <v>376</v>
      </c>
      <c r="B181" s="446"/>
      <c r="C181" s="245">
        <v>2040</v>
      </c>
      <c r="D181" s="245">
        <v>2040</v>
      </c>
      <c r="E181" s="245">
        <v>2040</v>
      </c>
      <c r="F181" s="245">
        <v>2040</v>
      </c>
      <c r="G181" s="245">
        <v>2040</v>
      </c>
      <c r="H181" s="245">
        <v>2040</v>
      </c>
      <c r="I181" s="245">
        <v>2040</v>
      </c>
      <c r="J181" s="245">
        <v>2040</v>
      </c>
      <c r="K181" s="245">
        <v>2040</v>
      </c>
      <c r="L181" s="245">
        <v>2040</v>
      </c>
      <c r="M181" s="245">
        <v>2040</v>
      </c>
      <c r="N181" s="245">
        <v>2040</v>
      </c>
      <c r="O181" s="245">
        <v>2040</v>
      </c>
      <c r="P181" s="245">
        <v>2040</v>
      </c>
      <c r="Q181" s="246">
        <v>2040</v>
      </c>
    </row>
    <row r="182" spans="1:18">
      <c r="A182" s="446" t="s">
        <v>377</v>
      </c>
      <c r="B182" s="446"/>
      <c r="C182" s="245">
        <v>2040</v>
      </c>
      <c r="D182" s="245">
        <v>2040</v>
      </c>
      <c r="E182" s="245">
        <v>2040</v>
      </c>
      <c r="F182" s="245">
        <v>2040</v>
      </c>
      <c r="G182" s="245">
        <v>2040</v>
      </c>
      <c r="H182" s="245">
        <v>2040</v>
      </c>
      <c r="I182" s="245">
        <v>2040</v>
      </c>
      <c r="J182" s="245">
        <v>2040</v>
      </c>
      <c r="K182" s="245">
        <v>2040</v>
      </c>
      <c r="L182" s="245">
        <v>2040</v>
      </c>
      <c r="M182" s="245">
        <v>2040</v>
      </c>
      <c r="N182" s="245">
        <v>2040</v>
      </c>
      <c r="O182" s="245">
        <v>2040</v>
      </c>
      <c r="P182" s="245">
        <v>2040</v>
      </c>
      <c r="Q182" s="246">
        <v>2040</v>
      </c>
    </row>
    <row r="183" spans="1:18">
      <c r="A183" s="442" t="s">
        <v>378</v>
      </c>
      <c r="B183" s="442"/>
      <c r="C183" s="245">
        <v>2040</v>
      </c>
      <c r="D183" s="245">
        <v>2040</v>
      </c>
      <c r="E183" s="245">
        <v>2040</v>
      </c>
      <c r="F183" s="245">
        <v>2040</v>
      </c>
      <c r="G183" s="245">
        <v>2040</v>
      </c>
      <c r="H183" s="245">
        <v>2040</v>
      </c>
      <c r="I183" s="245">
        <v>2040</v>
      </c>
      <c r="J183" s="245">
        <v>2040</v>
      </c>
      <c r="K183" s="245">
        <v>2040</v>
      </c>
      <c r="L183" s="245">
        <v>2040</v>
      </c>
      <c r="M183" s="245">
        <v>2040</v>
      </c>
      <c r="N183" s="245">
        <v>2040</v>
      </c>
      <c r="O183" s="245">
        <v>2040</v>
      </c>
      <c r="P183" s="245">
        <v>2040</v>
      </c>
      <c r="Q183" s="246">
        <v>2040</v>
      </c>
    </row>
    <row r="184" spans="1:18" ht="15.75" customHeight="1">
      <c r="A184" s="443" t="s">
        <v>586</v>
      </c>
      <c r="B184" s="443"/>
      <c r="C184" s="241"/>
      <c r="D184" s="241"/>
      <c r="E184" s="241"/>
      <c r="F184" s="241"/>
      <c r="G184" s="241"/>
      <c r="H184" s="241"/>
      <c r="I184" s="241"/>
      <c r="J184" s="241"/>
      <c r="K184" s="241"/>
      <c r="L184" s="241"/>
      <c r="M184" s="241"/>
      <c r="N184" s="241"/>
      <c r="O184" s="241"/>
      <c r="P184" s="241"/>
      <c r="Q184" s="242"/>
    </row>
    <row r="185" spans="1:18">
      <c r="A185" s="433" t="s">
        <v>374</v>
      </c>
      <c r="B185" s="433"/>
      <c r="C185" s="239">
        <v>1</v>
      </c>
      <c r="D185" s="239">
        <v>1</v>
      </c>
      <c r="E185" s="239">
        <v>1</v>
      </c>
      <c r="F185" s="239">
        <v>1</v>
      </c>
      <c r="G185" s="239">
        <v>1</v>
      </c>
      <c r="H185" s="239">
        <v>1</v>
      </c>
      <c r="I185" s="239">
        <v>1</v>
      </c>
      <c r="J185" s="239">
        <v>1</v>
      </c>
      <c r="K185" s="239">
        <v>1</v>
      </c>
      <c r="L185" s="239">
        <v>1</v>
      </c>
      <c r="M185" s="239">
        <v>1</v>
      </c>
      <c r="N185" s="239">
        <v>1</v>
      </c>
      <c r="O185" s="239">
        <v>1</v>
      </c>
      <c r="P185" s="239">
        <v>1</v>
      </c>
      <c r="Q185" s="240">
        <v>1</v>
      </c>
      <c r="R185" t="s">
        <v>587</v>
      </c>
    </row>
    <row r="186" spans="1:18">
      <c r="A186" s="433" t="s">
        <v>375</v>
      </c>
      <c r="B186" s="433"/>
      <c r="C186" s="239">
        <v>1</v>
      </c>
      <c r="D186" s="239">
        <v>1</v>
      </c>
      <c r="E186" s="239">
        <v>1</v>
      </c>
      <c r="F186" s="239">
        <v>1</v>
      </c>
      <c r="G186" s="239">
        <v>1</v>
      </c>
      <c r="H186" s="239">
        <v>1</v>
      </c>
      <c r="I186" s="239">
        <v>1</v>
      </c>
      <c r="J186" s="239">
        <v>1</v>
      </c>
      <c r="K186" s="239">
        <v>1</v>
      </c>
      <c r="L186" s="239">
        <v>1</v>
      </c>
      <c r="M186" s="239">
        <v>1</v>
      </c>
      <c r="N186" s="239">
        <v>1</v>
      </c>
      <c r="O186" s="239">
        <v>1</v>
      </c>
      <c r="P186" s="239">
        <v>1</v>
      </c>
      <c r="Q186" s="240">
        <v>1</v>
      </c>
    </row>
    <row r="187" spans="1:18">
      <c r="A187" s="433" t="s">
        <v>376</v>
      </c>
      <c r="B187" s="433"/>
      <c r="C187" s="239">
        <v>1</v>
      </c>
      <c r="D187" s="239">
        <v>1</v>
      </c>
      <c r="E187" s="239">
        <v>1</v>
      </c>
      <c r="F187" s="239">
        <v>1</v>
      </c>
      <c r="G187" s="239">
        <v>1</v>
      </c>
      <c r="H187" s="239">
        <v>1</v>
      </c>
      <c r="I187" s="239">
        <v>1</v>
      </c>
      <c r="J187" s="239">
        <v>1</v>
      </c>
      <c r="K187" s="239">
        <v>1</v>
      </c>
      <c r="L187" s="239">
        <v>1</v>
      </c>
      <c r="M187" s="239">
        <v>1</v>
      </c>
      <c r="N187" s="239">
        <v>1</v>
      </c>
      <c r="O187" s="239">
        <v>1</v>
      </c>
      <c r="P187" s="239">
        <v>1</v>
      </c>
      <c r="Q187" s="240">
        <v>1</v>
      </c>
    </row>
    <row r="188" spans="1:18">
      <c r="A188" s="433" t="s">
        <v>377</v>
      </c>
      <c r="B188" s="433"/>
      <c r="C188" s="239">
        <v>1</v>
      </c>
      <c r="D188" s="239">
        <v>1</v>
      </c>
      <c r="E188" s="239">
        <v>1</v>
      </c>
      <c r="F188" s="239">
        <v>1</v>
      </c>
      <c r="G188" s="239">
        <v>1</v>
      </c>
      <c r="H188" s="239">
        <v>1</v>
      </c>
      <c r="I188" s="239">
        <v>1</v>
      </c>
      <c r="J188" s="239">
        <v>1</v>
      </c>
      <c r="K188" s="239">
        <v>1</v>
      </c>
      <c r="L188" s="239">
        <v>1</v>
      </c>
      <c r="M188" s="239">
        <v>1</v>
      </c>
      <c r="N188" s="239">
        <v>1</v>
      </c>
      <c r="O188" s="239">
        <v>1</v>
      </c>
      <c r="P188" s="239">
        <v>1</v>
      </c>
      <c r="Q188" s="240">
        <v>1</v>
      </c>
    </row>
    <row r="189" spans="1:18">
      <c r="A189" s="434" t="s">
        <v>378</v>
      </c>
      <c r="B189" s="434"/>
      <c r="C189" s="239">
        <v>1</v>
      </c>
      <c r="D189" s="239">
        <v>1</v>
      </c>
      <c r="E189" s="239">
        <v>1</v>
      </c>
      <c r="F189" s="239">
        <v>1</v>
      </c>
      <c r="G189" s="239">
        <v>1</v>
      </c>
      <c r="H189" s="239">
        <v>1</v>
      </c>
      <c r="I189" s="239">
        <v>1</v>
      </c>
      <c r="J189" s="239">
        <v>1</v>
      </c>
      <c r="K189" s="239">
        <v>1</v>
      </c>
      <c r="L189" s="239">
        <v>1</v>
      </c>
      <c r="M189" s="239">
        <v>1</v>
      </c>
      <c r="N189" s="239">
        <v>1</v>
      </c>
      <c r="O189" s="239">
        <v>1</v>
      </c>
      <c r="P189" s="239">
        <v>1</v>
      </c>
      <c r="Q189" s="240">
        <v>1</v>
      </c>
    </row>
    <row r="190" spans="1:18" ht="15.75" customHeight="1">
      <c r="A190" s="444" t="s">
        <v>588</v>
      </c>
      <c r="B190" s="444"/>
      <c r="C190" s="241"/>
      <c r="D190" s="241"/>
      <c r="E190" s="241"/>
      <c r="F190" s="241"/>
      <c r="G190" s="241"/>
      <c r="H190" s="241"/>
      <c r="I190" s="241"/>
      <c r="J190" s="241"/>
      <c r="K190" s="241"/>
      <c r="L190" s="241"/>
      <c r="M190" s="241"/>
      <c r="N190" s="241"/>
      <c r="O190" s="241"/>
      <c r="P190" s="241"/>
      <c r="Q190" s="242"/>
    </row>
    <row r="191" spans="1:18">
      <c r="A191" s="437" t="s">
        <v>374</v>
      </c>
      <c r="B191" s="437"/>
      <c r="C191" s="239">
        <v>2050</v>
      </c>
      <c r="D191" s="239">
        <v>2050</v>
      </c>
      <c r="E191" s="239">
        <v>2050</v>
      </c>
      <c r="F191" s="239">
        <v>2050</v>
      </c>
      <c r="G191" s="239">
        <v>2050</v>
      </c>
      <c r="H191" s="239">
        <v>2050</v>
      </c>
      <c r="I191" s="239">
        <v>2050</v>
      </c>
      <c r="J191" s="239">
        <v>2050</v>
      </c>
      <c r="K191" s="239">
        <v>2050</v>
      </c>
      <c r="L191" s="239">
        <v>2050</v>
      </c>
      <c r="M191" s="239">
        <v>2050</v>
      </c>
      <c r="N191" s="239">
        <v>2050</v>
      </c>
      <c r="O191" s="239">
        <v>2050</v>
      </c>
      <c r="P191" s="239">
        <v>2050</v>
      </c>
      <c r="Q191" s="240">
        <v>2050</v>
      </c>
      <c r="R191" t="s">
        <v>589</v>
      </c>
    </row>
    <row r="192" spans="1:18">
      <c r="A192" s="437" t="s">
        <v>375</v>
      </c>
      <c r="B192" s="437"/>
      <c r="C192" s="239">
        <v>2050</v>
      </c>
      <c r="D192" s="239">
        <v>2050</v>
      </c>
      <c r="E192" s="239">
        <v>2050</v>
      </c>
      <c r="F192" s="239">
        <v>2050</v>
      </c>
      <c r="G192" s="239">
        <v>2050</v>
      </c>
      <c r="H192" s="239">
        <v>2050</v>
      </c>
      <c r="I192" s="239">
        <v>2050</v>
      </c>
      <c r="J192" s="239">
        <v>2050</v>
      </c>
      <c r="K192" s="239">
        <v>2050</v>
      </c>
      <c r="L192" s="239">
        <v>2050</v>
      </c>
      <c r="M192" s="239">
        <v>2050</v>
      </c>
      <c r="N192" s="239">
        <v>2050</v>
      </c>
      <c r="O192" s="239">
        <v>2050</v>
      </c>
      <c r="P192" s="239">
        <v>2050</v>
      </c>
      <c r="Q192" s="240">
        <v>2050</v>
      </c>
    </row>
    <row r="193" spans="1:32">
      <c r="A193" s="437" t="s">
        <v>376</v>
      </c>
      <c r="B193" s="437"/>
      <c r="C193" s="239">
        <v>2050</v>
      </c>
      <c r="D193" s="239">
        <v>2050</v>
      </c>
      <c r="E193" s="239">
        <v>2050</v>
      </c>
      <c r="F193" s="239">
        <v>2050</v>
      </c>
      <c r="G193" s="239">
        <v>2050</v>
      </c>
      <c r="H193" s="239">
        <v>2050</v>
      </c>
      <c r="I193" s="239">
        <v>2050</v>
      </c>
      <c r="J193" s="239">
        <v>2050</v>
      </c>
      <c r="K193" s="239">
        <v>2050</v>
      </c>
      <c r="L193" s="239">
        <v>2050</v>
      </c>
      <c r="M193" s="239">
        <v>2050</v>
      </c>
      <c r="N193" s="239">
        <v>2050</v>
      </c>
      <c r="O193" s="239">
        <v>2050</v>
      </c>
      <c r="P193" s="239">
        <v>2050</v>
      </c>
      <c r="Q193" s="240">
        <v>2050</v>
      </c>
    </row>
    <row r="194" spans="1:32">
      <c r="A194" s="437" t="s">
        <v>377</v>
      </c>
      <c r="B194" s="437"/>
      <c r="C194" s="239">
        <v>2050</v>
      </c>
      <c r="D194" s="239">
        <v>2050</v>
      </c>
      <c r="E194" s="239">
        <v>2050</v>
      </c>
      <c r="F194" s="239">
        <v>2050</v>
      </c>
      <c r="G194" s="239">
        <v>2050</v>
      </c>
      <c r="H194" s="239">
        <v>2050</v>
      </c>
      <c r="I194" s="239">
        <v>2050</v>
      </c>
      <c r="J194" s="239">
        <v>2050</v>
      </c>
      <c r="K194" s="239">
        <v>2050</v>
      </c>
      <c r="L194" s="239">
        <v>2050</v>
      </c>
      <c r="M194" s="239">
        <v>2050</v>
      </c>
      <c r="N194" s="239">
        <v>2050</v>
      </c>
      <c r="O194" s="239">
        <v>2050</v>
      </c>
      <c r="P194" s="239">
        <v>2050</v>
      </c>
      <c r="Q194" s="240">
        <v>2050</v>
      </c>
    </row>
    <row r="195" spans="1:32">
      <c r="A195" s="438" t="s">
        <v>378</v>
      </c>
      <c r="B195" s="438"/>
      <c r="C195" s="247">
        <v>2050</v>
      </c>
      <c r="D195" s="247">
        <v>2050</v>
      </c>
      <c r="E195" s="247">
        <v>2050</v>
      </c>
      <c r="F195" s="247">
        <v>2050</v>
      </c>
      <c r="G195" s="247">
        <v>2050</v>
      </c>
      <c r="H195" s="247">
        <v>2050</v>
      </c>
      <c r="I195" s="247">
        <v>2050</v>
      </c>
      <c r="J195" s="247">
        <v>2050</v>
      </c>
      <c r="K195" s="247">
        <v>2050</v>
      </c>
      <c r="L195" s="247">
        <v>2050</v>
      </c>
      <c r="M195" s="247">
        <v>2050</v>
      </c>
      <c r="N195" s="247">
        <v>2050</v>
      </c>
      <c r="O195" s="247">
        <v>2050</v>
      </c>
      <c r="P195" s="247">
        <v>2050</v>
      </c>
      <c r="Q195" s="248">
        <v>2050</v>
      </c>
    </row>
    <row r="197" spans="1:32" ht="23.25" customHeight="1">
      <c r="A197" s="439" t="s">
        <v>386</v>
      </c>
      <c r="B197" s="439"/>
      <c r="C197" s="439"/>
    </row>
    <row r="198" spans="1:32" ht="15.75" customHeight="1">
      <c r="A198" s="414" t="s">
        <v>387</v>
      </c>
      <c r="B198" s="163" t="s">
        <v>388</v>
      </c>
      <c r="C198" s="440">
        <v>1</v>
      </c>
    </row>
    <row r="199" spans="1:32" ht="14.25" customHeight="1">
      <c r="A199" s="414"/>
      <c r="B199" s="163" t="s">
        <v>389</v>
      </c>
      <c r="C199" s="440"/>
    </row>
    <row r="200" spans="1:32">
      <c r="A200" s="250" t="s">
        <v>590</v>
      </c>
      <c r="B200" s="163" t="s">
        <v>36</v>
      </c>
      <c r="C200" s="164">
        <v>2020</v>
      </c>
    </row>
    <row r="201" spans="1:32">
      <c r="A201" s="251" t="s">
        <v>390</v>
      </c>
      <c r="B201" s="214" t="s">
        <v>36</v>
      </c>
      <c r="C201" s="252">
        <v>2050</v>
      </c>
    </row>
    <row r="202" spans="1:32" ht="14.25" customHeight="1">
      <c r="A202" s="431" t="s">
        <v>394</v>
      </c>
      <c r="B202" s="431"/>
      <c r="C202" s="431"/>
      <c r="D202" s="431"/>
      <c r="E202" s="431"/>
      <c r="F202" s="431"/>
      <c r="G202" s="431"/>
      <c r="H202" s="431"/>
      <c r="I202" s="431"/>
      <c r="J202" s="431"/>
      <c r="K202" s="431"/>
      <c r="L202" s="431"/>
      <c r="M202" s="431"/>
      <c r="N202" s="431"/>
      <c r="O202" s="431"/>
      <c r="P202" s="431"/>
      <c r="Q202" s="431"/>
    </row>
    <row r="203" spans="1:32">
      <c r="A203" s="441" t="s">
        <v>591</v>
      </c>
      <c r="B203" s="441"/>
      <c r="C203" s="253" t="s">
        <v>565</v>
      </c>
      <c r="D203" s="254" t="s">
        <v>568</v>
      </c>
      <c r="E203" s="254" t="s">
        <v>569</v>
      </c>
      <c r="F203" s="254" t="s">
        <v>570</v>
      </c>
      <c r="G203" s="254" t="s">
        <v>571</v>
      </c>
      <c r="H203" s="254" t="s">
        <v>572</v>
      </c>
      <c r="I203" s="254" t="s">
        <v>573</v>
      </c>
      <c r="J203" s="254" t="s">
        <v>574</v>
      </c>
      <c r="K203" s="254" t="s">
        <v>354</v>
      </c>
      <c r="L203" s="254" t="s">
        <v>575</v>
      </c>
      <c r="M203" s="254" t="s">
        <v>576</v>
      </c>
      <c r="N203" s="254" t="s">
        <v>577</v>
      </c>
      <c r="O203" s="254" t="s">
        <v>578</v>
      </c>
      <c r="P203" s="254" t="s">
        <v>579</v>
      </c>
      <c r="Q203" s="255" t="s">
        <v>580</v>
      </c>
      <c r="R203" s="256"/>
      <c r="S203" s="256"/>
      <c r="T203" s="256"/>
      <c r="U203" s="256"/>
      <c r="V203" s="256"/>
      <c r="W203" s="256"/>
      <c r="X203" s="256"/>
      <c r="Y203" s="256"/>
      <c r="Z203" s="256"/>
      <c r="AA203" s="256"/>
      <c r="AB203" s="256"/>
      <c r="AC203" s="256"/>
      <c r="AD203" s="256"/>
      <c r="AE203" s="256"/>
      <c r="AF203" s="257"/>
    </row>
    <row r="204" spans="1:32">
      <c r="A204" s="433" t="s">
        <v>374</v>
      </c>
      <c r="B204" s="433"/>
      <c r="C204" s="256">
        <v>2.0988108649939148E-7</v>
      </c>
      <c r="D204" s="256">
        <v>1.9817810558802547E-7</v>
      </c>
      <c r="E204" s="256">
        <v>8.2514564090383732E-7</v>
      </c>
      <c r="F204" s="256">
        <v>2.1111530329641326E-7</v>
      </c>
      <c r="G204" s="256">
        <v>4.7875562150402984E-7</v>
      </c>
      <c r="H204" s="256">
        <v>3.6258173327057541E-7</v>
      </c>
      <c r="I204" s="256">
        <v>1.0099994522049863E-7</v>
      </c>
      <c r="J204" s="256">
        <v>1.7332509875267161E-7</v>
      </c>
      <c r="K204" s="256">
        <v>2.5648764077810307E-8</v>
      </c>
      <c r="L204" s="256">
        <v>1.6766184807623393E-7</v>
      </c>
      <c r="M204" s="256">
        <v>1.8796920413255129E-7</v>
      </c>
      <c r="N204" s="256">
        <v>1.1656450624066293E-7</v>
      </c>
      <c r="O204" s="256">
        <v>2.9558530997387538E-8</v>
      </c>
      <c r="P204" s="256">
        <v>4.9357754773291826E-8</v>
      </c>
      <c r="Q204" s="257">
        <v>1.3332542166583672E-7</v>
      </c>
      <c r="R204">
        <f>C204*1.1</f>
        <v>2.3086919514933066E-7</v>
      </c>
      <c r="S204">
        <f t="shared" ref="S204:AF208" si="2">D204*1.1</f>
        <v>2.1799591614682803E-7</v>
      </c>
      <c r="T204">
        <f t="shared" si="2"/>
        <v>9.0766020499422108E-7</v>
      </c>
      <c r="U204">
        <f t="shared" si="2"/>
        <v>2.3222683362605461E-7</v>
      </c>
      <c r="V204">
        <f t="shared" si="2"/>
        <v>5.266311836544329E-7</v>
      </c>
      <c r="W204">
        <f t="shared" si="2"/>
        <v>3.9883990659763296E-7</v>
      </c>
      <c r="X204">
        <f t="shared" si="2"/>
        <v>1.1109993974254849E-7</v>
      </c>
      <c r="Y204">
        <f t="shared" si="2"/>
        <v>1.9065760862793879E-7</v>
      </c>
      <c r="Z204">
        <f t="shared" si="2"/>
        <v>2.8213640485591341E-8</v>
      </c>
      <c r="AA204">
        <f t="shared" si="2"/>
        <v>1.8442803288385733E-7</v>
      </c>
      <c r="AB204">
        <f t="shared" si="2"/>
        <v>2.0676612454580644E-7</v>
      </c>
      <c r="AC204">
        <f t="shared" si="2"/>
        <v>1.2822095686472923E-7</v>
      </c>
      <c r="AD204">
        <f t="shared" si="2"/>
        <v>3.2514384097126296E-8</v>
      </c>
      <c r="AE204">
        <f t="shared" si="2"/>
        <v>5.4293530250621014E-8</v>
      </c>
      <c r="AF204">
        <f t="shared" si="2"/>
        <v>1.466579638324204E-7</v>
      </c>
    </row>
    <row r="205" spans="1:32">
      <c r="A205" s="433" t="s">
        <v>375</v>
      </c>
      <c r="B205" s="433"/>
      <c r="C205" s="256">
        <v>3.7299339100853613E-9</v>
      </c>
      <c r="D205" s="256">
        <v>9.9325705794631472E-10</v>
      </c>
      <c r="E205" s="256">
        <v>5.5628705017533673E-9</v>
      </c>
      <c r="F205" s="256">
        <v>1.3923060729562161E-9</v>
      </c>
      <c r="G205" s="256">
        <v>3.8080715421209125E-9</v>
      </c>
      <c r="H205" s="256">
        <v>3.4688159698556103E-9</v>
      </c>
      <c r="I205" s="256">
        <v>8.1432175921209198E-10</v>
      </c>
      <c r="J205" s="256">
        <v>8.5870700332168634E-10</v>
      </c>
      <c r="K205" s="256">
        <v>2.1759266121194911E-10</v>
      </c>
      <c r="L205" s="256">
        <v>1.107360833943859E-9</v>
      </c>
      <c r="M205" s="256">
        <v>1.2781702571533171E-9</v>
      </c>
      <c r="N205" s="256">
        <v>4.2922809762997011E-10</v>
      </c>
      <c r="O205" s="256">
        <v>2.8177144021542782E-10</v>
      </c>
      <c r="P205" s="256">
        <v>5.9821336092903335E-10</v>
      </c>
      <c r="Q205" s="257">
        <v>2.0442570400631393E-9</v>
      </c>
      <c r="R205">
        <f t="shared" ref="R205:R208" si="3">C205*1.1</f>
        <v>4.102927301093898E-9</v>
      </c>
      <c r="S205">
        <f t="shared" si="2"/>
        <v>1.0925827637409463E-9</v>
      </c>
      <c r="T205">
        <f t="shared" si="2"/>
        <v>6.1191575519287046E-9</v>
      </c>
      <c r="U205">
        <f t="shared" si="2"/>
        <v>1.5315366802518378E-9</v>
      </c>
      <c r="V205">
        <f t="shared" si="2"/>
        <v>4.1888786963330038E-9</v>
      </c>
      <c r="W205">
        <f t="shared" si="2"/>
        <v>3.8156975668411719E-9</v>
      </c>
      <c r="X205">
        <f t="shared" si="2"/>
        <v>8.9575393513330128E-10</v>
      </c>
      <c r="Y205">
        <f t="shared" si="2"/>
        <v>9.4457770365385503E-10</v>
      </c>
      <c r="Z205">
        <f t="shared" si="2"/>
        <v>2.3935192733314403E-10</v>
      </c>
      <c r="AA205">
        <f t="shared" si="2"/>
        <v>1.218096917338245E-9</v>
      </c>
      <c r="AB205">
        <f t="shared" si="2"/>
        <v>1.405987282868649E-9</v>
      </c>
      <c r="AC205">
        <f t="shared" si="2"/>
        <v>4.721509073929672E-10</v>
      </c>
      <c r="AD205">
        <f t="shared" si="2"/>
        <v>3.0994858423697061E-10</v>
      </c>
      <c r="AE205">
        <f t="shared" si="2"/>
        <v>6.5803469702193669E-10</v>
      </c>
      <c r="AF205">
        <f t="shared" si="2"/>
        <v>2.2486827440694535E-9</v>
      </c>
    </row>
    <row r="206" spans="1:32">
      <c r="A206" s="433" t="s">
        <v>376</v>
      </c>
      <c r="B206" s="433"/>
      <c r="C206" s="256">
        <v>1.0308854738543945E-7</v>
      </c>
      <c r="D206" s="256">
        <v>0</v>
      </c>
      <c r="E206" s="256">
        <v>0</v>
      </c>
      <c r="F206" s="256">
        <v>0</v>
      </c>
      <c r="G206" s="256">
        <v>0</v>
      </c>
      <c r="H206" s="256">
        <v>0</v>
      </c>
      <c r="I206" s="256">
        <v>0</v>
      </c>
      <c r="J206" s="256">
        <v>0</v>
      </c>
      <c r="K206" s="256">
        <v>0</v>
      </c>
      <c r="L206" s="256">
        <v>0</v>
      </c>
      <c r="M206" s="256">
        <v>0</v>
      </c>
      <c r="N206" s="256">
        <v>4.036270618734077E-7</v>
      </c>
      <c r="O206" s="256">
        <v>0</v>
      </c>
      <c r="P206" s="256">
        <v>0</v>
      </c>
      <c r="Q206" s="256">
        <v>0</v>
      </c>
      <c r="R206">
        <f t="shared" si="3"/>
        <v>1.133974021239834E-7</v>
      </c>
      <c r="S206">
        <f t="shared" si="2"/>
        <v>0</v>
      </c>
      <c r="T206">
        <f t="shared" si="2"/>
        <v>0</v>
      </c>
      <c r="U206">
        <f t="shared" si="2"/>
        <v>0</v>
      </c>
      <c r="V206">
        <f t="shared" si="2"/>
        <v>0</v>
      </c>
      <c r="W206">
        <f t="shared" si="2"/>
        <v>0</v>
      </c>
      <c r="X206">
        <f t="shared" si="2"/>
        <v>0</v>
      </c>
      <c r="Y206">
        <f t="shared" si="2"/>
        <v>0</v>
      </c>
      <c r="Z206">
        <f t="shared" si="2"/>
        <v>0</v>
      </c>
      <c r="AA206">
        <f t="shared" si="2"/>
        <v>0</v>
      </c>
      <c r="AB206">
        <f t="shared" si="2"/>
        <v>0</v>
      </c>
      <c r="AC206">
        <f t="shared" si="2"/>
        <v>4.4398976806074851E-7</v>
      </c>
      <c r="AD206">
        <f t="shared" si="2"/>
        <v>0</v>
      </c>
      <c r="AE206">
        <f t="shared" si="2"/>
        <v>0</v>
      </c>
      <c r="AF206">
        <f t="shared" si="2"/>
        <v>0</v>
      </c>
    </row>
    <row r="207" spans="1:32">
      <c r="A207" s="433" t="s">
        <v>377</v>
      </c>
      <c r="B207" s="433"/>
      <c r="C207" s="256">
        <v>1.2373277757264162E-8</v>
      </c>
      <c r="D207" s="256">
        <v>7.6222746987893222E-9</v>
      </c>
      <c r="E207" s="256">
        <v>1.829061279205149E-7</v>
      </c>
      <c r="F207" s="256">
        <v>1.3145823234204101E-8</v>
      </c>
      <c r="G207" s="256">
        <v>1.473425256324428E-8</v>
      </c>
      <c r="H207" s="256">
        <v>2.1528748153088992E-8</v>
      </c>
      <c r="I207" s="256">
        <v>2.6704518537568411E-9</v>
      </c>
      <c r="J207" s="256">
        <v>4.4630795658254637E-9</v>
      </c>
      <c r="K207" s="256">
        <v>1.6282177105896792E-9</v>
      </c>
      <c r="L207" s="256">
        <v>4.9793346222136113E-9</v>
      </c>
      <c r="M207" s="256">
        <v>4.9209843365473779E-9</v>
      </c>
      <c r="N207" s="256">
        <v>3.1119585792227682E-9</v>
      </c>
      <c r="O207" s="256">
        <v>1.0357356561648866E-9</v>
      </c>
      <c r="P207" s="256">
        <v>1.199212977129629E-9</v>
      </c>
      <c r="Q207" s="257">
        <v>4.7806964903627718E-9</v>
      </c>
      <c r="R207">
        <f t="shared" si="3"/>
        <v>1.361060553299058E-8</v>
      </c>
      <c r="S207">
        <f t="shared" si="2"/>
        <v>8.384502168668255E-9</v>
      </c>
      <c r="T207">
        <f t="shared" si="2"/>
        <v>2.0119674071256642E-7</v>
      </c>
      <c r="U207">
        <f t="shared" si="2"/>
        <v>1.4460405557624512E-8</v>
      </c>
      <c r="V207">
        <f t="shared" si="2"/>
        <v>1.6207677819568709E-8</v>
      </c>
      <c r="W207">
        <f t="shared" si="2"/>
        <v>2.3681622968397894E-8</v>
      </c>
      <c r="X207">
        <f t="shared" si="2"/>
        <v>2.9374970391325256E-9</v>
      </c>
      <c r="Y207">
        <f t="shared" si="2"/>
        <v>4.9093875224080107E-9</v>
      </c>
      <c r="Z207">
        <f t="shared" si="2"/>
        <v>1.7910394816486473E-9</v>
      </c>
      <c r="AA207">
        <f t="shared" si="2"/>
        <v>5.4772680844349733E-9</v>
      </c>
      <c r="AB207">
        <f t="shared" si="2"/>
        <v>5.4130827702021164E-9</v>
      </c>
      <c r="AC207">
        <f t="shared" si="2"/>
        <v>3.4231544371450453E-9</v>
      </c>
      <c r="AD207">
        <f t="shared" si="2"/>
        <v>1.1393092217813753E-9</v>
      </c>
      <c r="AE207">
        <f t="shared" si="2"/>
        <v>1.319134274842592E-9</v>
      </c>
      <c r="AF207">
        <f t="shared" si="2"/>
        <v>5.2587661393990494E-9</v>
      </c>
    </row>
    <row r="208" spans="1:32">
      <c r="A208" s="434" t="s">
        <v>378</v>
      </c>
      <c r="B208" s="434"/>
      <c r="C208" s="258">
        <v>8.2976229448561135E-9</v>
      </c>
      <c r="D208" s="258">
        <v>7.1993949215532089E-9</v>
      </c>
      <c r="E208" s="258">
        <v>2.6259512617963794E-7</v>
      </c>
      <c r="F208" s="258">
        <v>2.3682279825794812E-9</v>
      </c>
      <c r="G208" s="258">
        <v>3.4095014595177699E-8</v>
      </c>
      <c r="H208" s="258">
        <v>1.2212689286837712E-8</v>
      </c>
      <c r="I208" s="258">
        <v>5.2126360847322303E-11</v>
      </c>
      <c r="J208" s="258">
        <v>6.2598686751635437E-9</v>
      </c>
      <c r="K208" s="258">
        <v>6.8971517568399832E-11</v>
      </c>
      <c r="L208" s="258">
        <v>2.6305604911984535E-10</v>
      </c>
      <c r="M208" s="258">
        <v>1.0214825918060259E-9</v>
      </c>
      <c r="N208" s="258">
        <v>9.5439770206771764E-11</v>
      </c>
      <c r="O208" s="258">
        <v>1.1117709301361411E-10</v>
      </c>
      <c r="P208" s="258">
        <v>7.4313909421615833E-11</v>
      </c>
      <c r="Q208" s="259">
        <v>1.2641124426212043E-9</v>
      </c>
      <c r="R208">
        <f t="shared" si="3"/>
        <v>9.1273852393417257E-9</v>
      </c>
      <c r="S208">
        <f t="shared" si="2"/>
        <v>7.9193344137085305E-9</v>
      </c>
      <c r="T208">
        <f t="shared" si="2"/>
        <v>2.8885463879760173E-7</v>
      </c>
      <c r="U208">
        <f t="shared" si="2"/>
        <v>2.6050507808374294E-9</v>
      </c>
      <c r="V208">
        <f t="shared" si="2"/>
        <v>3.7504516054695474E-8</v>
      </c>
      <c r="W208">
        <f t="shared" si="2"/>
        <v>1.3433958215521485E-8</v>
      </c>
      <c r="X208">
        <f t="shared" si="2"/>
        <v>5.733899693205454E-11</v>
      </c>
      <c r="Y208">
        <f t="shared" si="2"/>
        <v>6.8858555426798989E-9</v>
      </c>
      <c r="Z208">
        <f t="shared" si="2"/>
        <v>7.5868669325239823E-11</v>
      </c>
      <c r="AA208">
        <f t="shared" si="2"/>
        <v>2.8936165403182992E-10</v>
      </c>
      <c r="AB208">
        <f t="shared" si="2"/>
        <v>1.1236308509866286E-9</v>
      </c>
      <c r="AC208">
        <f t="shared" si="2"/>
        <v>1.0498374722744896E-10</v>
      </c>
      <c r="AD208">
        <f t="shared" si="2"/>
        <v>1.2229480231497553E-10</v>
      </c>
      <c r="AE208">
        <f t="shared" si="2"/>
        <v>8.1745300363777428E-11</v>
      </c>
      <c r="AF208">
        <f t="shared" si="2"/>
        <v>1.3905236868833249E-9</v>
      </c>
    </row>
    <row r="209" spans="1:5">
      <c r="A209" s="435" t="s">
        <v>397</v>
      </c>
      <c r="B209" s="435"/>
      <c r="C209" s="435"/>
    </row>
    <row r="210" spans="1:5" ht="30">
      <c r="A210" s="260" t="s">
        <v>398</v>
      </c>
      <c r="B210" s="249" t="s">
        <v>36</v>
      </c>
      <c r="C210" s="261">
        <v>2020</v>
      </c>
      <c r="D210" t="s">
        <v>592</v>
      </c>
    </row>
    <row r="211" spans="1:5" ht="30">
      <c r="A211" s="262" t="s">
        <v>399</v>
      </c>
      <c r="B211" s="263" t="s">
        <v>327</v>
      </c>
      <c r="C211" s="264">
        <v>-0.3</v>
      </c>
      <c r="D211" t="s">
        <v>593</v>
      </c>
    </row>
    <row r="213" spans="1:5" ht="14.25" customHeight="1">
      <c r="A213" s="428" t="s">
        <v>400</v>
      </c>
      <c r="B213" s="428"/>
      <c r="C213" s="428"/>
    </row>
    <row r="214" spans="1:5" ht="28.5" customHeight="1">
      <c r="A214" s="265" t="s">
        <v>401</v>
      </c>
      <c r="B214" s="169" t="s">
        <v>28</v>
      </c>
      <c r="C214" s="204">
        <v>1</v>
      </c>
    </row>
    <row r="215" spans="1:5" ht="14.25" customHeight="1">
      <c r="A215" s="436" t="s">
        <v>403</v>
      </c>
      <c r="B215" s="163" t="s">
        <v>404</v>
      </c>
      <c r="C215" s="427">
        <v>1</v>
      </c>
      <c r="D215" t="s">
        <v>594</v>
      </c>
      <c r="E215" s="427">
        <v>1</v>
      </c>
    </row>
    <row r="216" spans="1:5">
      <c r="A216" s="436"/>
      <c r="B216" s="163" t="s">
        <v>408</v>
      </c>
      <c r="C216" s="427"/>
      <c r="E216" s="427"/>
    </row>
    <row r="217" spans="1:5">
      <c r="A217" s="436"/>
      <c r="B217" s="163" t="s">
        <v>409</v>
      </c>
      <c r="C217" s="427"/>
      <c r="E217" s="427"/>
    </row>
    <row r="218" spans="1:5">
      <c r="A218" s="250" t="s">
        <v>595</v>
      </c>
      <c r="B218" s="163" t="s">
        <v>596</v>
      </c>
      <c r="C218" s="266">
        <v>0.1</v>
      </c>
      <c r="D218" t="s">
        <v>597</v>
      </c>
      <c r="E218" s="267" t="s">
        <v>598</v>
      </c>
    </row>
    <row r="219" spans="1:5" ht="15" customHeight="1">
      <c r="A219" s="414" t="s">
        <v>406</v>
      </c>
      <c r="B219" s="163" t="s">
        <v>404</v>
      </c>
      <c r="C219" s="427">
        <v>1</v>
      </c>
      <c r="D219" t="s">
        <v>599</v>
      </c>
      <c r="E219" s="427">
        <v>1</v>
      </c>
    </row>
    <row r="220" spans="1:5">
      <c r="A220" s="414"/>
      <c r="B220" s="163" t="s">
        <v>408</v>
      </c>
      <c r="C220" s="427"/>
      <c r="E220" s="427"/>
    </row>
    <row r="221" spans="1:5">
      <c r="A221" s="414"/>
      <c r="B221" s="163" t="s">
        <v>409</v>
      </c>
      <c r="C221" s="427"/>
      <c r="E221" s="427"/>
    </row>
    <row r="222" spans="1:5">
      <c r="A222" s="223" t="s">
        <v>413</v>
      </c>
      <c r="B222" s="214" t="s">
        <v>596</v>
      </c>
      <c r="C222" s="268">
        <v>0.1</v>
      </c>
      <c r="D222" t="s">
        <v>600</v>
      </c>
      <c r="E222" s="267" t="s">
        <v>598</v>
      </c>
    </row>
    <row r="225" spans="1:5" ht="26.25">
      <c r="A225" s="160" t="s">
        <v>601</v>
      </c>
    </row>
    <row r="226" spans="1:5" ht="15.75" customHeight="1">
      <c r="A226" s="428" t="s">
        <v>429</v>
      </c>
      <c r="B226" s="428"/>
      <c r="C226" s="428"/>
      <c r="D226" s="428"/>
    </row>
    <row r="227" spans="1:5" ht="15.75" customHeight="1">
      <c r="A227" s="429" t="s">
        <v>430</v>
      </c>
      <c r="B227" s="429"/>
      <c r="C227" s="429"/>
      <c r="D227" s="429"/>
    </row>
    <row r="228" spans="1:5">
      <c r="A228" s="430" t="s">
        <v>431</v>
      </c>
      <c r="B228" s="430"/>
      <c r="C228" s="430"/>
      <c r="D228" s="269">
        <v>2</v>
      </c>
    </row>
    <row r="229" spans="1:5">
      <c r="A229" s="431" t="s">
        <v>432</v>
      </c>
      <c r="B229" s="431"/>
      <c r="C229" s="431"/>
      <c r="D229" s="431"/>
      <c r="E229" s="431"/>
    </row>
    <row r="230" spans="1:5">
      <c r="A230" s="270" t="s">
        <v>433</v>
      </c>
      <c r="B230" s="271">
        <v>2050</v>
      </c>
      <c r="C230" s="169"/>
      <c r="D230" s="169"/>
      <c r="E230" s="170"/>
    </row>
    <row r="231" spans="1:5">
      <c r="A231" s="272" t="s">
        <v>435</v>
      </c>
      <c r="B231" s="273">
        <v>2020</v>
      </c>
      <c r="C231" s="169"/>
      <c r="D231" s="195" t="s">
        <v>437</v>
      </c>
      <c r="E231" s="213" t="s">
        <v>438</v>
      </c>
    </row>
    <row r="232" spans="1:5" ht="13.5" customHeight="1">
      <c r="A232" s="432" t="s">
        <v>439</v>
      </c>
      <c r="B232" s="163" t="s">
        <v>440</v>
      </c>
      <c r="C232" s="163" t="s">
        <v>602</v>
      </c>
      <c r="D232" s="220">
        <v>0.20166666666666699</v>
      </c>
      <c r="E232" s="226">
        <v>0.60499999999999998</v>
      </c>
    </row>
    <row r="233" spans="1:5">
      <c r="A233" s="432"/>
      <c r="B233" s="163" t="s">
        <v>443</v>
      </c>
      <c r="C233" s="163" t="s">
        <v>602</v>
      </c>
      <c r="D233" s="220">
        <v>0.05</v>
      </c>
      <c r="E233" s="226">
        <v>0.15</v>
      </c>
    </row>
    <row r="234" spans="1:5">
      <c r="A234" s="432"/>
      <c r="B234" s="163" t="s">
        <v>444</v>
      </c>
      <c r="C234" s="163" t="s">
        <v>602</v>
      </c>
      <c r="D234" s="220">
        <v>0.19666666666666699</v>
      </c>
      <c r="E234" s="226">
        <v>0.59</v>
      </c>
    </row>
    <row r="235" spans="1:5">
      <c r="A235" s="432"/>
      <c r="B235" s="163" t="s">
        <v>445</v>
      </c>
      <c r="C235" s="163" t="s">
        <v>602</v>
      </c>
      <c r="D235" s="220">
        <v>0.163333333333333</v>
      </c>
      <c r="E235" s="226">
        <v>0.49</v>
      </c>
    </row>
    <row r="236" spans="1:5">
      <c r="A236" s="432"/>
      <c r="B236" s="163" t="s">
        <v>446</v>
      </c>
      <c r="C236" s="163" t="s">
        <v>602</v>
      </c>
      <c r="D236" s="220">
        <v>1.66666666666667E-3</v>
      </c>
      <c r="E236" s="226">
        <v>5.0000000000000001E-3</v>
      </c>
    </row>
    <row r="237" spans="1:5">
      <c r="A237" s="432"/>
      <c r="B237" s="163" t="s">
        <v>447</v>
      </c>
      <c r="C237" s="163" t="s">
        <v>602</v>
      </c>
      <c r="D237" s="220">
        <v>6.3333333333333297E-2</v>
      </c>
      <c r="E237" s="226">
        <v>0.19</v>
      </c>
    </row>
    <row r="238" spans="1:5">
      <c r="A238" s="432"/>
      <c r="B238" s="163" t="s">
        <v>448</v>
      </c>
      <c r="C238" s="163" t="s">
        <v>602</v>
      </c>
      <c r="D238" s="220">
        <v>0.25333333333333302</v>
      </c>
      <c r="E238" s="226">
        <v>0.76</v>
      </c>
    </row>
    <row r="239" spans="1:5">
      <c r="A239" s="432"/>
      <c r="B239" s="163" t="s">
        <v>449</v>
      </c>
      <c r="C239" s="163" t="s">
        <v>602</v>
      </c>
      <c r="D239" s="220">
        <v>1.66666666666667E-3</v>
      </c>
      <c r="E239" s="226">
        <v>5.0000000000000001E-3</v>
      </c>
    </row>
    <row r="240" spans="1:5">
      <c r="A240" s="432"/>
      <c r="B240" s="163" t="s">
        <v>450</v>
      </c>
      <c r="C240" s="163" t="s">
        <v>602</v>
      </c>
      <c r="D240" s="220">
        <v>0.13</v>
      </c>
      <c r="E240" s="226">
        <v>0.39</v>
      </c>
    </row>
    <row r="241" spans="1:5">
      <c r="A241" s="432"/>
      <c r="B241" s="163" t="s">
        <v>451</v>
      </c>
      <c r="C241" s="163" t="s">
        <v>602</v>
      </c>
      <c r="D241" s="220">
        <v>0.176666666666667</v>
      </c>
      <c r="E241" s="226">
        <v>0.53</v>
      </c>
    </row>
    <row r="242" spans="1:5">
      <c r="A242" s="432"/>
      <c r="B242" s="163" t="s">
        <v>452</v>
      </c>
      <c r="C242" s="163" t="s">
        <v>602</v>
      </c>
      <c r="D242" s="220">
        <v>0.116666666666667</v>
      </c>
      <c r="E242" s="226">
        <v>0.35</v>
      </c>
    </row>
    <row r="243" spans="1:5">
      <c r="A243" s="432"/>
      <c r="B243" s="163" t="s">
        <v>453</v>
      </c>
      <c r="C243" s="163" t="s">
        <v>602</v>
      </c>
      <c r="D243" s="220">
        <v>0.18833333333333299</v>
      </c>
      <c r="E243" s="226">
        <v>0.56499999999999995</v>
      </c>
    </row>
    <row r="244" spans="1:5">
      <c r="A244" s="432"/>
      <c r="B244" s="163" t="s">
        <v>454</v>
      </c>
      <c r="C244" s="163" t="s">
        <v>602</v>
      </c>
      <c r="D244" s="220">
        <v>0.245</v>
      </c>
      <c r="E244" s="226">
        <v>0.73499999999999999</v>
      </c>
    </row>
    <row r="245" spans="1:5">
      <c r="A245" s="432"/>
      <c r="B245" s="163" t="s">
        <v>455</v>
      </c>
      <c r="C245" s="163" t="s">
        <v>602</v>
      </c>
      <c r="D245" s="220">
        <v>0.19166666666666701</v>
      </c>
      <c r="E245" s="226">
        <v>0.57499999999999996</v>
      </c>
    </row>
    <row r="246" spans="1:5">
      <c r="A246" s="432"/>
      <c r="B246" s="163" t="s">
        <v>456</v>
      </c>
      <c r="C246" s="163" t="s">
        <v>602</v>
      </c>
      <c r="D246" s="220">
        <v>0.101666666666667</v>
      </c>
      <c r="E246" s="226">
        <v>0.30499999999999999</v>
      </c>
    </row>
    <row r="247" spans="1:5">
      <c r="A247" s="432"/>
      <c r="B247" s="163" t="s">
        <v>457</v>
      </c>
      <c r="C247" s="163" t="s">
        <v>602</v>
      </c>
      <c r="D247" s="220">
        <v>1.66666666666667E-3</v>
      </c>
      <c r="E247" s="226">
        <v>5.0000000000000001E-3</v>
      </c>
    </row>
    <row r="248" spans="1:5">
      <c r="A248" s="432"/>
      <c r="B248" s="163" t="s">
        <v>458</v>
      </c>
      <c r="C248" s="163" t="s">
        <v>602</v>
      </c>
      <c r="D248" s="220">
        <v>0.30333333333333301</v>
      </c>
      <c r="E248" s="226">
        <v>0.91</v>
      </c>
    </row>
    <row r="249" spans="1:5">
      <c r="A249" s="432"/>
      <c r="B249" s="163" t="s">
        <v>459</v>
      </c>
      <c r="C249" s="163" t="s">
        <v>602</v>
      </c>
      <c r="D249" s="220">
        <v>1.66666666666667E-3</v>
      </c>
      <c r="E249" s="226">
        <v>5.0000000000000001E-3</v>
      </c>
    </row>
    <row r="250" spans="1:5">
      <c r="A250" s="432"/>
      <c r="B250" s="214" t="s">
        <v>460</v>
      </c>
      <c r="C250" s="214" t="s">
        <v>602</v>
      </c>
      <c r="D250" s="166">
        <v>0.18333333333333299</v>
      </c>
      <c r="E250" s="167">
        <v>0.55000000000000004</v>
      </c>
    </row>
    <row r="251" spans="1:5">
      <c r="A251" s="211" t="s">
        <v>461</v>
      </c>
      <c r="B251" s="179"/>
      <c r="C251" s="274"/>
    </row>
    <row r="252" spans="1:5">
      <c r="A252" s="173" t="s">
        <v>603</v>
      </c>
      <c r="B252" s="162" t="s">
        <v>604</v>
      </c>
      <c r="C252" s="275">
        <v>1.4E-2</v>
      </c>
    </row>
    <row r="253" spans="1:5">
      <c r="A253" s="173" t="s">
        <v>605</v>
      </c>
      <c r="B253" s="163" t="s">
        <v>423</v>
      </c>
      <c r="C253" s="276">
        <v>2020</v>
      </c>
    </row>
    <row r="254" spans="1:5">
      <c r="A254" s="173" t="s">
        <v>606</v>
      </c>
      <c r="B254" s="162" t="s">
        <v>604</v>
      </c>
      <c r="C254" s="275">
        <v>1.4E-2</v>
      </c>
    </row>
    <row r="255" spans="1:5">
      <c r="A255" s="186" t="s">
        <v>607</v>
      </c>
      <c r="B255" s="214" t="s">
        <v>423</v>
      </c>
      <c r="C255" s="277">
        <v>2020</v>
      </c>
    </row>
    <row r="257" spans="1:10" ht="15.75">
      <c r="A257" s="161" t="s">
        <v>232</v>
      </c>
      <c r="B257" s="179"/>
      <c r="C257" s="180"/>
    </row>
    <row r="258" spans="1:10">
      <c r="A258" s="201" t="s">
        <v>233</v>
      </c>
      <c r="B258" s="162"/>
      <c r="C258" s="276"/>
      <c r="H258" s="44"/>
      <c r="J258" s="47"/>
    </row>
    <row r="259" spans="1:10">
      <c r="A259" s="181" t="s">
        <v>234</v>
      </c>
      <c r="B259" s="206" t="s">
        <v>28</v>
      </c>
      <c r="C259" s="278">
        <v>1</v>
      </c>
      <c r="D259" t="s">
        <v>608</v>
      </c>
      <c r="H259" s="44"/>
      <c r="J259" s="47"/>
    </row>
    <row r="260" spans="1:10">
      <c r="A260" s="279" t="s">
        <v>609</v>
      </c>
      <c r="B260" s="101"/>
      <c r="C260" s="189"/>
      <c r="H260" s="44"/>
      <c r="J260" s="47"/>
    </row>
    <row r="261" spans="1:10">
      <c r="A261" s="280"/>
      <c r="B261" s="119"/>
      <c r="C261" s="189"/>
      <c r="H261" s="44"/>
      <c r="J261" s="47"/>
    </row>
    <row r="262" spans="1:10">
      <c r="A262" s="421" t="s">
        <v>610</v>
      </c>
      <c r="B262" s="28" t="s">
        <v>611</v>
      </c>
      <c r="C262" s="422">
        <v>4</v>
      </c>
      <c r="D262" t="s">
        <v>612</v>
      </c>
      <c r="H262" s="44"/>
      <c r="J262" s="47"/>
    </row>
    <row r="263" spans="1:10">
      <c r="A263" s="421"/>
      <c r="B263" s="28" t="s">
        <v>613</v>
      </c>
      <c r="C263" s="422"/>
      <c r="H263" s="44"/>
      <c r="J263" s="47"/>
    </row>
    <row r="264" spans="1:10">
      <c r="A264" s="421"/>
      <c r="B264" s="28" t="s">
        <v>614</v>
      </c>
      <c r="C264" s="422"/>
      <c r="H264" s="44"/>
      <c r="J264" s="47"/>
    </row>
    <row r="265" spans="1:10">
      <c r="A265" s="421"/>
      <c r="B265" s="28" t="s">
        <v>615</v>
      </c>
      <c r="C265" s="422"/>
      <c r="H265" s="44"/>
      <c r="J265" s="47"/>
    </row>
    <row r="266" spans="1:10">
      <c r="H266" s="44"/>
      <c r="J266" s="47"/>
    </row>
    <row r="267" spans="1:10">
      <c r="A267" s="172" t="s">
        <v>164</v>
      </c>
      <c r="B267" s="180"/>
      <c r="H267" s="44"/>
      <c r="J267" s="47"/>
    </row>
    <row r="268" spans="1:10">
      <c r="A268" s="186" t="s">
        <v>165</v>
      </c>
      <c r="B268" s="225">
        <v>1</v>
      </c>
      <c r="H268" s="44"/>
      <c r="J268" s="47"/>
    </row>
    <row r="269" spans="1:10">
      <c r="H269" s="44"/>
      <c r="J269" s="47"/>
    </row>
    <row r="270" spans="1:10" ht="18.75">
      <c r="A270" s="406" t="s">
        <v>616</v>
      </c>
      <c r="B270" s="406"/>
      <c r="C270" s="406"/>
      <c r="D270" s="406"/>
      <c r="E270" s="406"/>
      <c r="F270" s="406"/>
      <c r="G270" s="406"/>
      <c r="H270" s="406"/>
      <c r="I270" s="406"/>
      <c r="J270" s="47"/>
    </row>
    <row r="271" spans="1:10">
      <c r="A271" s="281" t="s">
        <v>617</v>
      </c>
      <c r="B271" s="282" t="s">
        <v>36</v>
      </c>
      <c r="C271" s="163">
        <v>2020</v>
      </c>
      <c r="D271" s="163">
        <v>2025</v>
      </c>
      <c r="E271" s="163">
        <v>2030</v>
      </c>
      <c r="F271" s="163">
        <v>2035</v>
      </c>
      <c r="G271" s="163">
        <v>2040</v>
      </c>
      <c r="H271" s="163">
        <v>2045</v>
      </c>
      <c r="I271" s="163">
        <v>2050</v>
      </c>
      <c r="J271" s="47"/>
    </row>
    <row r="272" spans="1:10">
      <c r="A272" s="281" t="s">
        <v>565</v>
      </c>
      <c r="B272" s="282" t="s">
        <v>502</v>
      </c>
      <c r="C272" s="163">
        <v>0</v>
      </c>
      <c r="D272" s="163">
        <v>0</v>
      </c>
      <c r="E272" s="163">
        <v>0</v>
      </c>
      <c r="F272" s="163">
        <v>0</v>
      </c>
      <c r="G272" s="163">
        <v>0</v>
      </c>
      <c r="H272" s="163">
        <v>0</v>
      </c>
      <c r="I272" s="163">
        <v>0</v>
      </c>
      <c r="J272" s="47"/>
    </row>
    <row r="273" spans="1:10">
      <c r="A273" s="281" t="s">
        <v>568</v>
      </c>
      <c r="B273" s="282" t="s">
        <v>502</v>
      </c>
      <c r="C273" s="163">
        <v>0</v>
      </c>
      <c r="D273" s="163">
        <v>0</v>
      </c>
      <c r="E273" s="163">
        <v>0</v>
      </c>
      <c r="F273" s="163">
        <v>0</v>
      </c>
      <c r="G273" s="163">
        <v>0</v>
      </c>
      <c r="H273" s="163">
        <v>0</v>
      </c>
      <c r="I273" s="163">
        <v>0</v>
      </c>
      <c r="J273" s="47"/>
    </row>
    <row r="274" spans="1:10">
      <c r="A274" s="281" t="s">
        <v>569</v>
      </c>
      <c r="B274" s="282" t="s">
        <v>502</v>
      </c>
      <c r="C274" s="163">
        <v>0</v>
      </c>
      <c r="D274" s="163">
        <v>0</v>
      </c>
      <c r="E274" s="163">
        <v>0</v>
      </c>
      <c r="F274" s="163">
        <v>0</v>
      </c>
      <c r="G274" s="163">
        <v>0</v>
      </c>
      <c r="H274" s="163">
        <v>0</v>
      </c>
      <c r="I274" s="163">
        <v>0</v>
      </c>
      <c r="J274" s="47"/>
    </row>
    <row r="275" spans="1:10">
      <c r="A275" s="281" t="s">
        <v>570</v>
      </c>
      <c r="B275" s="282" t="s">
        <v>502</v>
      </c>
      <c r="C275" s="163">
        <v>0</v>
      </c>
      <c r="D275" s="163">
        <v>0</v>
      </c>
      <c r="E275" s="163">
        <v>0</v>
      </c>
      <c r="F275" s="163">
        <v>0</v>
      </c>
      <c r="G275" s="163">
        <v>0</v>
      </c>
      <c r="H275" s="163">
        <v>0</v>
      </c>
      <c r="I275" s="163">
        <v>0</v>
      </c>
      <c r="J275" s="47"/>
    </row>
    <row r="276" spans="1:10">
      <c r="A276" s="281" t="s">
        <v>571</v>
      </c>
      <c r="B276" s="282" t="s">
        <v>502</v>
      </c>
      <c r="C276" s="163">
        <v>0</v>
      </c>
      <c r="D276" s="163">
        <v>0</v>
      </c>
      <c r="E276" s="163">
        <v>0</v>
      </c>
      <c r="F276" s="163">
        <v>0</v>
      </c>
      <c r="G276" s="163">
        <v>0</v>
      </c>
      <c r="H276" s="163">
        <v>0</v>
      </c>
      <c r="I276" s="163">
        <v>0</v>
      </c>
      <c r="J276" s="47"/>
    </row>
    <row r="277" spans="1:10">
      <c r="A277" s="281" t="s">
        <v>572</v>
      </c>
      <c r="B277" s="282" t="s">
        <v>502</v>
      </c>
      <c r="C277" s="163">
        <v>0</v>
      </c>
      <c r="D277" s="163">
        <v>0</v>
      </c>
      <c r="E277" s="163">
        <v>0</v>
      </c>
      <c r="F277" s="163">
        <v>0</v>
      </c>
      <c r="G277" s="163">
        <v>0</v>
      </c>
      <c r="H277" s="163">
        <v>0</v>
      </c>
      <c r="I277" s="163">
        <v>0</v>
      </c>
      <c r="J277" s="47"/>
    </row>
    <row r="278" spans="1:10">
      <c r="A278" s="281" t="s">
        <v>573</v>
      </c>
      <c r="B278" s="282" t="s">
        <v>502</v>
      </c>
      <c r="C278" s="163">
        <v>0</v>
      </c>
      <c r="D278" s="163">
        <v>0</v>
      </c>
      <c r="E278" s="163">
        <v>0</v>
      </c>
      <c r="F278" s="163">
        <v>0</v>
      </c>
      <c r="G278" s="163">
        <v>0</v>
      </c>
      <c r="H278" s="163">
        <v>0</v>
      </c>
      <c r="I278" s="163">
        <v>0</v>
      </c>
      <c r="J278" s="47"/>
    </row>
    <row r="279" spans="1:10">
      <c r="A279" s="281" t="s">
        <v>574</v>
      </c>
      <c r="B279" s="282" t="s">
        <v>502</v>
      </c>
      <c r="C279" s="163">
        <v>0</v>
      </c>
      <c r="D279" s="163">
        <v>0</v>
      </c>
      <c r="E279" s="163">
        <v>0</v>
      </c>
      <c r="F279" s="163">
        <v>0</v>
      </c>
      <c r="G279" s="163">
        <v>0</v>
      </c>
      <c r="H279" s="163">
        <v>0</v>
      </c>
      <c r="I279" s="163">
        <v>0</v>
      </c>
      <c r="J279" s="47"/>
    </row>
    <row r="280" spans="1:10">
      <c r="A280" s="281" t="s">
        <v>354</v>
      </c>
      <c r="B280" s="282" t="s">
        <v>502</v>
      </c>
      <c r="C280" s="163">
        <v>0</v>
      </c>
      <c r="D280" s="163">
        <v>0</v>
      </c>
      <c r="E280" s="163">
        <v>0</v>
      </c>
      <c r="F280" s="163">
        <v>0</v>
      </c>
      <c r="G280" s="163">
        <v>0</v>
      </c>
      <c r="H280" s="163">
        <v>0</v>
      </c>
      <c r="I280" s="163">
        <v>0</v>
      </c>
      <c r="J280" s="47"/>
    </row>
    <row r="281" spans="1:10">
      <c r="A281" s="281" t="s">
        <v>575</v>
      </c>
      <c r="B281" s="282" t="s">
        <v>502</v>
      </c>
      <c r="C281" s="163">
        <v>0</v>
      </c>
      <c r="D281" s="163">
        <v>0</v>
      </c>
      <c r="E281" s="163">
        <v>0</v>
      </c>
      <c r="F281" s="163">
        <v>0</v>
      </c>
      <c r="G281" s="163">
        <v>0</v>
      </c>
      <c r="H281" s="163">
        <v>0</v>
      </c>
      <c r="I281" s="163">
        <v>0</v>
      </c>
      <c r="J281" s="47"/>
    </row>
    <row r="282" spans="1:10">
      <c r="A282" s="281" t="s">
        <v>618</v>
      </c>
      <c r="B282" s="282" t="s">
        <v>502</v>
      </c>
      <c r="C282" s="163">
        <v>0</v>
      </c>
      <c r="D282" s="163">
        <v>0</v>
      </c>
      <c r="E282" s="163">
        <v>0</v>
      </c>
      <c r="F282" s="163">
        <v>0</v>
      </c>
      <c r="G282" s="163">
        <v>0</v>
      </c>
      <c r="H282" s="163">
        <v>0</v>
      </c>
      <c r="I282" s="163">
        <v>0</v>
      </c>
      <c r="J282" s="47"/>
    </row>
    <row r="283" spans="1:10">
      <c r="A283" s="281" t="s">
        <v>619</v>
      </c>
      <c r="B283" s="282" t="s">
        <v>502</v>
      </c>
      <c r="C283" s="163">
        <v>0</v>
      </c>
      <c r="D283" s="163">
        <v>0</v>
      </c>
      <c r="E283" s="163">
        <v>0</v>
      </c>
      <c r="F283" s="163">
        <v>0</v>
      </c>
      <c r="G283" s="163">
        <v>0</v>
      </c>
      <c r="H283" s="163">
        <v>0</v>
      </c>
      <c r="I283" s="163">
        <v>0</v>
      </c>
      <c r="J283" s="47"/>
    </row>
    <row r="284" spans="1:10">
      <c r="A284" s="281" t="s">
        <v>365</v>
      </c>
      <c r="B284" s="282" t="s">
        <v>502</v>
      </c>
      <c r="C284" s="163">
        <v>0</v>
      </c>
      <c r="D284" s="163">
        <v>0</v>
      </c>
      <c r="E284" s="163">
        <v>0</v>
      </c>
      <c r="F284" s="163">
        <v>0</v>
      </c>
      <c r="G284" s="163">
        <v>0</v>
      </c>
      <c r="H284" s="163">
        <v>0</v>
      </c>
      <c r="I284" s="163">
        <v>0</v>
      </c>
      <c r="J284" s="47"/>
    </row>
    <row r="285" spans="1:10">
      <c r="A285" s="281" t="s">
        <v>620</v>
      </c>
      <c r="B285" s="282" t="s">
        <v>502</v>
      </c>
      <c r="C285" s="163">
        <v>0</v>
      </c>
      <c r="D285" s="163">
        <v>0</v>
      </c>
      <c r="E285" s="163">
        <v>0</v>
      </c>
      <c r="F285" s="163">
        <v>0</v>
      </c>
      <c r="G285" s="163">
        <v>0</v>
      </c>
      <c r="H285" s="163">
        <v>0</v>
      </c>
      <c r="I285" s="163">
        <v>0</v>
      </c>
      <c r="J285" s="47"/>
    </row>
    <row r="286" spans="1:10">
      <c r="A286" s="281" t="s">
        <v>621</v>
      </c>
      <c r="B286" s="282" t="s">
        <v>502</v>
      </c>
      <c r="C286" s="163">
        <v>0</v>
      </c>
      <c r="D286" s="163">
        <v>0</v>
      </c>
      <c r="E286" s="163">
        <v>0</v>
      </c>
      <c r="F286" s="163">
        <v>0</v>
      </c>
      <c r="G286" s="163">
        <v>0</v>
      </c>
      <c r="H286" s="163">
        <v>0</v>
      </c>
      <c r="I286" s="163">
        <v>0</v>
      </c>
      <c r="J286" s="47"/>
    </row>
    <row r="287" spans="1:10">
      <c r="H287" s="44"/>
      <c r="J287" s="47"/>
    </row>
    <row r="288" spans="1:10">
      <c r="H288" s="44"/>
      <c r="J288" s="47"/>
    </row>
    <row r="289" spans="1:10" ht="26.25">
      <c r="A289" s="160" t="s">
        <v>622</v>
      </c>
    </row>
    <row r="290" spans="1:10">
      <c r="A290" s="423" t="s">
        <v>471</v>
      </c>
      <c r="B290" s="423"/>
      <c r="C290" s="423"/>
      <c r="D290" s="423"/>
      <c r="E290" s="423"/>
      <c r="F290" s="423"/>
      <c r="G290" s="283" t="s">
        <v>623</v>
      </c>
      <c r="H290" s="44"/>
    </row>
    <row r="291" spans="1:10">
      <c r="A291" s="415" t="s">
        <v>472</v>
      </c>
      <c r="B291" s="415"/>
      <c r="C291" s="415"/>
      <c r="D291" s="415"/>
      <c r="E291" s="415"/>
      <c r="F291" s="415"/>
      <c r="H291" s="44"/>
    </row>
    <row r="292" spans="1:10" ht="14.25" customHeight="1">
      <c r="A292" s="424" t="s">
        <v>473</v>
      </c>
      <c r="B292" s="425" t="s">
        <v>474</v>
      </c>
      <c r="C292" s="425"/>
      <c r="D292" s="426">
        <v>3</v>
      </c>
      <c r="E292" s="169"/>
      <c r="F292" s="170"/>
    </row>
    <row r="293" spans="1:10">
      <c r="A293" s="424"/>
      <c r="B293" s="417" t="s">
        <v>475</v>
      </c>
      <c r="C293" s="417"/>
      <c r="D293" s="426"/>
      <c r="E293" s="169"/>
      <c r="F293" s="170"/>
    </row>
    <row r="294" spans="1:10">
      <c r="A294" s="424"/>
      <c r="B294" s="415" t="s">
        <v>476</v>
      </c>
      <c r="C294" s="415"/>
      <c r="D294" s="426"/>
      <c r="E294" s="284" t="s">
        <v>624</v>
      </c>
      <c r="F294" s="285">
        <v>0.50700000000000001</v>
      </c>
      <c r="H294" s="285">
        <v>1.7000000000000001E-2</v>
      </c>
      <c r="I294" s="286">
        <v>3.6999999999999998E-2</v>
      </c>
    </row>
    <row r="295" spans="1:10">
      <c r="A295" s="287" t="s">
        <v>479</v>
      </c>
      <c r="B295" s="169"/>
      <c r="C295" s="169"/>
      <c r="D295" s="169"/>
      <c r="E295" s="169"/>
      <c r="F295" s="170"/>
      <c r="H295" s="170"/>
      <c r="I295" s="170"/>
      <c r="J295" s="47"/>
    </row>
    <row r="296" spans="1:10" ht="14.25" customHeight="1">
      <c r="A296" s="414" t="s">
        <v>480</v>
      </c>
      <c r="B296" s="415" t="s">
        <v>481</v>
      </c>
      <c r="C296" s="415"/>
      <c r="D296" s="416">
        <v>3</v>
      </c>
      <c r="E296" s="169"/>
      <c r="F296" s="170"/>
      <c r="H296" s="170"/>
      <c r="I296" s="170"/>
      <c r="J296" s="47"/>
    </row>
    <row r="297" spans="1:10" ht="14.25" customHeight="1">
      <c r="A297" s="414"/>
      <c r="B297" s="417" t="s">
        <v>482</v>
      </c>
      <c r="C297" s="417"/>
      <c r="D297" s="416"/>
      <c r="E297" s="169"/>
      <c r="F297" s="170"/>
      <c r="H297" s="170"/>
      <c r="I297" s="170"/>
      <c r="J297" s="47"/>
    </row>
    <row r="298" spans="1:10">
      <c r="A298" s="414"/>
      <c r="B298" s="415" t="s">
        <v>483</v>
      </c>
      <c r="C298" s="415"/>
      <c r="D298" s="416"/>
      <c r="E298" s="284" t="s">
        <v>625</v>
      </c>
      <c r="F298" s="285">
        <v>0.504</v>
      </c>
      <c r="G298" t="s">
        <v>626</v>
      </c>
      <c r="H298" s="285">
        <v>1.4E-2</v>
      </c>
      <c r="I298" s="286">
        <v>3.4000000000000002E-2</v>
      </c>
      <c r="J298" s="47"/>
    </row>
    <row r="299" spans="1:10">
      <c r="A299" s="287" t="s">
        <v>485</v>
      </c>
      <c r="B299" s="169"/>
      <c r="C299" s="169"/>
      <c r="D299" s="169"/>
      <c r="E299" s="169"/>
      <c r="F299" s="170"/>
      <c r="H299" s="170"/>
      <c r="I299" s="170"/>
      <c r="J299" s="47"/>
    </row>
    <row r="300" spans="1:10" ht="15" customHeight="1">
      <c r="A300" s="418" t="s">
        <v>486</v>
      </c>
      <c r="B300" s="415" t="s">
        <v>627</v>
      </c>
      <c r="C300" s="415"/>
      <c r="D300" s="419">
        <v>3</v>
      </c>
      <c r="E300" s="169"/>
      <c r="F300" s="170"/>
      <c r="H300" s="170"/>
      <c r="J300" s="47"/>
    </row>
    <row r="301" spans="1:10" ht="14.25" customHeight="1">
      <c r="A301" s="418"/>
      <c r="B301" s="417" t="s">
        <v>487</v>
      </c>
      <c r="C301" s="417"/>
      <c r="D301" s="419"/>
      <c r="E301" s="169"/>
      <c r="F301" s="170"/>
      <c r="H301" s="170"/>
      <c r="J301" s="47"/>
    </row>
    <row r="302" spans="1:10">
      <c r="A302" s="418"/>
      <c r="B302" s="420" t="s">
        <v>488</v>
      </c>
      <c r="C302" s="420"/>
      <c r="D302" s="419"/>
      <c r="E302" s="288" t="s">
        <v>628</v>
      </c>
      <c r="F302" s="289">
        <v>6.0000000000000001E-3</v>
      </c>
      <c r="H302" s="289">
        <v>6.0000000000000001E-3</v>
      </c>
      <c r="J302" s="47"/>
    </row>
    <row r="303" spans="1:10">
      <c r="H303" s="290"/>
      <c r="J303" s="47"/>
    </row>
    <row r="304" spans="1:10">
      <c r="H304" s="290"/>
      <c r="J304" s="47"/>
    </row>
    <row r="305" spans="1:27">
      <c r="H305" s="290"/>
      <c r="J305" s="47"/>
    </row>
    <row r="306" spans="1:27">
      <c r="H306" s="290"/>
      <c r="J306" s="47"/>
    </row>
    <row r="307" spans="1:27">
      <c r="A307" s="410" t="s">
        <v>629</v>
      </c>
      <c r="B307" s="410"/>
      <c r="C307" s="410"/>
      <c r="D307" s="410"/>
      <c r="E307" s="410"/>
      <c r="F307" s="410"/>
      <c r="G307" s="410"/>
      <c r="H307" s="410"/>
      <c r="K307" t="s">
        <v>630</v>
      </c>
      <c r="T307" t="s">
        <v>631</v>
      </c>
    </row>
    <row r="308" spans="1:27">
      <c r="A308" s="291" t="s">
        <v>36</v>
      </c>
      <c r="B308" s="291">
        <v>2020</v>
      </c>
      <c r="C308" s="291">
        <v>2025</v>
      </c>
      <c r="D308" s="291">
        <v>2030</v>
      </c>
      <c r="E308" s="291">
        <v>2035</v>
      </c>
      <c r="F308" s="291">
        <v>2040</v>
      </c>
      <c r="G308" s="291">
        <v>2045</v>
      </c>
      <c r="H308" s="291">
        <v>2050</v>
      </c>
      <c r="I308" t="s">
        <v>632</v>
      </c>
      <c r="K308" s="292" t="s">
        <v>36</v>
      </c>
      <c r="L308" s="293">
        <v>2020</v>
      </c>
      <c r="M308" s="293">
        <v>2025</v>
      </c>
      <c r="N308" s="293">
        <v>2030</v>
      </c>
      <c r="O308" s="293">
        <v>2035</v>
      </c>
      <c r="P308" s="293">
        <v>2040</v>
      </c>
      <c r="Q308" s="293">
        <v>2045</v>
      </c>
      <c r="R308" s="294">
        <v>2050</v>
      </c>
      <c r="T308" s="295" t="s">
        <v>36</v>
      </c>
      <c r="U308" s="296">
        <v>2020</v>
      </c>
      <c r="V308" s="296">
        <v>2025</v>
      </c>
      <c r="W308" s="296">
        <v>2030</v>
      </c>
      <c r="X308" s="296">
        <v>2035</v>
      </c>
      <c r="Y308" s="296">
        <v>2040</v>
      </c>
      <c r="Z308" s="296">
        <v>2045</v>
      </c>
      <c r="AA308" s="297">
        <v>2050</v>
      </c>
    </row>
    <row r="309" spans="1:27">
      <c r="A309" s="411" t="s">
        <v>472</v>
      </c>
      <c r="B309" s="411"/>
      <c r="C309" s="411"/>
      <c r="D309" s="411"/>
      <c r="E309" s="411"/>
      <c r="F309" s="411"/>
      <c r="G309" s="411"/>
      <c r="H309" s="411"/>
      <c r="K309" s="412" t="s">
        <v>472</v>
      </c>
      <c r="L309" s="412"/>
      <c r="M309" s="412"/>
      <c r="N309" s="412"/>
      <c r="O309" s="412"/>
      <c r="P309" s="412"/>
      <c r="Q309" s="412"/>
      <c r="R309" s="412"/>
      <c r="T309" s="413" t="s">
        <v>472</v>
      </c>
      <c r="U309" s="413"/>
      <c r="V309" s="413"/>
      <c r="W309" s="413"/>
      <c r="X309" s="413"/>
      <c r="Y309" s="413"/>
      <c r="Z309" s="413"/>
      <c r="AA309" s="413"/>
    </row>
    <row r="310" spans="1:27">
      <c r="A310" s="253" t="s">
        <v>633</v>
      </c>
      <c r="B310" s="298">
        <v>18.8</v>
      </c>
      <c r="C310" s="299">
        <v>16.131631500000001</v>
      </c>
      <c r="D310" s="299">
        <v>13.486490999999999</v>
      </c>
      <c r="E310" s="299">
        <v>10.841350500000001</v>
      </c>
      <c r="F310" s="299">
        <v>8.1962100000000007</v>
      </c>
      <c r="G310" s="299">
        <v>5.5510694999999997</v>
      </c>
      <c r="H310" s="300">
        <v>2.9</v>
      </c>
      <c r="I310" t="s">
        <v>634</v>
      </c>
      <c r="K310" s="301" t="s">
        <v>633</v>
      </c>
      <c r="L310" s="298">
        <v>18.8</v>
      </c>
      <c r="M310" s="299">
        <v>16.131631500000001</v>
      </c>
      <c r="N310" s="299">
        <v>13.486490999999999</v>
      </c>
      <c r="O310" s="299">
        <v>10.841350500000001</v>
      </c>
      <c r="P310" s="299">
        <v>8.1962100000000007</v>
      </c>
      <c r="Q310" s="299">
        <v>5.5510694999999997</v>
      </c>
      <c r="R310" s="300">
        <v>2.9</v>
      </c>
      <c r="T310" s="302" t="s">
        <v>633</v>
      </c>
      <c r="U310" s="303">
        <v>18.8</v>
      </c>
      <c r="V310" s="304">
        <f>U310+5*($AA$310 - $U$310)/30</f>
        <v>18.166666666666668</v>
      </c>
      <c r="W310" s="304">
        <f>V310+5*($AA$310 - $U$310)/30</f>
        <v>17.533333333333335</v>
      </c>
      <c r="X310" s="304">
        <f>W310+5*($AA$310 - $U$310)/30</f>
        <v>16.900000000000002</v>
      </c>
      <c r="Y310" s="304">
        <f>X310+5*($AA$310 - $U$310)/30</f>
        <v>16.266666666666669</v>
      </c>
      <c r="Z310" s="304">
        <f>Y310+5*($AA$310 - $U$310)/30</f>
        <v>15.633333333333336</v>
      </c>
      <c r="AA310" s="305">
        <v>15</v>
      </c>
    </row>
    <row r="311" spans="1:27">
      <c r="A311" s="411" t="s">
        <v>479</v>
      </c>
      <c r="B311" s="411"/>
      <c r="C311" s="411"/>
      <c r="D311" s="411"/>
      <c r="E311" s="411"/>
      <c r="F311" s="411"/>
      <c r="G311" s="411"/>
      <c r="H311" s="411"/>
      <c r="I311" s="47"/>
      <c r="J311" s="47"/>
      <c r="K311" s="412" t="s">
        <v>479</v>
      </c>
      <c r="L311" s="412"/>
      <c r="M311" s="412"/>
      <c r="N311" s="412"/>
      <c r="O311" s="412"/>
      <c r="P311" s="412"/>
      <c r="Q311" s="412"/>
      <c r="R311" s="412"/>
      <c r="T311" s="413" t="s">
        <v>479</v>
      </c>
      <c r="U311" s="413"/>
      <c r="V311" s="413"/>
      <c r="W311" s="413"/>
      <c r="X311" s="413"/>
      <c r="Y311" s="413"/>
      <c r="Z311" s="413"/>
      <c r="AA311" s="413"/>
    </row>
    <row r="312" spans="1:27">
      <c r="A312" s="253" t="s">
        <v>633</v>
      </c>
      <c r="B312" s="306">
        <v>13.3</v>
      </c>
      <c r="C312" s="307">
        <v>11.390420000000001</v>
      </c>
      <c r="D312" s="307">
        <v>9.5290400000000002</v>
      </c>
      <c r="E312" s="307">
        <v>7.6676599999999997</v>
      </c>
      <c r="F312" s="307">
        <v>5.8062800000000001</v>
      </c>
      <c r="G312" s="307">
        <v>3.9449000000000001</v>
      </c>
      <c r="H312" s="308">
        <v>2.1</v>
      </c>
      <c r="I312" t="s">
        <v>635</v>
      </c>
      <c r="J312" s="47"/>
      <c r="K312" s="301" t="s">
        <v>633</v>
      </c>
      <c r="L312" s="306">
        <v>13.3</v>
      </c>
      <c r="M312" s="307">
        <v>11.390420000000001</v>
      </c>
      <c r="N312" s="307">
        <v>9.5290400000000002</v>
      </c>
      <c r="O312" s="307">
        <v>7.6676599999999997</v>
      </c>
      <c r="P312" s="307">
        <v>5.8062800000000001</v>
      </c>
      <c r="Q312" s="307">
        <v>3.9449000000000001</v>
      </c>
      <c r="R312" s="308">
        <v>2.1</v>
      </c>
      <c r="T312" s="302" t="s">
        <v>633</v>
      </c>
      <c r="U312" s="309">
        <v>13.3</v>
      </c>
      <c r="V312" s="283">
        <v>11.390420000000001</v>
      </c>
      <c r="W312" s="283">
        <v>9.5290400000000002</v>
      </c>
      <c r="X312" s="283">
        <v>7.6676599999999997</v>
      </c>
      <c r="Y312" s="283">
        <v>5.8062800000000001</v>
      </c>
      <c r="Z312" s="283">
        <v>3.9449000000000001</v>
      </c>
      <c r="AA312" s="310">
        <v>8</v>
      </c>
    </row>
    <row r="313" spans="1:27">
      <c r="A313" s="411" t="s">
        <v>485</v>
      </c>
      <c r="B313" s="411"/>
      <c r="C313" s="411"/>
      <c r="D313" s="411"/>
      <c r="E313" s="411"/>
      <c r="F313" s="411"/>
      <c r="G313" s="411"/>
      <c r="H313" s="411"/>
      <c r="I313" s="47"/>
      <c r="J313" s="47"/>
      <c r="K313" s="412" t="s">
        <v>485</v>
      </c>
      <c r="L313" s="412"/>
      <c r="M313" s="412"/>
      <c r="N313" s="412"/>
      <c r="O313" s="412"/>
      <c r="P313" s="412"/>
      <c r="Q313" s="412"/>
      <c r="R313" s="412"/>
      <c r="T313" s="413" t="s">
        <v>485</v>
      </c>
      <c r="U313" s="413"/>
      <c r="V313" s="413"/>
      <c r="W313" s="413"/>
      <c r="X313" s="413"/>
      <c r="Y313" s="413"/>
      <c r="Z313" s="413"/>
      <c r="AA313" s="413"/>
    </row>
    <row r="314" spans="1:27">
      <c r="A314" s="253" t="s">
        <v>633</v>
      </c>
      <c r="B314" s="209">
        <v>2.4</v>
      </c>
      <c r="C314" s="311">
        <v>2.0830000000000002</v>
      </c>
      <c r="D314" s="311">
        <v>1.7689999999999999</v>
      </c>
      <c r="E314" s="311">
        <v>1.4550000000000001</v>
      </c>
      <c r="F314" s="311">
        <v>1.141</v>
      </c>
      <c r="G314" s="311">
        <v>0.82699999999999996</v>
      </c>
      <c r="H314" s="312">
        <v>0.5</v>
      </c>
      <c r="I314" t="s">
        <v>636</v>
      </c>
      <c r="J314" s="47"/>
      <c r="K314" s="313" t="s">
        <v>633</v>
      </c>
      <c r="L314" s="209">
        <v>2.4</v>
      </c>
      <c r="M314" s="311">
        <v>2.0830000000000002</v>
      </c>
      <c r="N314" s="311">
        <v>1.7689999999999999</v>
      </c>
      <c r="O314" s="311">
        <v>1.4550000000000001</v>
      </c>
      <c r="P314" s="311">
        <v>1.141</v>
      </c>
      <c r="Q314" s="311">
        <v>0.82699999999999996</v>
      </c>
      <c r="R314" s="312">
        <v>0.5</v>
      </c>
      <c r="T314" s="314" t="s">
        <v>633</v>
      </c>
      <c r="U314" s="315">
        <v>2.4</v>
      </c>
      <c r="V314" s="316">
        <v>2.0830000000000002</v>
      </c>
      <c r="W314" s="316">
        <v>1.7689999999999999</v>
      </c>
      <c r="X314" s="316">
        <v>1.4550000000000001</v>
      </c>
      <c r="Y314" s="316">
        <v>1.141</v>
      </c>
      <c r="Z314" s="316">
        <v>0.82699999999999996</v>
      </c>
      <c r="AA314" s="317">
        <v>0.5</v>
      </c>
    </row>
    <row r="316" spans="1:27" ht="18.75">
      <c r="A316" s="406" t="s">
        <v>637</v>
      </c>
      <c r="B316" s="406"/>
      <c r="C316" s="406"/>
      <c r="D316" s="406"/>
      <c r="E316" s="406"/>
      <c r="F316" s="406"/>
      <c r="G316" s="406"/>
      <c r="H316" s="406"/>
      <c r="I316" s="406"/>
    </row>
    <row r="317" spans="1:27">
      <c r="A317" s="318"/>
      <c r="B317" s="282" t="s">
        <v>36</v>
      </c>
      <c r="C317" s="163">
        <v>2020</v>
      </c>
      <c r="D317" s="163">
        <v>2025</v>
      </c>
      <c r="E317" s="163">
        <v>2030</v>
      </c>
      <c r="F317" s="163">
        <v>2035</v>
      </c>
      <c r="G317" s="163">
        <v>2040</v>
      </c>
      <c r="H317" s="163">
        <v>2045</v>
      </c>
      <c r="I317" s="164">
        <v>2050</v>
      </c>
    </row>
    <row r="318" spans="1:27">
      <c r="A318" s="281" t="s">
        <v>638</v>
      </c>
      <c r="B318" s="28" t="s">
        <v>146</v>
      </c>
      <c r="C318" s="319">
        <v>-0.01</v>
      </c>
      <c r="D318" s="319">
        <v>-1.2999999999999999E-2</v>
      </c>
      <c r="E318" s="319">
        <v>-1.6E-2</v>
      </c>
      <c r="F318" s="319">
        <v>-1.9E-2</v>
      </c>
      <c r="G318" s="319">
        <v>-2.3E-2</v>
      </c>
      <c r="H318" s="319">
        <v>-2.5999999999999999E-2</v>
      </c>
      <c r="I318" s="320">
        <v>-2.9000000000000001E-2</v>
      </c>
    </row>
    <row r="319" spans="1:27">
      <c r="A319" s="321" t="s">
        <v>639</v>
      </c>
      <c r="B319" s="322" t="s">
        <v>327</v>
      </c>
      <c r="C319" s="323">
        <v>0</v>
      </c>
      <c r="D319" s="323">
        <v>0</v>
      </c>
      <c r="E319" s="323">
        <v>0</v>
      </c>
      <c r="F319" s="323">
        <v>0</v>
      </c>
      <c r="G319" s="323">
        <v>0</v>
      </c>
      <c r="H319" s="323">
        <v>0</v>
      </c>
      <c r="I319" s="324">
        <v>0</v>
      </c>
    </row>
    <row r="323" spans="1:38" ht="26.25">
      <c r="A323" s="160" t="s">
        <v>640</v>
      </c>
      <c r="H323" s="44"/>
      <c r="J323" s="47"/>
    </row>
    <row r="324" spans="1:38" ht="18.75">
      <c r="A324" s="325" t="s">
        <v>641</v>
      </c>
      <c r="B324" s="283"/>
      <c r="C324" s="283"/>
      <c r="H324" s="44"/>
      <c r="J324" s="47"/>
    </row>
    <row r="325" spans="1:38">
      <c r="A325" s="326" t="s">
        <v>642</v>
      </c>
      <c r="B325" s="327"/>
      <c r="C325" s="328"/>
      <c r="H325" s="44"/>
      <c r="J325" s="47"/>
    </row>
    <row r="326" spans="1:38">
      <c r="A326" s="329" t="s">
        <v>416</v>
      </c>
      <c r="B326" s="221" t="s">
        <v>28</v>
      </c>
      <c r="C326" s="222">
        <v>0</v>
      </c>
    </row>
    <row r="327" spans="1:38">
      <c r="A327" s="329" t="s">
        <v>418</v>
      </c>
      <c r="B327" s="221" t="s">
        <v>125</v>
      </c>
      <c r="C327" s="222">
        <v>200</v>
      </c>
    </row>
    <row r="328" spans="1:38">
      <c r="A328" s="329" t="s">
        <v>420</v>
      </c>
      <c r="B328" s="221" t="s">
        <v>643</v>
      </c>
      <c r="C328" s="330">
        <v>7.4000000000000003E-3</v>
      </c>
    </row>
    <row r="329" spans="1:38">
      <c r="A329" s="331" t="s">
        <v>644</v>
      </c>
      <c r="B329" s="221" t="s">
        <v>36</v>
      </c>
      <c r="C329" s="222">
        <v>2020</v>
      </c>
    </row>
    <row r="330" spans="1:38">
      <c r="A330" s="329" t="s">
        <v>424</v>
      </c>
      <c r="B330" s="221" t="s">
        <v>645</v>
      </c>
      <c r="C330" s="222">
        <v>185</v>
      </c>
    </row>
    <row r="331" spans="1:38">
      <c r="A331" s="331" t="s">
        <v>427</v>
      </c>
      <c r="B331" s="221" t="s">
        <v>36</v>
      </c>
      <c r="C331" s="222">
        <v>2020</v>
      </c>
    </row>
    <row r="332" spans="1:38">
      <c r="A332" s="332" t="s">
        <v>428</v>
      </c>
      <c r="B332" s="224" t="s">
        <v>36</v>
      </c>
      <c r="C332" s="225">
        <v>2040</v>
      </c>
    </row>
    <row r="334" spans="1:38" ht="14.25" customHeight="1">
      <c r="F334" s="290"/>
      <c r="G334" s="290"/>
      <c r="H334" s="290"/>
      <c r="I334" s="290"/>
      <c r="J334" s="290"/>
      <c r="K334" s="290"/>
      <c r="L334" s="290"/>
      <c r="M334" s="290"/>
      <c r="N334" s="290"/>
      <c r="O334" s="290"/>
      <c r="P334" s="290"/>
      <c r="Q334" s="290"/>
      <c r="R334" s="290"/>
      <c r="S334" s="290"/>
      <c r="T334" s="290"/>
      <c r="U334" s="290"/>
      <c r="V334" s="290"/>
      <c r="W334" s="290"/>
      <c r="X334" s="290"/>
      <c r="Y334" s="290"/>
      <c r="Z334" s="290"/>
      <c r="AA334" s="290"/>
      <c r="AB334" s="290"/>
      <c r="AC334" s="290"/>
      <c r="AD334" s="290"/>
      <c r="AE334" s="290"/>
      <c r="AF334" s="290"/>
      <c r="AG334" s="290"/>
      <c r="AH334" s="290"/>
      <c r="AI334" s="290"/>
      <c r="AJ334" s="290"/>
      <c r="AK334" s="290"/>
      <c r="AL334" s="290"/>
    </row>
    <row r="335" spans="1:38" ht="18.75">
      <c r="A335" s="333" t="s">
        <v>646</v>
      </c>
      <c r="B335" s="334"/>
      <c r="C335" s="334"/>
      <c r="F335" s="290"/>
      <c r="G335" s="290"/>
      <c r="H335" s="290"/>
      <c r="I335" s="290"/>
      <c r="J335" s="290"/>
      <c r="K335" s="290"/>
      <c r="L335" s="290"/>
      <c r="M335" s="290"/>
      <c r="N335" s="290"/>
      <c r="O335" s="290"/>
      <c r="P335" s="290"/>
      <c r="Q335" s="290"/>
      <c r="R335" s="290"/>
      <c r="S335" s="290"/>
      <c r="T335" s="290"/>
      <c r="U335" s="290"/>
      <c r="V335" s="290"/>
      <c r="W335" s="290"/>
      <c r="X335" s="290"/>
      <c r="Y335" s="290"/>
      <c r="Z335" s="290"/>
      <c r="AA335" s="290"/>
      <c r="AB335" s="290"/>
      <c r="AC335" s="290"/>
      <c r="AD335" s="290"/>
      <c r="AE335" s="290"/>
      <c r="AF335" s="290"/>
      <c r="AG335" s="290"/>
      <c r="AH335" s="290"/>
      <c r="AI335" s="290"/>
      <c r="AJ335" s="290"/>
      <c r="AK335" s="290"/>
      <c r="AL335" s="290"/>
    </row>
    <row r="336" spans="1:38">
      <c r="A336" s="335"/>
      <c r="B336" s="336"/>
      <c r="C336" s="337"/>
      <c r="F336" s="290"/>
      <c r="G336" s="290"/>
      <c r="H336" s="290"/>
      <c r="I336" s="290"/>
      <c r="J336" s="290"/>
      <c r="K336" s="290"/>
      <c r="L336" s="290"/>
      <c r="M336" s="290"/>
      <c r="N336" s="290"/>
      <c r="O336" s="290"/>
      <c r="P336" s="290"/>
      <c r="Q336" s="290"/>
      <c r="R336" s="290"/>
      <c r="S336" s="290"/>
      <c r="T336" s="290"/>
      <c r="U336" s="290"/>
      <c r="V336" s="290"/>
      <c r="W336" s="290"/>
      <c r="X336" s="290"/>
      <c r="Y336" s="290"/>
      <c r="Z336" s="290"/>
      <c r="AA336" s="290"/>
      <c r="AB336" s="290"/>
      <c r="AC336" s="290"/>
      <c r="AD336" s="290"/>
      <c r="AE336" s="290"/>
      <c r="AF336" s="290"/>
      <c r="AG336" s="290"/>
      <c r="AH336" s="290"/>
      <c r="AI336" s="290"/>
      <c r="AJ336" s="290"/>
      <c r="AK336" s="290"/>
      <c r="AL336" s="290"/>
    </row>
    <row r="337" spans="1:38">
      <c r="A337" s="338" t="s">
        <v>75</v>
      </c>
      <c r="B337" s="339" t="s">
        <v>76</v>
      </c>
      <c r="C337" s="340">
        <v>135</v>
      </c>
      <c r="D337" t="s">
        <v>647</v>
      </c>
      <c r="F337" s="290"/>
      <c r="G337" s="290"/>
      <c r="H337" s="290"/>
      <c r="I337" s="290"/>
      <c r="J337" s="290"/>
      <c r="K337" s="290"/>
      <c r="L337" s="290"/>
      <c r="M337" s="290"/>
      <c r="N337" s="290"/>
      <c r="O337" s="290"/>
      <c r="P337" s="290"/>
      <c r="Q337" s="290"/>
      <c r="R337" s="290"/>
      <c r="S337" s="290"/>
      <c r="T337" s="290"/>
      <c r="U337" s="290"/>
      <c r="V337" s="290"/>
      <c r="W337" s="290"/>
      <c r="X337" s="290"/>
      <c r="Y337" s="290"/>
      <c r="Z337" s="290"/>
      <c r="AA337" s="290"/>
      <c r="AB337" s="290"/>
      <c r="AC337" s="290"/>
      <c r="AD337" s="290"/>
      <c r="AE337" s="290"/>
      <c r="AF337" s="290"/>
      <c r="AG337" s="290"/>
      <c r="AH337" s="290"/>
      <c r="AI337" s="290"/>
      <c r="AJ337" s="290"/>
      <c r="AK337" s="290"/>
      <c r="AL337" s="290"/>
    </row>
    <row r="338" spans="1:38">
      <c r="A338" s="334"/>
      <c r="B338" s="334"/>
      <c r="C338" s="334"/>
      <c r="F338" s="290"/>
      <c r="G338" s="290"/>
      <c r="H338" s="290"/>
      <c r="I338" s="290"/>
      <c r="J338" s="290"/>
      <c r="K338" s="290"/>
      <c r="L338" s="290"/>
      <c r="M338" s="290"/>
      <c r="N338" s="290"/>
      <c r="O338" s="290"/>
      <c r="P338" s="290"/>
      <c r="Q338" s="290"/>
      <c r="R338" s="290"/>
      <c r="S338" s="290"/>
      <c r="T338" s="290"/>
      <c r="U338" s="290"/>
      <c r="V338" s="290"/>
      <c r="W338" s="290"/>
      <c r="X338" s="290"/>
      <c r="Y338" s="290"/>
      <c r="Z338" s="290"/>
      <c r="AA338" s="290"/>
      <c r="AB338" s="290"/>
      <c r="AC338" s="290"/>
      <c r="AD338" s="290"/>
      <c r="AE338" s="290"/>
      <c r="AF338" s="290"/>
      <c r="AG338" s="290"/>
      <c r="AH338" s="290"/>
      <c r="AI338" s="290"/>
      <c r="AJ338" s="290"/>
      <c r="AK338" s="290"/>
      <c r="AL338" s="290"/>
    </row>
    <row r="339" spans="1:38">
      <c r="A339" s="341" t="s">
        <v>70</v>
      </c>
      <c r="B339" s="336"/>
      <c r="C339" s="337"/>
    </row>
    <row r="340" spans="1:38">
      <c r="A340" s="342" t="s">
        <v>74</v>
      </c>
      <c r="B340" s="343" t="s">
        <v>28</v>
      </c>
      <c r="C340" s="344">
        <v>0.2</v>
      </c>
      <c r="D340" t="s">
        <v>648</v>
      </c>
    </row>
    <row r="341" spans="1:38">
      <c r="A341" s="342" t="s">
        <v>80</v>
      </c>
      <c r="B341" s="343" t="s">
        <v>28</v>
      </c>
      <c r="C341" s="344">
        <v>2020</v>
      </c>
      <c r="D341" t="s">
        <v>648</v>
      </c>
    </row>
    <row r="342" spans="1:38">
      <c r="A342" s="338" t="s">
        <v>83</v>
      </c>
      <c r="B342" s="339" t="s">
        <v>28</v>
      </c>
      <c r="C342" s="340">
        <v>2050</v>
      </c>
      <c r="D342" t="s">
        <v>648</v>
      </c>
    </row>
    <row r="344" spans="1:38">
      <c r="A344" s="345" t="s">
        <v>86</v>
      </c>
      <c r="B344" s="346"/>
      <c r="C344" s="347"/>
    </row>
    <row r="345" spans="1:38">
      <c r="A345" s="331" t="s">
        <v>89</v>
      </c>
      <c r="B345" s="348" t="s">
        <v>28</v>
      </c>
      <c r="C345" s="330">
        <v>2.5000000000000001E-2</v>
      </c>
    </row>
    <row r="346" spans="1:38">
      <c r="A346" s="331" t="s">
        <v>92</v>
      </c>
      <c r="B346" s="348" t="s">
        <v>28</v>
      </c>
      <c r="C346" s="349">
        <v>0.5</v>
      </c>
    </row>
    <row r="347" spans="1:38">
      <c r="A347" s="331" t="s">
        <v>93</v>
      </c>
      <c r="B347" s="348" t="s">
        <v>28</v>
      </c>
      <c r="C347" s="350">
        <v>0.5</v>
      </c>
    </row>
    <row r="348" spans="1:38">
      <c r="A348" s="332" t="s">
        <v>118</v>
      </c>
      <c r="B348" s="351" t="s">
        <v>28</v>
      </c>
      <c r="C348" s="352">
        <v>0.5</v>
      </c>
    </row>
    <row r="350" spans="1:38" ht="15.75" customHeight="1">
      <c r="A350" s="407" t="s">
        <v>649</v>
      </c>
      <c r="B350" s="407"/>
      <c r="C350" s="353" t="s">
        <v>565</v>
      </c>
      <c r="D350" s="354" t="s">
        <v>568</v>
      </c>
      <c r="E350" s="354" t="s">
        <v>569</v>
      </c>
      <c r="F350" s="354" t="s">
        <v>570</v>
      </c>
      <c r="G350" s="354" t="s">
        <v>571</v>
      </c>
      <c r="H350" s="354" t="s">
        <v>572</v>
      </c>
      <c r="I350" s="354" t="s">
        <v>573</v>
      </c>
      <c r="J350" s="354" t="s">
        <v>574</v>
      </c>
      <c r="K350" s="354" t="s">
        <v>354</v>
      </c>
      <c r="L350" s="354" t="s">
        <v>575</v>
      </c>
      <c r="M350" s="354" t="s">
        <v>576</v>
      </c>
      <c r="N350" s="354" t="s">
        <v>577</v>
      </c>
      <c r="O350" s="354" t="s">
        <v>578</v>
      </c>
      <c r="P350" s="354" t="s">
        <v>579</v>
      </c>
      <c r="Q350" s="355" t="s">
        <v>580</v>
      </c>
    </row>
    <row r="351" spans="1:38">
      <c r="A351" s="356" t="s">
        <v>650</v>
      </c>
      <c r="B351" s="408" t="s">
        <v>374</v>
      </c>
      <c r="C351" s="357" t="s">
        <v>651</v>
      </c>
      <c r="D351" s="357" t="s">
        <v>651</v>
      </c>
      <c r="E351" s="357" t="s">
        <v>651</v>
      </c>
      <c r="F351" s="357" t="s">
        <v>651</v>
      </c>
      <c r="G351" s="357" t="s">
        <v>651</v>
      </c>
      <c r="H351" s="357" t="s">
        <v>651</v>
      </c>
      <c r="I351" s="357" t="s">
        <v>651</v>
      </c>
      <c r="J351" s="357" t="s">
        <v>651</v>
      </c>
      <c r="K351" s="357" t="s">
        <v>651</v>
      </c>
      <c r="L351" s="357" t="s">
        <v>651</v>
      </c>
      <c r="M351" s="357" t="s">
        <v>651</v>
      </c>
      <c r="N351" s="357" t="s">
        <v>651</v>
      </c>
      <c r="O351" s="357" t="s">
        <v>651</v>
      </c>
      <c r="P351" s="357" t="s">
        <v>651</v>
      </c>
      <c r="Q351" s="357" t="s">
        <v>651</v>
      </c>
      <c r="R351" s="358" t="s">
        <v>652</v>
      </c>
    </row>
    <row r="352" spans="1:38">
      <c r="A352" s="356" t="s">
        <v>653</v>
      </c>
      <c r="B352" s="408"/>
      <c r="C352" s="357" t="s">
        <v>651</v>
      </c>
      <c r="D352" s="357" t="s">
        <v>651</v>
      </c>
      <c r="E352" s="357" t="s">
        <v>651</v>
      </c>
      <c r="F352" s="357" t="s">
        <v>651</v>
      </c>
      <c r="G352" s="357" t="s">
        <v>651</v>
      </c>
      <c r="H352" s="357" t="s">
        <v>651</v>
      </c>
      <c r="I352" s="357" t="s">
        <v>651</v>
      </c>
      <c r="J352" s="357" t="s">
        <v>651</v>
      </c>
      <c r="K352" s="357" t="s">
        <v>651</v>
      </c>
      <c r="L352" s="357" t="s">
        <v>651</v>
      </c>
      <c r="M352" s="357" t="s">
        <v>651</v>
      </c>
      <c r="N352" s="357" t="s">
        <v>651</v>
      </c>
      <c r="O352" s="357" t="s">
        <v>651</v>
      </c>
      <c r="P352" s="357" t="s">
        <v>651</v>
      </c>
      <c r="Q352" s="357" t="s">
        <v>651</v>
      </c>
      <c r="R352" s="358" t="s">
        <v>652</v>
      </c>
    </row>
    <row r="353" spans="1:18">
      <c r="A353" s="356" t="s">
        <v>654</v>
      </c>
      <c r="B353" s="408"/>
      <c r="C353" s="357" t="s">
        <v>651</v>
      </c>
      <c r="D353" s="357" t="s">
        <v>651</v>
      </c>
      <c r="E353" s="357" t="s">
        <v>651</v>
      </c>
      <c r="F353" s="357" t="s">
        <v>651</v>
      </c>
      <c r="G353" s="357" t="s">
        <v>651</v>
      </c>
      <c r="H353" s="357" t="s">
        <v>651</v>
      </c>
      <c r="I353" s="357" t="s">
        <v>651</v>
      </c>
      <c r="J353" s="357" t="s">
        <v>651</v>
      </c>
      <c r="K353" s="357" t="s">
        <v>651</v>
      </c>
      <c r="L353" s="357" t="s">
        <v>651</v>
      </c>
      <c r="M353" s="357" t="s">
        <v>651</v>
      </c>
      <c r="N353" s="357" t="s">
        <v>651</v>
      </c>
      <c r="O353" s="357" t="s">
        <v>651</v>
      </c>
      <c r="P353" s="357" t="s">
        <v>651</v>
      </c>
      <c r="Q353" s="357" t="s">
        <v>651</v>
      </c>
      <c r="R353" s="358" t="s">
        <v>652</v>
      </c>
    </row>
    <row r="354" spans="1:18">
      <c r="A354" s="356" t="s">
        <v>655</v>
      </c>
      <c r="B354" s="408"/>
      <c r="C354" s="357" t="s">
        <v>651</v>
      </c>
      <c r="D354" s="357" t="s">
        <v>651</v>
      </c>
      <c r="E354" s="357" t="s">
        <v>651</v>
      </c>
      <c r="F354" s="357" t="s">
        <v>651</v>
      </c>
      <c r="G354" s="357" t="s">
        <v>651</v>
      </c>
      <c r="H354" s="357" t="s">
        <v>651</v>
      </c>
      <c r="I354" s="357" t="s">
        <v>651</v>
      </c>
      <c r="J354" s="357" t="s">
        <v>651</v>
      </c>
      <c r="K354" s="357" t="s">
        <v>651</v>
      </c>
      <c r="L354" s="357" t="s">
        <v>651</v>
      </c>
      <c r="M354" s="357" t="s">
        <v>651</v>
      </c>
      <c r="N354" s="357" t="s">
        <v>651</v>
      </c>
      <c r="O354" s="357" t="s">
        <v>651</v>
      </c>
      <c r="P354" s="357" t="s">
        <v>651</v>
      </c>
      <c r="Q354" s="357" t="s">
        <v>651</v>
      </c>
      <c r="R354" s="358" t="s">
        <v>652</v>
      </c>
    </row>
    <row r="355" spans="1:18">
      <c r="A355" s="356" t="s">
        <v>656</v>
      </c>
      <c r="B355" s="408"/>
      <c r="C355" s="357" t="s">
        <v>651</v>
      </c>
      <c r="D355" s="357" t="s">
        <v>651</v>
      </c>
      <c r="E355" s="357" t="s">
        <v>651</v>
      </c>
      <c r="F355" s="357" t="s">
        <v>651</v>
      </c>
      <c r="G355" s="357" t="s">
        <v>651</v>
      </c>
      <c r="H355" s="357" t="s">
        <v>651</v>
      </c>
      <c r="I355" s="357" t="s">
        <v>651</v>
      </c>
      <c r="J355" s="357" t="s">
        <v>651</v>
      </c>
      <c r="K355" s="357" t="s">
        <v>651</v>
      </c>
      <c r="L355" s="357" t="s">
        <v>651</v>
      </c>
      <c r="M355" s="357" t="s">
        <v>651</v>
      </c>
      <c r="N355" s="357" t="s">
        <v>651</v>
      </c>
      <c r="O355" s="357" t="s">
        <v>651</v>
      </c>
      <c r="P355" s="357" t="s">
        <v>651</v>
      </c>
      <c r="Q355" s="357" t="s">
        <v>651</v>
      </c>
      <c r="R355" s="358" t="s">
        <v>652</v>
      </c>
    </row>
    <row r="356" spans="1:18">
      <c r="A356" s="356" t="s">
        <v>650</v>
      </c>
      <c r="B356" s="408" t="s">
        <v>375</v>
      </c>
      <c r="C356" s="357" t="s">
        <v>651</v>
      </c>
      <c r="D356" s="357" t="s">
        <v>651</v>
      </c>
      <c r="E356" s="357" t="s">
        <v>651</v>
      </c>
      <c r="F356" s="357" t="s">
        <v>651</v>
      </c>
      <c r="G356" s="357" t="s">
        <v>651</v>
      </c>
      <c r="H356" s="357" t="s">
        <v>651</v>
      </c>
      <c r="I356" s="357" t="s">
        <v>651</v>
      </c>
      <c r="J356" s="357" t="s">
        <v>651</v>
      </c>
      <c r="K356" s="357" t="s">
        <v>651</v>
      </c>
      <c r="L356" s="357" t="s">
        <v>651</v>
      </c>
      <c r="M356" s="357" t="s">
        <v>651</v>
      </c>
      <c r="N356" s="357" t="s">
        <v>651</v>
      </c>
      <c r="O356" s="357" t="s">
        <v>651</v>
      </c>
      <c r="P356" s="357" t="s">
        <v>651</v>
      </c>
      <c r="Q356" s="357" t="s">
        <v>651</v>
      </c>
      <c r="R356" s="358" t="s">
        <v>652</v>
      </c>
    </row>
    <row r="357" spans="1:18">
      <c r="A357" s="356" t="s">
        <v>653</v>
      </c>
      <c r="B357" s="408"/>
      <c r="C357" s="357" t="s">
        <v>651</v>
      </c>
      <c r="D357" s="357" t="s">
        <v>651</v>
      </c>
      <c r="E357" s="357" t="s">
        <v>651</v>
      </c>
      <c r="F357" s="357" t="s">
        <v>651</v>
      </c>
      <c r="G357" s="357" t="s">
        <v>651</v>
      </c>
      <c r="H357" s="357" t="s">
        <v>651</v>
      </c>
      <c r="I357" s="357" t="s">
        <v>651</v>
      </c>
      <c r="J357" s="357" t="s">
        <v>651</v>
      </c>
      <c r="K357" s="357" t="s">
        <v>651</v>
      </c>
      <c r="L357" s="357" t="s">
        <v>651</v>
      </c>
      <c r="M357" s="357" t="s">
        <v>651</v>
      </c>
      <c r="N357" s="357" t="s">
        <v>651</v>
      </c>
      <c r="O357" s="357" t="s">
        <v>651</v>
      </c>
      <c r="P357" s="357" t="s">
        <v>651</v>
      </c>
      <c r="Q357" s="357" t="s">
        <v>651</v>
      </c>
      <c r="R357" s="358" t="s">
        <v>652</v>
      </c>
    </row>
    <row r="358" spans="1:18">
      <c r="A358" s="356" t="s">
        <v>654</v>
      </c>
      <c r="B358" s="408"/>
      <c r="C358" s="357" t="s">
        <v>651</v>
      </c>
      <c r="D358" s="357" t="s">
        <v>651</v>
      </c>
      <c r="E358" s="357" t="s">
        <v>651</v>
      </c>
      <c r="F358" s="357" t="s">
        <v>651</v>
      </c>
      <c r="G358" s="357" t="s">
        <v>651</v>
      </c>
      <c r="H358" s="357" t="s">
        <v>651</v>
      </c>
      <c r="I358" s="357" t="s">
        <v>651</v>
      </c>
      <c r="J358" s="357" t="s">
        <v>651</v>
      </c>
      <c r="K358" s="357" t="s">
        <v>651</v>
      </c>
      <c r="L358" s="357" t="s">
        <v>651</v>
      </c>
      <c r="M358" s="357" t="s">
        <v>651</v>
      </c>
      <c r="N358" s="357" t="s">
        <v>651</v>
      </c>
      <c r="O358" s="357" t="s">
        <v>651</v>
      </c>
      <c r="P358" s="357" t="s">
        <v>651</v>
      </c>
      <c r="Q358" s="357" t="s">
        <v>651</v>
      </c>
      <c r="R358" s="358" t="s">
        <v>652</v>
      </c>
    </row>
    <row r="359" spans="1:18">
      <c r="A359" s="356" t="s">
        <v>655</v>
      </c>
      <c r="B359" s="408"/>
      <c r="C359" s="357" t="s">
        <v>651</v>
      </c>
      <c r="D359" s="357" t="s">
        <v>651</v>
      </c>
      <c r="E359" s="357" t="s">
        <v>651</v>
      </c>
      <c r="F359" s="357" t="s">
        <v>651</v>
      </c>
      <c r="G359" s="357" t="s">
        <v>651</v>
      </c>
      <c r="H359" s="357" t="s">
        <v>651</v>
      </c>
      <c r="I359" s="357" t="s">
        <v>651</v>
      </c>
      <c r="J359" s="357" t="s">
        <v>651</v>
      </c>
      <c r="K359" s="357" t="s">
        <v>651</v>
      </c>
      <c r="L359" s="357" t="s">
        <v>651</v>
      </c>
      <c r="M359" s="357" t="s">
        <v>651</v>
      </c>
      <c r="N359" s="357" t="s">
        <v>651</v>
      </c>
      <c r="O359" s="357" t="s">
        <v>651</v>
      </c>
      <c r="P359" s="357" t="s">
        <v>651</v>
      </c>
      <c r="Q359" s="357" t="s">
        <v>651</v>
      </c>
      <c r="R359" s="358" t="s">
        <v>652</v>
      </c>
    </row>
    <row r="360" spans="1:18">
      <c r="A360" s="356" t="s">
        <v>656</v>
      </c>
      <c r="B360" s="408"/>
      <c r="C360" s="357" t="s">
        <v>651</v>
      </c>
      <c r="D360" s="357" t="s">
        <v>651</v>
      </c>
      <c r="E360" s="357" t="s">
        <v>651</v>
      </c>
      <c r="F360" s="357" t="s">
        <v>651</v>
      </c>
      <c r="G360" s="357" t="s">
        <v>651</v>
      </c>
      <c r="H360" s="357" t="s">
        <v>651</v>
      </c>
      <c r="I360" s="357" t="s">
        <v>651</v>
      </c>
      <c r="J360" s="357" t="s">
        <v>651</v>
      </c>
      <c r="K360" s="357" t="s">
        <v>651</v>
      </c>
      <c r="L360" s="357" t="s">
        <v>651</v>
      </c>
      <c r="M360" s="357" t="s">
        <v>651</v>
      </c>
      <c r="N360" s="357" t="s">
        <v>651</v>
      </c>
      <c r="O360" s="357" t="s">
        <v>651</v>
      </c>
      <c r="P360" s="357" t="s">
        <v>651</v>
      </c>
      <c r="Q360" s="357" t="s">
        <v>651</v>
      </c>
      <c r="R360" s="358" t="s">
        <v>652</v>
      </c>
    </row>
    <row r="361" spans="1:18">
      <c r="A361" s="356" t="s">
        <v>657</v>
      </c>
      <c r="B361" s="408" t="s">
        <v>376</v>
      </c>
      <c r="C361" s="357" t="s">
        <v>651</v>
      </c>
      <c r="D361" s="357" t="s">
        <v>651</v>
      </c>
      <c r="E361" s="357" t="s">
        <v>651</v>
      </c>
      <c r="F361" s="357" t="s">
        <v>651</v>
      </c>
      <c r="G361" s="357" t="s">
        <v>651</v>
      </c>
      <c r="H361" s="357" t="s">
        <v>651</v>
      </c>
      <c r="I361" s="357" t="s">
        <v>651</v>
      </c>
      <c r="J361" s="357" t="s">
        <v>651</v>
      </c>
      <c r="K361" s="357" t="s">
        <v>651</v>
      </c>
      <c r="L361" s="357" t="s">
        <v>651</v>
      </c>
      <c r="M361" s="357" t="s">
        <v>651</v>
      </c>
      <c r="N361" s="357" t="s">
        <v>651</v>
      </c>
      <c r="O361" s="357" t="s">
        <v>651</v>
      </c>
      <c r="P361" s="357" t="s">
        <v>651</v>
      </c>
      <c r="Q361" s="357" t="s">
        <v>651</v>
      </c>
      <c r="R361" s="358" t="s">
        <v>652</v>
      </c>
    </row>
    <row r="362" spans="1:18">
      <c r="A362" s="356" t="s">
        <v>653</v>
      </c>
      <c r="B362" s="408"/>
      <c r="C362" s="357" t="s">
        <v>651</v>
      </c>
      <c r="D362" s="357" t="s">
        <v>651</v>
      </c>
      <c r="E362" s="357" t="s">
        <v>651</v>
      </c>
      <c r="F362" s="357" t="s">
        <v>651</v>
      </c>
      <c r="G362" s="357" t="s">
        <v>651</v>
      </c>
      <c r="H362" s="357" t="s">
        <v>651</v>
      </c>
      <c r="I362" s="357" t="s">
        <v>651</v>
      </c>
      <c r="J362" s="357" t="s">
        <v>651</v>
      </c>
      <c r="K362" s="357" t="s">
        <v>651</v>
      </c>
      <c r="L362" s="357" t="s">
        <v>651</v>
      </c>
      <c r="M362" s="357" t="s">
        <v>651</v>
      </c>
      <c r="N362" s="357" t="s">
        <v>651</v>
      </c>
      <c r="O362" s="357" t="s">
        <v>651</v>
      </c>
      <c r="P362" s="357" t="s">
        <v>651</v>
      </c>
      <c r="Q362" s="357" t="s">
        <v>651</v>
      </c>
      <c r="R362" s="358" t="s">
        <v>652</v>
      </c>
    </row>
    <row r="363" spans="1:18">
      <c r="A363" s="356" t="s">
        <v>654</v>
      </c>
      <c r="B363" s="408"/>
      <c r="C363" s="357" t="s">
        <v>651</v>
      </c>
      <c r="D363" s="357" t="s">
        <v>651</v>
      </c>
      <c r="E363" s="357" t="s">
        <v>651</v>
      </c>
      <c r="F363" s="357" t="s">
        <v>651</v>
      </c>
      <c r="G363" s="357" t="s">
        <v>651</v>
      </c>
      <c r="H363" s="357" t="s">
        <v>651</v>
      </c>
      <c r="I363" s="357" t="s">
        <v>651</v>
      </c>
      <c r="J363" s="357" t="s">
        <v>651</v>
      </c>
      <c r="K363" s="357" t="s">
        <v>651</v>
      </c>
      <c r="L363" s="357" t="s">
        <v>651</v>
      </c>
      <c r="M363" s="357" t="s">
        <v>651</v>
      </c>
      <c r="N363" s="357" t="s">
        <v>651</v>
      </c>
      <c r="O363" s="357" t="s">
        <v>651</v>
      </c>
      <c r="P363" s="357" t="s">
        <v>651</v>
      </c>
      <c r="Q363" s="357" t="s">
        <v>651</v>
      </c>
      <c r="R363" s="358" t="s">
        <v>652</v>
      </c>
    </row>
    <row r="364" spans="1:18">
      <c r="A364" s="356" t="s">
        <v>655</v>
      </c>
      <c r="B364" s="408"/>
      <c r="C364" s="357" t="s">
        <v>651</v>
      </c>
      <c r="D364" s="357" t="s">
        <v>651</v>
      </c>
      <c r="E364" s="357" t="s">
        <v>651</v>
      </c>
      <c r="F364" s="357" t="s">
        <v>651</v>
      </c>
      <c r="G364" s="357" t="s">
        <v>651</v>
      </c>
      <c r="H364" s="357" t="s">
        <v>651</v>
      </c>
      <c r="I364" s="357" t="s">
        <v>651</v>
      </c>
      <c r="J364" s="357" t="s">
        <v>651</v>
      </c>
      <c r="K364" s="357" t="s">
        <v>651</v>
      </c>
      <c r="L364" s="357" t="s">
        <v>651</v>
      </c>
      <c r="M364" s="357" t="s">
        <v>651</v>
      </c>
      <c r="N364" s="357" t="s">
        <v>651</v>
      </c>
      <c r="O364" s="357" t="s">
        <v>651</v>
      </c>
      <c r="P364" s="357" t="s">
        <v>651</v>
      </c>
      <c r="Q364" s="357" t="s">
        <v>651</v>
      </c>
      <c r="R364" s="358" t="s">
        <v>652</v>
      </c>
    </row>
    <row r="365" spans="1:18">
      <c r="A365" s="356" t="s">
        <v>656</v>
      </c>
      <c r="B365" s="408"/>
      <c r="C365" s="357" t="s">
        <v>651</v>
      </c>
      <c r="D365" s="357" t="s">
        <v>651</v>
      </c>
      <c r="E365" s="357" t="s">
        <v>651</v>
      </c>
      <c r="F365" s="357" t="s">
        <v>651</v>
      </c>
      <c r="G365" s="357" t="s">
        <v>651</v>
      </c>
      <c r="H365" s="357" t="s">
        <v>651</v>
      </c>
      <c r="I365" s="357" t="s">
        <v>651</v>
      </c>
      <c r="J365" s="357" t="s">
        <v>651</v>
      </c>
      <c r="K365" s="357" t="s">
        <v>651</v>
      </c>
      <c r="L365" s="357" t="s">
        <v>651</v>
      </c>
      <c r="M365" s="357" t="s">
        <v>651</v>
      </c>
      <c r="N365" s="357" t="s">
        <v>651</v>
      </c>
      <c r="O365" s="357" t="s">
        <v>651</v>
      </c>
      <c r="P365" s="357" t="s">
        <v>651</v>
      </c>
      <c r="Q365" s="357" t="s">
        <v>651</v>
      </c>
      <c r="R365" s="358" t="s">
        <v>652</v>
      </c>
    </row>
    <row r="366" spans="1:18">
      <c r="A366" s="356" t="s">
        <v>650</v>
      </c>
      <c r="B366" s="408" t="s">
        <v>377</v>
      </c>
      <c r="C366" s="357" t="s">
        <v>651</v>
      </c>
      <c r="D366" s="357" t="s">
        <v>651</v>
      </c>
      <c r="E366" s="357" t="s">
        <v>651</v>
      </c>
      <c r="F366" s="357" t="s">
        <v>651</v>
      </c>
      <c r="G366" s="357" t="s">
        <v>651</v>
      </c>
      <c r="H366" s="357" t="s">
        <v>651</v>
      </c>
      <c r="I366" s="357" t="s">
        <v>651</v>
      </c>
      <c r="J366" s="357" t="s">
        <v>651</v>
      </c>
      <c r="K366" s="357" t="s">
        <v>651</v>
      </c>
      <c r="L366" s="357" t="s">
        <v>651</v>
      </c>
      <c r="M366" s="357" t="s">
        <v>651</v>
      </c>
      <c r="N366" s="357" t="s">
        <v>651</v>
      </c>
      <c r="O366" s="357" t="s">
        <v>651</v>
      </c>
      <c r="P366" s="357" t="s">
        <v>651</v>
      </c>
      <c r="Q366" s="357" t="s">
        <v>651</v>
      </c>
      <c r="R366" s="358" t="s">
        <v>652</v>
      </c>
    </row>
    <row r="367" spans="1:18">
      <c r="A367" s="356" t="s">
        <v>653</v>
      </c>
      <c r="B367" s="408"/>
      <c r="C367" s="357" t="s">
        <v>651</v>
      </c>
      <c r="D367" s="357" t="s">
        <v>651</v>
      </c>
      <c r="E367" s="357" t="s">
        <v>651</v>
      </c>
      <c r="F367" s="357" t="s">
        <v>651</v>
      </c>
      <c r="G367" s="357" t="s">
        <v>651</v>
      </c>
      <c r="H367" s="357" t="s">
        <v>651</v>
      </c>
      <c r="I367" s="357" t="s">
        <v>651</v>
      </c>
      <c r="J367" s="357" t="s">
        <v>651</v>
      </c>
      <c r="K367" s="357" t="s">
        <v>651</v>
      </c>
      <c r="L367" s="357" t="s">
        <v>651</v>
      </c>
      <c r="M367" s="357" t="s">
        <v>651</v>
      </c>
      <c r="N367" s="357" t="s">
        <v>651</v>
      </c>
      <c r="O367" s="357" t="s">
        <v>651</v>
      </c>
      <c r="P367" s="357" t="s">
        <v>651</v>
      </c>
      <c r="Q367" s="357" t="s">
        <v>651</v>
      </c>
      <c r="R367" s="358" t="s">
        <v>652</v>
      </c>
    </row>
    <row r="368" spans="1:18">
      <c r="A368" s="356" t="s">
        <v>654</v>
      </c>
      <c r="B368" s="408"/>
      <c r="C368" s="357" t="s">
        <v>651</v>
      </c>
      <c r="D368" s="357" t="s">
        <v>651</v>
      </c>
      <c r="E368" s="357" t="s">
        <v>651</v>
      </c>
      <c r="F368" s="357" t="s">
        <v>651</v>
      </c>
      <c r="G368" s="357" t="s">
        <v>651</v>
      </c>
      <c r="H368" s="357" t="s">
        <v>651</v>
      </c>
      <c r="I368" s="357" t="s">
        <v>651</v>
      </c>
      <c r="J368" s="357" t="s">
        <v>651</v>
      </c>
      <c r="K368" s="357" t="s">
        <v>651</v>
      </c>
      <c r="L368" s="357" t="s">
        <v>651</v>
      </c>
      <c r="M368" s="357" t="s">
        <v>651</v>
      </c>
      <c r="N368" s="357" t="s">
        <v>651</v>
      </c>
      <c r="O368" s="357" t="s">
        <v>651</v>
      </c>
      <c r="P368" s="357" t="s">
        <v>651</v>
      </c>
      <c r="Q368" s="357" t="s">
        <v>651</v>
      </c>
      <c r="R368" s="358" t="s">
        <v>652</v>
      </c>
    </row>
    <row r="369" spans="1:18">
      <c r="A369" s="356" t="s">
        <v>655</v>
      </c>
      <c r="B369" s="408"/>
      <c r="C369" s="357" t="s">
        <v>651</v>
      </c>
      <c r="D369" s="357" t="s">
        <v>651</v>
      </c>
      <c r="E369" s="357" t="s">
        <v>651</v>
      </c>
      <c r="F369" s="357" t="s">
        <v>651</v>
      </c>
      <c r="G369" s="357" t="s">
        <v>651</v>
      </c>
      <c r="H369" s="357" t="s">
        <v>651</v>
      </c>
      <c r="I369" s="357" t="s">
        <v>651</v>
      </c>
      <c r="J369" s="357" t="s">
        <v>651</v>
      </c>
      <c r="K369" s="357" t="s">
        <v>651</v>
      </c>
      <c r="L369" s="357" t="s">
        <v>651</v>
      </c>
      <c r="M369" s="357" t="s">
        <v>651</v>
      </c>
      <c r="N369" s="357" t="s">
        <v>651</v>
      </c>
      <c r="O369" s="357" t="s">
        <v>651</v>
      </c>
      <c r="P369" s="357" t="s">
        <v>651</v>
      </c>
      <c r="Q369" s="357" t="s">
        <v>651</v>
      </c>
      <c r="R369" s="358" t="s">
        <v>652</v>
      </c>
    </row>
    <row r="370" spans="1:18">
      <c r="A370" s="356" t="s">
        <v>656</v>
      </c>
      <c r="B370" s="408"/>
      <c r="C370" s="357" t="s">
        <v>651</v>
      </c>
      <c r="D370" s="357" t="s">
        <v>651</v>
      </c>
      <c r="E370" s="357" t="s">
        <v>651</v>
      </c>
      <c r="F370" s="357" t="s">
        <v>651</v>
      </c>
      <c r="G370" s="357" t="s">
        <v>651</v>
      </c>
      <c r="H370" s="357" t="s">
        <v>651</v>
      </c>
      <c r="I370" s="357" t="s">
        <v>651</v>
      </c>
      <c r="J370" s="357" t="s">
        <v>651</v>
      </c>
      <c r="K370" s="357" t="s">
        <v>651</v>
      </c>
      <c r="L370" s="357" t="s">
        <v>651</v>
      </c>
      <c r="M370" s="357" t="s">
        <v>651</v>
      </c>
      <c r="N370" s="357" t="s">
        <v>651</v>
      </c>
      <c r="O370" s="357" t="s">
        <v>651</v>
      </c>
      <c r="P370" s="357" t="s">
        <v>651</v>
      </c>
      <c r="Q370" s="357" t="s">
        <v>651</v>
      </c>
      <c r="R370" s="358" t="s">
        <v>652</v>
      </c>
    </row>
    <row r="371" spans="1:18">
      <c r="A371" s="356" t="s">
        <v>650</v>
      </c>
      <c r="B371" s="409" t="s">
        <v>378</v>
      </c>
      <c r="C371" s="357" t="s">
        <v>651</v>
      </c>
      <c r="D371" s="357" t="s">
        <v>651</v>
      </c>
      <c r="E371" s="357" t="s">
        <v>651</v>
      </c>
      <c r="F371" s="357" t="s">
        <v>651</v>
      </c>
      <c r="G371" s="357" t="s">
        <v>651</v>
      </c>
      <c r="H371" s="357" t="s">
        <v>651</v>
      </c>
      <c r="I371" s="357" t="s">
        <v>651</v>
      </c>
      <c r="J371" s="357" t="s">
        <v>651</v>
      </c>
      <c r="K371" s="357" t="s">
        <v>651</v>
      </c>
      <c r="L371" s="357" t="s">
        <v>651</v>
      </c>
      <c r="M371" s="357" t="s">
        <v>651</v>
      </c>
      <c r="N371" s="357" t="s">
        <v>651</v>
      </c>
      <c r="O371" s="357" t="s">
        <v>651</v>
      </c>
      <c r="P371" s="357" t="s">
        <v>651</v>
      </c>
      <c r="Q371" s="357" t="s">
        <v>651</v>
      </c>
      <c r="R371" s="358" t="s">
        <v>652</v>
      </c>
    </row>
    <row r="372" spans="1:18">
      <c r="A372" s="356" t="s">
        <v>653</v>
      </c>
      <c r="B372" s="409"/>
      <c r="C372" s="357" t="s">
        <v>651</v>
      </c>
      <c r="D372" s="357" t="s">
        <v>651</v>
      </c>
      <c r="E372" s="357" t="s">
        <v>651</v>
      </c>
      <c r="F372" s="357" t="s">
        <v>651</v>
      </c>
      <c r="G372" s="357" t="s">
        <v>651</v>
      </c>
      <c r="H372" s="357" t="s">
        <v>651</v>
      </c>
      <c r="I372" s="357" t="s">
        <v>651</v>
      </c>
      <c r="J372" s="357" t="s">
        <v>651</v>
      </c>
      <c r="K372" s="357" t="s">
        <v>651</v>
      </c>
      <c r="L372" s="357" t="s">
        <v>651</v>
      </c>
      <c r="M372" s="357" t="s">
        <v>651</v>
      </c>
      <c r="N372" s="357" t="s">
        <v>651</v>
      </c>
      <c r="O372" s="357" t="s">
        <v>651</v>
      </c>
      <c r="P372" s="357" t="s">
        <v>651</v>
      </c>
      <c r="Q372" s="357" t="s">
        <v>651</v>
      </c>
      <c r="R372" s="358" t="s">
        <v>652</v>
      </c>
    </row>
    <row r="373" spans="1:18">
      <c r="A373" s="356" t="s">
        <v>654</v>
      </c>
      <c r="B373" s="409"/>
      <c r="C373" s="357" t="s">
        <v>651</v>
      </c>
      <c r="D373" s="357" t="s">
        <v>651</v>
      </c>
      <c r="E373" s="357" t="s">
        <v>651</v>
      </c>
      <c r="F373" s="357" t="s">
        <v>651</v>
      </c>
      <c r="G373" s="357" t="s">
        <v>651</v>
      </c>
      <c r="H373" s="357" t="s">
        <v>651</v>
      </c>
      <c r="I373" s="357" t="s">
        <v>651</v>
      </c>
      <c r="J373" s="357" t="s">
        <v>651</v>
      </c>
      <c r="K373" s="357" t="s">
        <v>651</v>
      </c>
      <c r="L373" s="357" t="s">
        <v>651</v>
      </c>
      <c r="M373" s="357" t="s">
        <v>651</v>
      </c>
      <c r="N373" s="357" t="s">
        <v>651</v>
      </c>
      <c r="O373" s="357" t="s">
        <v>651</v>
      </c>
      <c r="P373" s="357" t="s">
        <v>651</v>
      </c>
      <c r="Q373" s="357" t="s">
        <v>651</v>
      </c>
      <c r="R373" s="358" t="s">
        <v>652</v>
      </c>
    </row>
    <row r="374" spans="1:18">
      <c r="A374" s="356" t="s">
        <v>655</v>
      </c>
      <c r="B374" s="409"/>
      <c r="C374" s="357" t="s">
        <v>651</v>
      </c>
      <c r="D374" s="357" t="s">
        <v>651</v>
      </c>
      <c r="E374" s="357" t="s">
        <v>651</v>
      </c>
      <c r="F374" s="357" t="s">
        <v>651</v>
      </c>
      <c r="G374" s="357" t="s">
        <v>651</v>
      </c>
      <c r="H374" s="357" t="s">
        <v>651</v>
      </c>
      <c r="I374" s="357" t="s">
        <v>651</v>
      </c>
      <c r="J374" s="357" t="s">
        <v>651</v>
      </c>
      <c r="K374" s="357" t="s">
        <v>651</v>
      </c>
      <c r="L374" s="357" t="s">
        <v>651</v>
      </c>
      <c r="M374" s="357" t="s">
        <v>651</v>
      </c>
      <c r="N374" s="357" t="s">
        <v>651</v>
      </c>
      <c r="O374" s="357" t="s">
        <v>651</v>
      </c>
      <c r="P374" s="357" t="s">
        <v>651</v>
      </c>
      <c r="Q374" s="357" t="s">
        <v>651</v>
      </c>
      <c r="R374" s="358" t="s">
        <v>652</v>
      </c>
    </row>
    <row r="375" spans="1:18">
      <c r="A375" s="359" t="s">
        <v>656</v>
      </c>
      <c r="B375" s="409"/>
      <c r="C375" s="357" t="s">
        <v>651</v>
      </c>
      <c r="D375" s="357" t="s">
        <v>651</v>
      </c>
      <c r="E375" s="357" t="s">
        <v>651</v>
      </c>
      <c r="F375" s="357" t="s">
        <v>651</v>
      </c>
      <c r="G375" s="357" t="s">
        <v>651</v>
      </c>
      <c r="H375" s="357" t="s">
        <v>651</v>
      </c>
      <c r="I375" s="357" t="s">
        <v>651</v>
      </c>
      <c r="J375" s="357" t="s">
        <v>651</v>
      </c>
      <c r="K375" s="357" t="s">
        <v>651</v>
      </c>
      <c r="L375" s="357" t="s">
        <v>651</v>
      </c>
      <c r="M375" s="357" t="s">
        <v>651</v>
      </c>
      <c r="N375" s="357" t="s">
        <v>651</v>
      </c>
      <c r="O375" s="357" t="s">
        <v>651</v>
      </c>
      <c r="P375" s="357" t="s">
        <v>651</v>
      </c>
      <c r="Q375" s="357" t="s">
        <v>651</v>
      </c>
      <c r="R375" s="358" t="s">
        <v>652</v>
      </c>
    </row>
  </sheetData>
  <mergeCells count="146">
    <mergeCell ref="A1:C1"/>
    <mergeCell ref="A4:A5"/>
    <mergeCell ref="A9:A10"/>
    <mergeCell ref="A28:C28"/>
    <mergeCell ref="A32:C32"/>
    <mergeCell ref="A53:C53"/>
    <mergeCell ref="A54:A55"/>
    <mergeCell ref="A57:C57"/>
    <mergeCell ref="A58:A59"/>
    <mergeCell ref="A3:AM3"/>
    <mergeCell ref="A7:AM7"/>
    <mergeCell ref="A14:I14"/>
    <mergeCell ref="A27:C27"/>
    <mergeCell ref="A41:C41"/>
    <mergeCell ref="A44:C44"/>
    <mergeCell ref="A61:C61"/>
    <mergeCell ref="A63:C63"/>
    <mergeCell ref="A66:C66"/>
    <mergeCell ref="A69:A70"/>
    <mergeCell ref="A71:A72"/>
    <mergeCell ref="A73:A74"/>
    <mergeCell ref="A75:A76"/>
    <mergeCell ref="A77:A78"/>
    <mergeCell ref="A80:A83"/>
    <mergeCell ref="B80:B81"/>
    <mergeCell ref="C80:C81"/>
    <mergeCell ref="D80:D81"/>
    <mergeCell ref="B82:B83"/>
    <mergeCell ref="C82:C83"/>
    <mergeCell ref="D82:D83"/>
    <mergeCell ref="A84:A87"/>
    <mergeCell ref="B84:B85"/>
    <mergeCell ref="C84:C85"/>
    <mergeCell ref="D84:D85"/>
    <mergeCell ref="B86:B87"/>
    <mergeCell ref="C86:C87"/>
    <mergeCell ref="D86:D87"/>
    <mergeCell ref="A90:C90"/>
    <mergeCell ref="A102:A105"/>
    <mergeCell ref="B102:B105"/>
    <mergeCell ref="A109:J109"/>
    <mergeCell ref="A111:A113"/>
    <mergeCell ref="A114:A116"/>
    <mergeCell ref="A121:I121"/>
    <mergeCell ref="A123:A126"/>
    <mergeCell ref="A127:A130"/>
    <mergeCell ref="A131:A134"/>
    <mergeCell ref="A135:I135"/>
    <mergeCell ref="A137:A140"/>
    <mergeCell ref="A141:A144"/>
    <mergeCell ref="A145:A148"/>
    <mergeCell ref="A149:A152"/>
    <mergeCell ref="A157:E157"/>
    <mergeCell ref="A159:A161"/>
    <mergeCell ref="C159:C161"/>
    <mergeCell ref="A163:C163"/>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7:C197"/>
    <mergeCell ref="A198:A199"/>
    <mergeCell ref="C198:C199"/>
    <mergeCell ref="A202:Q202"/>
    <mergeCell ref="A203:B203"/>
    <mergeCell ref="A204:B204"/>
    <mergeCell ref="A205:B205"/>
    <mergeCell ref="A206:B206"/>
    <mergeCell ref="A207:B207"/>
    <mergeCell ref="A208:B208"/>
    <mergeCell ref="A209:C209"/>
    <mergeCell ref="A213:C213"/>
    <mergeCell ref="A215:A217"/>
    <mergeCell ref="C215:C217"/>
    <mergeCell ref="E215:E217"/>
    <mergeCell ref="A219:A221"/>
    <mergeCell ref="C219:C221"/>
    <mergeCell ref="E219:E221"/>
    <mergeCell ref="A226:D226"/>
    <mergeCell ref="A227:D227"/>
    <mergeCell ref="A228:C228"/>
    <mergeCell ref="A229:E229"/>
    <mergeCell ref="A232:A250"/>
    <mergeCell ref="A262:A265"/>
    <mergeCell ref="C262:C265"/>
    <mergeCell ref="A270:I270"/>
    <mergeCell ref="A290:F290"/>
    <mergeCell ref="A291:F291"/>
    <mergeCell ref="A292:A294"/>
    <mergeCell ref="B292:C292"/>
    <mergeCell ref="D292:D294"/>
    <mergeCell ref="B293:C293"/>
    <mergeCell ref="B294:C294"/>
    <mergeCell ref="K309:R309"/>
    <mergeCell ref="T309:AA309"/>
    <mergeCell ref="A311:H311"/>
    <mergeCell ref="K311:R311"/>
    <mergeCell ref="T311:AA311"/>
    <mergeCell ref="A313:H313"/>
    <mergeCell ref="K313:R313"/>
    <mergeCell ref="T313:AA313"/>
    <mergeCell ref="A296:A298"/>
    <mergeCell ref="B296:C296"/>
    <mergeCell ref="D296:D298"/>
    <mergeCell ref="B297:C297"/>
    <mergeCell ref="B298:C298"/>
    <mergeCell ref="A300:A302"/>
    <mergeCell ref="B300:C300"/>
    <mergeCell ref="D300:D302"/>
    <mergeCell ref="B301:C301"/>
    <mergeCell ref="B302:C302"/>
    <mergeCell ref="A316:I316"/>
    <mergeCell ref="A350:B350"/>
    <mergeCell ref="B351:B355"/>
    <mergeCell ref="B356:B360"/>
    <mergeCell ref="B361:B365"/>
    <mergeCell ref="B366:B370"/>
    <mergeCell ref="B371:B375"/>
    <mergeCell ref="A307:H307"/>
    <mergeCell ref="A309:H309"/>
  </mergeCells>
  <conditionalFormatting sqref="C204:Q208 R203:AF203">
    <cfRule type="cellIs" dxfId="0" priority="2" operator="lessThan">
      <formula>0</formula>
    </cfRule>
  </conditionalFormatting>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148</vt:i4>
      </vt:variant>
    </vt:vector>
  </HeadingPairs>
  <TitlesOfParts>
    <vt:vector size="151" baseType="lpstr">
      <vt:lpstr>Readme</vt:lpstr>
      <vt:lpstr>Info input variables</vt:lpstr>
      <vt:lpstr>NZP</vt:lpstr>
      <vt:lpstr>NZP!activate_afforestation_program</vt:lpstr>
      <vt:lpstr>NZP!activate_ELF</vt:lpstr>
      <vt:lpstr>NZP!activate_policy_leaving_underground</vt:lpstr>
      <vt:lpstr>NZP!average_solar_I</vt:lpstr>
      <vt:lpstr>NZP!cell_efficiency_target_year</vt:lpstr>
      <vt:lpstr>NZP!choose_energy_intensity_target_method</vt:lpstr>
      <vt:lpstr>NZP!choose_targets_mineral_recycling_rates</vt:lpstr>
      <vt:lpstr>coal_net_flux_timeseries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NZP!energy_intensity_target</vt:lpstr>
      <vt:lpstr>NZP!energy_scarcity_forgetting_time</vt:lpstr>
      <vt:lpstr>NZP!energy_scarcity_forgetting_time_H</vt:lpstr>
      <vt:lpstr>NZP!final_year_energy_intensity_target</vt:lpstr>
      <vt:lpstr>NZP!forest_overexplotation</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gas_net_flux_timeseries</vt:lpstr>
      <vt:lpstr>NZP!limit_coal_imports_from_RoW</vt:lpstr>
      <vt:lpstr>NZP!limit_nat_gas_imports_from_RoW</vt:lpstr>
      <vt:lpstr>NZP!limit_oil_imports_from_RoW</vt:lpstr>
      <vt:lpstr>NZP!max_share_imports_coal</vt:lpstr>
      <vt:lpstr>NZP!max_share_imports_nat_gas</vt:lpstr>
      <vt:lpstr>NZP!max_share_imports_oil</vt:lpstr>
      <vt:lpstr>NZP!min_FEI_vs_initial</vt:lpstr>
      <vt:lpstr>NZP!minimum_forest</vt:lpstr>
      <vt:lpstr>NZP!oil_net_flux_timeseries</vt:lpstr>
      <vt:lpstr>NZP!p_bioe_power</vt:lpstr>
      <vt:lpstr>NZP!p_bioe_residues_growth</vt:lpstr>
      <vt:lpstr>NZP!p_biofuels_2gen_land_compet</vt:lpstr>
      <vt:lpstr>NZP!p_biofuels_3gen_land_compet</vt:lpstr>
      <vt:lpstr>NZP!p_biofuels_marg_land_growth</vt:lpstr>
      <vt:lpstr>NZP!p_biogas_growth</vt:lpstr>
      <vt:lpstr>NZP!p_capital_share</vt:lpstr>
      <vt:lpstr>NZP!p_CCS</vt:lpstr>
      <vt:lpstr>NZP!p_change_over_hist_max_variation_FEI</vt:lpstr>
      <vt:lpstr>NZP!P_common_rr_minerals_variation_alt_techn</vt:lpstr>
      <vt:lpstr>NZP!P_common_rr_minerals_variation_Rest</vt:lpstr>
      <vt:lpstr>NZP!p_constraint_growth_unconv_gas</vt:lpstr>
      <vt:lpstr>NZP!p_constraint_growth_unconv_oil</vt:lpstr>
      <vt:lpstr>NZP!p_CSP_power</vt:lpstr>
      <vt:lpstr>NZP!p_CTL_growth</vt:lpstr>
      <vt:lpstr>NZP!p_geot_heat_growth</vt:lpstr>
      <vt:lpstr>NZP!p_geot_power</vt:lpstr>
      <vt:lpstr>NZP!p_GTL_growth</vt:lpstr>
      <vt:lpstr>NZP!p_hydro_power</vt:lpstr>
      <vt:lpstr>NZP!p_labour_share</vt:lpstr>
      <vt:lpstr>NZP!p_nuclear_scen3_4_variation</vt:lpstr>
      <vt:lpstr>NZP!p_oceanic_power</vt:lpstr>
      <vt:lpstr>NZP!p_offshore_wind_power</vt:lpstr>
      <vt:lpstr>NZP!p_onshore_wind_power</vt:lpstr>
      <vt:lpstr>NZP!p_PHS_power</vt:lpstr>
      <vt:lpstr>NZP!p_PV_power</vt:lpstr>
      <vt:lpstr>NZP!p_RES_power</vt:lpstr>
      <vt:lpstr>NZP!P_rr_minerals_alt_techn</vt:lpstr>
      <vt:lpstr>NZP!P_rr_minerals_Rest</vt:lpstr>
      <vt:lpstr>NZP!p_solar_heat</vt:lpstr>
      <vt:lpstr>NZP!p_solid_bioe_heat</vt:lpstr>
      <vt:lpstr>NZP!p_timeseries_gdp_growth</vt:lpstr>
      <vt:lpstr>NZP!p_timeseries_pop_growth</vt:lpstr>
      <vt:lpstr>NZP!p_waste_growth</vt:lpstr>
      <vt:lpstr>NZP!pct_change_energy_intensity_target</vt:lpstr>
      <vt:lpstr>NZP!phase_out_oil_electr</vt:lpstr>
      <vt:lpstr>NZP!phase_out_oil_heat</vt:lpstr>
      <vt:lpstr>NZP!pkm_share</vt:lpstr>
      <vt:lpstr>NZP!policy_change_energy_speed</vt:lpstr>
      <vt:lpstr>NZP!policy_to_improve_efficiency_speed</vt:lpstr>
      <vt:lpstr>pop_growth_timeseries</vt:lpstr>
      <vt:lpstr>NZP!RCP_GHG_emissions_select</vt:lpstr>
      <vt:lpstr>NZP!scarcity_feedback_final_fuel_replacement_flag</vt:lpstr>
      <vt:lpstr>NZP!sectoral_FEI_evolution_method</vt:lpstr>
      <vt:lpstr>NZP!select_nuclear_scen</vt:lpstr>
      <vt:lpstr>NZP!sensitivity_to_scarcity_option</vt:lpstr>
      <vt:lpstr>NZP!sensitivity_to_scarcity_option_H</vt:lpstr>
      <vt:lpstr>NZP!separate_conv_and_unconv_gas</vt:lpstr>
      <vt:lpstr>NZP!separate_conv_and_unconv_oil</vt:lpstr>
      <vt:lpstr>NZP!share_available_roof</vt:lpstr>
      <vt:lpstr>NZP!share_available_roof_for_rooftop_PV</vt:lpstr>
      <vt:lpstr>NZP!share_cellulosic_biof_vs_bioe_res</vt:lpstr>
      <vt:lpstr>NZP!share_curtailment</vt:lpstr>
      <vt:lpstr>NZP!share_exports_electricity</vt:lpstr>
      <vt:lpstr>NZP!share_PV_urban_tot_PV</vt:lpstr>
      <vt:lpstr>NZP!share_roof_solar_thermal</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start_policy_year_unconv_oil_underground</vt:lpstr>
      <vt:lpstr>NZP!start_policy_year_unconv_opil_underground</vt:lpstr>
      <vt:lpstr>NZP!start_year_3gen_cell_biofuels</vt:lpstr>
      <vt:lpstr>NZP!start_year_bioe_residues_non_biofuels</vt:lpstr>
      <vt:lpstr>NZP!start_year_biofuels_land_marg</vt:lpstr>
      <vt:lpstr>NZP!start_year_cell_efficency_PV</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NZP!start_year_P_urban_land_density</vt:lpstr>
      <vt:lpstr>NZP!start_year_policies_transport</vt:lpstr>
      <vt:lpstr>NZP!start_year_policy_phase_out_oil_for_electricity</vt:lpstr>
      <vt:lpstr>NZP!start_year_policy_phase_out_oil_for_heat</vt:lpstr>
      <vt:lpstr>NZP!start_year_variation_primary_forest</vt:lpstr>
      <vt:lpstr>NZP!targ_year_cell_efficiency_PV</vt:lpstr>
      <vt:lpstr>NZP!target_year_p_growth_RES_heat</vt:lpstr>
      <vt:lpstr>NZP!target_year_P_rr_minerals</vt:lpstr>
      <vt:lpstr>NZP!target_year_P_urban_land_density</vt:lpstr>
      <vt:lpstr>NZP!target_year_policy_phase_out_oil_electricity</vt:lpstr>
      <vt:lpstr>NZP!target_year_policy_phase_out_oil_heat</vt:lpstr>
      <vt:lpstr>NZP!tkm_share</vt:lpstr>
      <vt:lpstr>NZP!urban_land_density</vt:lpstr>
      <vt:lpstr>NZP!variation_primary_forest</vt:lpstr>
      <vt:lpstr>NZP!year_change_pct_energy_intensity_target</vt:lpstr>
      <vt:lpstr>NZP!year_gdp_timeseries</vt:lpstr>
      <vt:lpstr>NZP!year_net_energy_flux</vt:lpstr>
      <vt:lpstr>NZP!year_policy_change_energy</vt:lpstr>
      <vt:lpstr>NZP!year_policy_to_improve_efficiency</vt:lpstr>
      <vt:lpstr>year_ref_RURR</vt:lpstr>
      <vt:lpstr>NZP!year_RES_power</vt:lpstr>
      <vt:lpstr>NZP!year_RURR_coal</vt:lpstr>
      <vt:lpstr>NZP!year_to_finish_energy_intensity_policies</vt:lpstr>
      <vt:lpstr>NZP!year_transport_fuel_share_pkm</vt:lpstr>
      <vt:lpstr>NZP!year_transport_fuel_share_tkm</vt:lpstr>
      <vt:lpstr>NZP!Year_transport_share</vt:lpstr>
      <vt:lpstr>NZP!years_pop_growth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4</cp:revision>
  <dcterms:created xsi:type="dcterms:W3CDTF">2017-01-25T13:20:29Z</dcterms:created>
  <dcterms:modified xsi:type="dcterms:W3CDTF">2024-06-06T13:07:05Z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