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_rels/workbook.xml.rels" ContentType="application/vnd.openxmlformats-package.relationships+xml"/>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adme" sheetId="1" state="visible" r:id="rId3"/>
    <sheet name="Info input variables" sheetId="2" state="visible" r:id="rId4"/>
    <sheet name="NZP" sheetId="3" state="visible" r:id="rId5"/>
    <sheet name="NZP_deg" sheetId="4" state="visible" r:id="rId6"/>
    <sheet name="NZP_CCS" sheetId="5" state="visible" r:id="rId7"/>
  </sheets>
  <definedNames>
    <definedName function="false" hidden="false" name="p_ETG" vbProcedure="false">NZP!$C$68:$I$69</definedName>
    <definedName function="false" hidden="false" name="year_ref_RURR" vbProcedure="false">NZP!$C$87</definedName>
    <definedName function="false" hidden="false" name="year_transport_fuel_share_tkm" vbProcedure="false">NZP!$C$137:$I$137</definedName>
    <definedName function="false" hidden="false" localSheetId="1" name="household_inland_share" vbProcedure="false">NZP!$D$132:$J$132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share" vbProcedure="false">NZP!$D$125:$J$125</definedName>
    <definedName function="false" hidden="false" localSheetId="3" name="activate_policy_Households_trans" vbProcedure="false">nzp!#ref!</definedName>
    <definedName function="false" hidden="false" localSheetId="3" name="activate_policy_inland_trans" vbProcedure="false">nzp!#ref!</definedName>
    <definedName function="false" hidden="false" localSheetId="3" name="activate_policy_leaving_underground" vbProcedure="false">NZP_deg!$B$86</definedName>
    <definedName function="false" hidden="false" localSheetId="3" name="additional_land_available_biofuels" vbProcedure="false">NZP_deg!$C$32</definedName>
    <definedName function="false" hidden="false" localSheetId="3" name="afforestation" vbProcedure="false">NZP_deg!$C$368:$X$368</definedName>
    <definedName function="false" hidden="false" localSheetId="3" name="afforestation_program" vbProcedure="false">NZP_deg!$C$289</definedName>
    <definedName function="false" hidden="false" localSheetId="3" name="annual_GDPpc_growth_rate_select" vbProcedure="false">nzp!#ref!</definedName>
    <definedName function="false" hidden="false" localSheetId="3" name="annual_shift_2_3_gen_biofuels" vbProcedure="false">NZP_deg!$C$39</definedName>
    <definedName function="false" hidden="false" localSheetId="3" name="choose_energy_intensity_target_method" vbProcedure="false">NZP_deg!$C$220</definedName>
    <definedName function="false" hidden="false" localSheetId="3" name="choose_targets_mineral_recycling_rates" vbProcedure="false">NZP_deg!$D$250</definedName>
    <definedName function="false" hidden="false" localSheetId="3" name="co2_luc" vbProcedure="false">NZP_deg!$C$364:$I$364</definedName>
    <definedName function="false" hidden="false" localSheetId="3" name="constant_GDP_variation" vbProcedure="false">nzp!#ref!</definedName>
    <definedName function="false" hidden="false" localSheetId="3" name="Constant_population_variation" vbProcedure="false">nzp!#ref!</definedName>
    <definedName function="false" hidden="false" localSheetId="3" name="crash_programme_CTL" vbProcedure="false">NZP_deg!$D$81</definedName>
    <definedName function="false" hidden="false" localSheetId="3" name="crash_programme_GTL" vbProcedure="false">NZP_deg!$D$83</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LF" vbProcedure="false">NZP_deg!$C$281</definedName>
    <definedName function="false" hidden="false" localSheetId="3" name="energy_intensity_target" vbProcedure="false">NZP_deg!$B$226:$AC$230</definedName>
    <definedName function="false" hidden="false" localSheetId="3" name="energy_scarcity_forgetting_time" vbProcedure="false">NZP_deg!$C$240</definedName>
    <definedName function="false" hidden="false" localSheetId="3" name="energy_scarcity_forgetting_time_H" vbProcedure="false">NZP_deg!$C$244</definedName>
    <definedName function="false" hidden="false" localSheetId="3" name="final_year_energy_intensity_target" vbProcedure="false">NZP_deg!$C$223</definedName>
    <definedName function="false" hidden="false" localSheetId="3" name="fuel_share_air_pkm" vbProcedure="false">NZP_deg!$C$160:$I$163</definedName>
    <definedName function="false" hidden="false" localSheetId="3" name="fuel_share_air_tkm" vbProcedure="false">NZP_deg!$C$146:$I$149</definedName>
    <definedName function="false" hidden="false" localSheetId="3" name="fuel_share_households_pkm" vbProcedure="false">NZP_deg!$C$164:$I$167</definedName>
    <definedName function="false" hidden="false" localSheetId="3" name="fuel_share_inland_pkm" vbProcedure="false">NZP_deg!$C$152:$I$155</definedName>
    <definedName function="false" hidden="false" localSheetId="3" name="fuel_share_inland_tkm" vbProcedure="false">NZP_deg!$C$138:$I$141</definedName>
    <definedName function="false" hidden="false" localSheetId="3" name="fuel_share_maritime_pkm" vbProcedure="false">NZP_deg!$C$156:$I$159</definedName>
    <definedName function="false" hidden="false" localSheetId="3" name="fuel_share_maritime_tkm" vbProcedure="false">NZP_deg!$C$146:$I$149</definedName>
    <definedName function="false" hidden="false" localSheetId="3" name="gdp_evolution_input" vbProcedure="false">nzp!#ref!</definedName>
    <definedName function="false" hidden="false" localSheetId="3" name="gdp_growth_timeseries" vbProcedure="false">NZP_deg!$C$6:$AM$6</definedName>
    <definedName function="false" hidden="false" localSheetId="3" name="geothermal_PE_pot_heat" vbProcedure="false">nzp!#ref!</definedName>
    <definedName function="false" hidden="false" localSheetId="3" name="min_FEI_vs_initial" vbProcedure="false">NZP_deg!$C$179</definedName>
    <definedName function="false" hidden="false" localSheetId="3" name="nuclear_scenario_select" vbProcedure="false">NZP_deg!$C$117</definedName>
    <definedName function="false" hidden="false" localSheetId="3" name="pct_change_energy_intensity_target" vbProcedure="false">NZP_deg!$C$233</definedName>
    <definedName function="false" hidden="false" localSheetId="3" name="pes_waste_growth" vbProcedure="false">NZP_deg!$C$50</definedName>
    <definedName function="false" hidden="false" localSheetId="3" name="phase_out_biomass" vbProcedure="false">NZP_deg!$C$35</definedName>
    <definedName function="false" hidden="false" localSheetId="3" name="phase_out_oil_electr" vbProcedure="false">NZP_deg!$C$105</definedName>
    <definedName function="false" hidden="false" localSheetId="3" name="phase_out_oil_heat" vbProcedure="false">NZP_deg!$C$106</definedName>
    <definedName function="false" hidden="false" localSheetId="3" name="pkm_share" vbProcedure="false">NZP_deg!$D$129:$J$132</definedName>
    <definedName function="false" hidden="false" localSheetId="3" name="policy_change_2w_h_tfin" vbProcedure="false">nzp!#ref!</definedName>
    <definedName function="false" hidden="false" localSheetId="3" name="policy_change_energy_speed" vbProcedure="false">NZP_deg!$C$200:$AD$204</definedName>
    <definedName function="false" hidden="false" localSheetId="3" name="policy_electric_2w_tfin" vbProcedure="false">nzp!#ref!</definedName>
    <definedName function="false" hidden="false" localSheetId="3" name="policy_electric_bus_tfin" vbProcedure="false">nzp!#ref!</definedName>
    <definedName function="false" hidden="false" localSheetId="3" name="policy_electric_household_4w_veh_transp" vbProcedure="false">nzp!#ref!</definedName>
    <definedName function="false" hidden="false" localSheetId="3" name="policy_electric_LV_tfin" vbProcedure="false">nzp!#ref!</definedName>
    <definedName function="false" hidden="false" localSheetId="3" name="policy_electric_train_tfin" vbProcedure="false">nzp!#ref!</definedName>
    <definedName function="false" hidden="false" localSheetId="3" name="policy_gas_bus_tfin" vbProcedure="false">nzp!#ref!</definedName>
    <definedName function="false" hidden="false" localSheetId="3" name="policy_gas_hh_veh_4w_tfin" vbProcedure="false">nzp!#ref!</definedName>
    <definedName function="false" hidden="false" localSheetId="3" name="policy_gas_HV_tfin" vbProcedure="false">nzp!#ref!</definedName>
    <definedName function="false" hidden="false" localSheetId="3" name="policy_gas_LV_tfin" vbProcedure="false">nzp!#ref!</definedName>
    <definedName function="false" hidden="false" localSheetId="3" name="policy_hibrid_bus_tfin" vbProcedure="false">nzp!#ref!</definedName>
    <definedName function="false" hidden="false" localSheetId="3" name="policy_hybrid_household_4w_veh_tfin" vbProcedure="false">nzp!#ref!</definedName>
    <definedName function="false" hidden="false" localSheetId="3" name="policy_hybrid_HV_tfin" vbProcedure="false">nzp!#ref!</definedName>
    <definedName function="false" hidden="false" localSheetId="3" name="policy_hybrid_LV_tfin" vbProcedure="false">nzp!#ref!</definedName>
    <definedName function="false" hidden="false" localSheetId="3" name="policy_improvement_process_emissions_efficiency" vbProcedure="false">NZP_deg!$C$360</definedName>
    <definedName function="false" hidden="false" localSheetId="3" name="policy_to_improve_efficiency_speed" vbProcedure="false">NZP_deg!$C$188:$AD$192</definedName>
    <definedName function="false" hidden="false" localSheetId="3" name="pop_evolution_input" vbProcedure="false">nzp!#ref!</definedName>
    <definedName function="false" hidden="false" localSheetId="3" name="pop_growth_timeseries" vbProcedure="false">NZP_deg!$C$10:$AM$10</definedName>
    <definedName function="false" hidden="false" localSheetId="3" name="p_bioe_residues_for_heat_electr" vbProcedure="false">NZP_deg!$C$41</definedName>
    <definedName function="false" hidden="false" localSheetId="3" name="p_biofuels_2gen" vbProcedure="false">NZP_deg!$C$36</definedName>
    <definedName function="false" hidden="false" localSheetId="3" name="p_biofuels_3g" vbProcedure="false">NZP_deg!$C$37</definedName>
    <definedName function="false" hidden="false" localSheetId="3" name="p_biogas_evol" vbProcedure="false">NZP_deg!$C$47</definedName>
    <definedName function="false" hidden="false" localSheetId="3" name="p_CCS" vbProcedure="false">NZP_deg!$C$294:$I$321</definedName>
    <definedName function="false" hidden="false" localSheetId="3" name="p_cellulosic_biofuels" vbProcedure="false">NZP_deg!$C$43</definedName>
    <definedName function="false" hidden="false" localSheetId="3" name="p_change_over_hist_max_FEI" vbProcedure="false">NZP_deg!$C$180</definedName>
    <definedName function="false" hidden="false" localSheetId="3" name="P_common_rr_minerals_variation_alt_techn" vbProcedure="false">NZP_deg!$C$274</definedName>
    <definedName function="false" hidden="false" localSheetId="3" name="P_common_rr_minerals_variation_Rest" vbProcedure="false">NZP_deg!$C$276</definedName>
    <definedName function="false" hidden="false" localSheetId="3" name="p_CTL_annual_growth" vbProcedure="false">NZP_deg!$C$81</definedName>
    <definedName function="false" hidden="false" localSheetId="3" name="p_DAC" vbProcedure="false">NZP_deg!$C$356:$I$356</definedName>
    <definedName function="false" hidden="false" localSheetId="3" name="p_ETG" vbProcedure="false">NZP_deg!$C$68:$I$69</definedName>
    <definedName function="false" hidden="false" localSheetId="3" name="p_ETL" vbProcedure="false">NZP_deg!$C$66:$I$67</definedName>
    <definedName function="false" hidden="false" localSheetId="3" name="p_ETS" vbProcedure="false">NZP_deg!$C$66:$I$69</definedName>
    <definedName function="false" hidden="false" localSheetId="3" name="p_geothermal_heat_growth" vbProcedure="false">NZP_deg!$C$55</definedName>
    <definedName function="false" hidden="false" localSheetId="3" name="p_gtl_growth" vbProcedure="false">NZP_deg!$C$83</definedName>
    <definedName function="false" hidden="false" localSheetId="3" name="p_labor_share_2050" vbProcedure="false">NZP_deg!$C$4</definedName>
    <definedName function="false" hidden="false" localSheetId="3" name="p_nuclear_variation_scen_3_4" vbProcedure="false">NZP_deg!$E$118</definedName>
    <definedName function="false" hidden="false" localSheetId="3" name="p_PHS_power" vbProcedure="false">NZP_deg!$C$24:$I$24</definedName>
    <definedName function="false" hidden="false" localSheetId="3" name="p_RES_power" vbProcedure="false">NZP_deg!$C$16:$I$23</definedName>
    <definedName function="false" hidden="false" localSheetId="3" name="P_rr_minerals_alt_techn" vbProcedure="false">NZP_deg!$D$254:$D$272</definedName>
    <definedName function="false" hidden="false" localSheetId="3" name="P_rr_minerals_Rest" vbProcedure="false">NZP_deg!$E$254:$E$272</definedName>
    <definedName function="false" hidden="false" localSheetId="3" name="p_share_FEH_vs_FED" vbProcedure="false">NZP_deg!$C$59:$C$61</definedName>
    <definedName function="false" hidden="false" localSheetId="3" name="p_share_FEH_vs_FED_bioE" vbProcedure="false">NZP_deg!$C$62</definedName>
    <definedName function="false" hidden="false" localSheetId="3" name="p_share_FEH_vs_FED_coal" vbProcedure="false">NZP_deg!$C$61</definedName>
    <definedName function="false" hidden="false" localSheetId="3" name="p_share_gas_elec" vbProcedure="false">NZP_deg!$C$114</definedName>
    <definedName function="false" hidden="false" localSheetId="3" name="p_solar_heat_growth" vbProcedure="false">NZP_deg!$C$54</definedName>
    <definedName function="false" hidden="false" localSheetId="3" name="p_solid_bioe" vbProcedure="false">NZP_deg!$C$28:$I$28</definedName>
    <definedName function="false" hidden="false" localSheetId="3" name="p_solid_bioe_heat_growth" vbProcedure="false">NZP_deg!$C$56</definedName>
    <definedName function="false" hidden="false" localSheetId="3" name="scarcity_feedback_final_fuel_replacement_flag" vbProcedure="false">NZP_deg!$C$236</definedName>
    <definedName function="false" hidden="false" localSheetId="3" name="sectorial_FEI_evolution_method" vbProcedure="false">NZP_deg!$C$174</definedName>
    <definedName function="false" hidden="false" localSheetId="3" name="select_RCP" vbProcedure="false">NZP_deg!$C$283</definedName>
    <definedName function="false" hidden="false" localSheetId="3" name="sensitivity_to_scarcity_option" vbProcedure="false">NZP_deg!$C$237</definedName>
    <definedName function="false" hidden="false" localSheetId="3" name="sensitivity_to_scarcity_option_H" vbProcedure="false">NZP_deg!$C$241</definedName>
    <definedName function="false" hidden="false" localSheetId="3" name="separate_conv_unconv_gas" vbProcedure="false">NZP_deg!$C$77</definedName>
    <definedName function="false" hidden="false" localSheetId="3" name="separate_conv_unconv_oi" vbProcedure="false">NZP_deg!$C$74</definedName>
    <definedName function="false" hidden="false" localSheetId="3" name="share_BECCS" vbProcedure="false">NZP_deg!$C$323:$I$323</definedName>
    <definedName function="false" hidden="false" localSheetId="3" name="share_ccs_energy" vbProcedure="false">NZP_deg!$C$326:$I$353</definedName>
    <definedName function="false" hidden="false" localSheetId="3" name="share_cell_biofuels_vs_bioe_residues" vbProcedure="false">NZP_deg!$C$45</definedName>
    <definedName function="false" hidden="false" localSheetId="3" name="share_curtailment" vbProcedure="false">NZP_deg!$C$25:$I$25</definedName>
    <definedName function="false" hidden="false" localSheetId="3" name="share_RURR_agg_gas_underground" vbProcedure="false">NZP_deg!$C$101</definedName>
    <definedName function="false" hidden="false" localSheetId="3" name="share_RURR_agg_oil_underground" vbProcedure="false">NZP_deg!$C$99</definedName>
    <definedName function="false" hidden="false" localSheetId="3" name="share_RURR_coal_underground" vbProcedure="false">NZP_deg!$C$97</definedName>
    <definedName function="false" hidden="false" localSheetId="3" name="share_RURR_conv_gas_underground" vbProcedure="false">NZP_deg!$C$93</definedName>
    <definedName function="false" hidden="false" localSheetId="3" name="share_RURR_conv_oil_underground" vbProcedure="false">NZP_deg!$C$89</definedName>
    <definedName function="false" hidden="false" localSheetId="3" name="share_RURR_unconv_gas_underground" vbProcedure="false">NZP_deg!$C$95</definedName>
    <definedName function="false" hidden="false" localSheetId="3" name="share_RURR_unconv_oil_underground" vbProcedure="false">NZP_deg!$C$91</definedName>
    <definedName function="false" hidden="false" localSheetId="3" name="share_target_year_oil_for_elec" vbProcedure="false">NZP_deg!$C$111</definedName>
    <definedName function="false" hidden="false" localSheetId="3" name="share_target_year_oil_for_heat" vbProcedure="false">NZP_deg!$C$112</definedName>
    <definedName function="false" hidden="false" localSheetId="3" name="share_trans_loss" vbProcedure="false">NZP_deg!$C$26:$I$26</definedName>
    <definedName function="false" hidden="false" localSheetId="3" name="solar_thermal_pot_FE" vbProcedure="false">nzp!#ref!</definedName>
    <definedName function="false" hidden="false" localSheetId="3" name="start_policy_year_agg_gas_underground" vbProcedure="false">NZP_deg!$C$100</definedName>
    <definedName function="false" hidden="false" localSheetId="3" name="start_policy_year_agg_oil_underground" vbProcedure="false">NZP_deg!$C$98</definedName>
    <definedName function="false" hidden="false" localSheetId="3" name="start_policy_year_coal_underground" vbProcedure="false">NZP_deg!$C$96</definedName>
    <definedName function="false" hidden="false" localSheetId="3" name="start_policy_year_conv_gas_underground" vbProcedure="false">NZP_deg!$C$92</definedName>
    <definedName function="false" hidden="false" localSheetId="3" name="start_policy_year_conv_oil_underground" vbProcedure="false">NZP_deg!$C$88</definedName>
    <definedName function="false" hidden="false" localSheetId="3" name="start_policy_year_unconv_gas_underground" vbProcedure="false">NZP_deg!$C$94</definedName>
    <definedName function="false" hidden="false" localSheetId="3" name="start_policy_year_unconv_oil_underground" vbProcedure="false">NZP_deg!$C$90</definedName>
    <definedName function="false" hidden="false" localSheetId="3" name="start_year_3gen" vbProcedure="false">NZP_deg!$C$38</definedName>
    <definedName function="false" hidden="false" localSheetId="3" name="start_year_bioe_residues_heat_electr" vbProcedure="false">NZP_deg!$C$42</definedName>
    <definedName function="false" hidden="false" localSheetId="3" name="start_year_biofuels_land_marg" vbProcedure="false">NZP_deg!$C$33</definedName>
    <definedName function="false" hidden="false" localSheetId="3" name="start_year_cell_biofuels" vbProcedure="false">NZP_deg!$C$44</definedName>
    <definedName function="false" hidden="false" localSheetId="3" name="start_year_gdp_variation" vbProcedure="false">nzp!#ref!</definedName>
    <definedName function="false" hidden="false" localSheetId="3" name="start_year_modification_EI" vbProcedure="false">NZP_deg!$C$222</definedName>
    <definedName function="false" hidden="false" localSheetId="3" name="start_year_nuclear_variation_scen3_4" vbProcedure="false">NZP_deg!$E$117</definedName>
    <definedName function="false" hidden="false" localSheetId="3" name="start_year_policies_transport" vbProcedure="false">NZP_deg!$D$125</definedName>
    <definedName function="false" hidden="false" localSheetId="3" name="start_year_policy_phase_out_oil_for_electricity" vbProcedure="false">NZP_deg!$C$107</definedName>
    <definedName function="false" hidden="false" localSheetId="3" name="start_year_policy_phase_out_oil_for_heat" vbProcedure="false">NZP_deg!$C$108</definedName>
    <definedName function="false" hidden="false" localSheetId="3" name="start_year_population_variation" vbProcedure="false">nzp!#ref!</definedName>
    <definedName function="false" hidden="false" localSheetId="3" name="start_year_P_common_rr_minerals_alt_techn" vbProcedure="false">NZP_deg!$C$275</definedName>
    <definedName function="false" hidden="false" localSheetId="3" name="start_year_P_common_rr_minerals_Rest" vbProcedure="false">NZP_deg!$C$277</definedName>
    <definedName function="false" hidden="false" localSheetId="3" name="start_year_P_growth_RES_elec" vbProcedure="false">NZP_deg!$C$15</definedName>
    <definedName function="false" hidden="false" localSheetId="3" name="start_year_P_growth_RES_heat" vbProcedure="false">NZP_deg!$C$53</definedName>
    <definedName function="false" hidden="false" localSheetId="3" name="start_year_P_rr_minerals" vbProcedure="false">NZP_deg!$C$253</definedName>
    <definedName function="false" hidden="false" localSheetId="3" name="target_year_policy_gas_electricity" vbProcedure="false">NZP_deg!$C$113</definedName>
    <definedName function="false" hidden="false" localSheetId="3" name="target_year_policy_phase_out_oil_for_electricity" vbProcedure="false">NZP_deg!$C$109</definedName>
    <definedName function="false" hidden="false" localSheetId="3" name="target_year_policy_phase_out_oil_for_heat" vbProcedure="false">NZP_deg!$C$110</definedName>
    <definedName function="false" hidden="false" localSheetId="3" name="target_year_process_emissions" vbProcedure="false">NZP_deg!$C$359</definedName>
    <definedName function="false" hidden="false" localSheetId="3" name="target_year_P_rr_minerals" vbProcedure="false">NZP_deg!$C$252</definedName>
    <definedName function="false" hidden="false" localSheetId="3" name="tfin_H_inlandT" vbProcedure="false">nzp!#ref!</definedName>
    <definedName function="false" hidden="false" localSheetId="3" name="tfin_H_veh" vbProcedure="false">nzp!#ref!</definedName>
    <definedName function="false" hidden="false" localSheetId="3" name="time_afforestation" vbProcedure="false">NZP_deg!$C$367:$X$367</definedName>
    <definedName function="false" hidden="false" localSheetId="3" name="tini_H_veh" vbProcedure="false">nzp!#ref!</definedName>
    <definedName function="false" hidden="false" localSheetId="3" name="tini_inlandT_veh" vbProcedure="false">nzp!#ref!</definedName>
    <definedName function="false" hidden="false" localSheetId="3" name="tkm_share" vbProcedure="false">NZP_deg!$D$126:$J$128</definedName>
    <definedName function="false" hidden="false" localSheetId="3" name="unconv_gas_growth" vbProcedure="false">NZP_deg!$C$78</definedName>
    <definedName function="false" hidden="false" localSheetId="3" name="unconv_oil_growth" vbProcedure="false">NZP_deg!$C$75</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years_co2_luc" vbProcedure="false">NZP_deg!$C$363:$I$363</definedName>
    <definedName function="false" hidden="false" localSheetId="3" name="years_gdp_growth" vbProcedure="false">NZP_deg!$C$5:$AM$5</definedName>
    <definedName function="false" hidden="false" localSheetId="3" name="years_pop_growth" vbProcedure="false">NZP_deg!$C$9:$AM$9</definedName>
    <definedName function="false" hidden="false" localSheetId="3" name="year_change_pct_energy_intensity_target" vbProcedure="false">NZP_deg!$C$232</definedName>
    <definedName function="false" hidden="false" localSheetId="3" name="year_policy_change_energy" vbProcedure="false">NZP_deg!$C$194:$AD$198</definedName>
    <definedName function="false" hidden="false" localSheetId="3" name="Year_policy_share_res_heat" vbProcedure="false">NZP_deg!$C$58</definedName>
    <definedName function="false" hidden="false" localSheetId="3" name="year_policy_to_improve_efficiency" vbProcedure="false">NZP_deg!$C$182:$AD$186</definedName>
    <definedName function="false" hidden="false" localSheetId="3" name="year_ref_RURR" vbProcedure="false">NZP_deg!$C$87</definedName>
    <definedName function="false" hidden="false" localSheetId="3" name="year_RES_power" vbProcedure="false">NZP_deg!$C$15:$I$15</definedName>
    <definedName function="false" hidden="false" localSheetId="3" name="year_RURR_coal" vbProcedure="false">NZP_deg!$C$87</definedName>
    <definedName function="false" hidden="false" localSheetId="3" name="year_synthetic" vbProcedure="false">NZP_deg!$C$65:$I$65</definedName>
    <definedName function="false" hidden="false" localSheetId="3" name="year_to_finish_energy_intensity_policies" vbProcedure="false">NZP_deg!$C$206:$AD$210</definedName>
    <definedName function="false" hidden="false" localSheetId="3" name="year_transport_fuel_share_pkm" vbProcedure="false">NZP_deg!$C$151:$I$151</definedName>
    <definedName function="false" hidden="false" localSheetId="3" name="year_transport_fuel_share_tkm" vbProcedure="false">NZP_deg!$C$137:$I$137</definedName>
    <definedName function="false" hidden="false" localSheetId="3" name="Year_transport_share" vbProcedure="false">NZP_deg!$D$125:$J$125</definedName>
    <definedName function="false" hidden="false" localSheetId="4" name="activate_policy_Households_trans" vbProcedure="false">nzp!#ref!</definedName>
    <definedName function="false" hidden="false" localSheetId="4" name="activate_policy_inland_trans" vbProcedure="false">nzp!#ref!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nzp!#ref!</definedName>
    <definedName function="false" hidden="false" localSheetId="4" name="Constant_population_variation" vbProcedure="false">nzp!#ref!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nzp!#ref!</definedName>
    <definedName function="false" hidden="false" localSheetId="4" name="gdp_growth_timeseries" vbProcedure="false">NZP_CCS!$C$6:$AM$6</definedName>
    <definedName function="false" hidden="false" localSheetId="4" name="geothermal_PE_pot_heat" vbProcedure="false">nzp!#ref!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nzp!#ref!</definedName>
    <definedName function="false" hidden="false" localSheetId="4" name="policy_change_energy_speed" vbProcedure="false">NZP_CCS!$C$200:$AD$204</definedName>
    <definedName function="false" hidden="false" localSheetId="4" name="policy_electric_2w_tfin" vbProcedure="false">nzp!#ref!</definedName>
    <definedName function="false" hidden="false" localSheetId="4" name="policy_electric_bus_tfin" vbProcedure="false">nzp!#ref!</definedName>
    <definedName function="false" hidden="false" localSheetId="4" name="policy_electric_household_4w_veh_transp" vbProcedure="false">nzp!#ref!</definedName>
    <definedName function="false" hidden="false" localSheetId="4" name="policy_electric_LV_tfin" vbProcedure="false">nzp!#ref!</definedName>
    <definedName function="false" hidden="false" localSheetId="4" name="policy_electric_train_tfin" vbProcedure="false">nzp!#ref!</definedName>
    <definedName function="false" hidden="false" localSheetId="4" name="policy_gas_bus_tfin" vbProcedure="false">nzp!#ref!</definedName>
    <definedName function="false" hidden="false" localSheetId="4" name="policy_gas_hh_veh_4w_tfin" vbProcedure="false">nzp!#ref!</definedName>
    <definedName function="false" hidden="false" localSheetId="4" name="policy_gas_HV_tfin" vbProcedure="false">nzp!#ref!</definedName>
    <definedName function="false" hidden="false" localSheetId="4" name="policy_gas_LV_tfin" vbProcedure="false">nzp!#ref!</definedName>
    <definedName function="false" hidden="false" localSheetId="4" name="policy_hibrid_bus_tfin" vbProcedure="false">nzp!#ref!</definedName>
    <definedName function="false" hidden="false" localSheetId="4" name="policy_hybrid_household_4w_veh_tfin" vbProcedure="false">nzp!#ref!</definedName>
    <definedName function="false" hidden="false" localSheetId="4" name="policy_hybrid_HV_tfin" vbProcedure="false">nzp!#ref!</definedName>
    <definedName function="false" hidden="false" localSheetId="4" name="policy_hybrid_LV_tfin" vbProcedure="false">nzp!#ref!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nzp!#ref!</definedName>
    <definedName function="false" hidden="false" localSheetId="4" name="tfin_H_veh" vbProcedure="false">nzp!#ref!</definedName>
    <definedName function="false" hidden="false" localSheetId="4" name="time_afforestation" vbProcedure="false">NZP_CCS!$C$367:$X$367</definedName>
    <definedName function="false" hidden="false" localSheetId="4" name="tini_H_veh" vbProcedure="false">nzp!#ref!</definedName>
    <definedName function="false" hidden="false" localSheetId="4" name="tini_inlandT_veh" vbProcedure="false">nzp!#ref!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charset val="1"/>
          </rPr>
          <t xml:space="preserve">Iñigo:
</t>
        </r>
        <r>
          <rPr>
            <sz val="9"/>
            <color rgb="FF000000"/>
            <rFont val="Tahoma"/>
            <family val="2"/>
            <charset val="1"/>
          </rPr>
          <t xml:space="preserve">Approximation: cte at 2010 level from 1990 to 2100.</t>
        </r>
      </text>
    </comment>
    <comment ref="A368" authorId="0">
      <text>
        <r>
          <rPr>
            <sz val="10"/>
            <rFont val="Arial"/>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<sst xmlns="http://schemas.openxmlformats.org/spreadsheetml/2006/main" count="3344" uniqueCount="748">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</sst>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8"/>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3">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40320</xdr:colOff>
      <xdr:row>1</xdr:row>
      <xdr:rowOff>8280</xdr:rowOff>
    </xdr:to>
    <xdr:pic>
      <xdr:nvPicPr>
        <xdr:cNvPr id="0" name="Picture 1" descr=""/>
        <xdr:cNvPicPr/>
      </xdr:nvPicPr>
      <xdr:blipFill>
        <a:blip r:embed="rId1"/>
        <a:stretch/>
      </xdr:blipFill>
      <xdr:spPr>
        <a:xfrm>
          <a:off x="0" y="0"/>
          <a:ext cx="10840320" cy="827280"/>
        </a:xfrm>
        <a:prstGeom prst="rect">
          <a:avLst/>
        </a:prstGeom>
        <a:ln w="0">
          <a:noFill/>
        </a:ln>
      </xdr:spPr>
    </xdr:pic>
    <xdr:clientData/>
  </xdr:twoCellAnchor>
  <xdr:twoCellAnchor editAs="twoCell">
    <xdr:from>
      <xdr:col>0</xdr:col>
      <xdr:colOff>0</xdr:colOff>
      <xdr:row>0</xdr:row>
      <xdr:rowOff>57240</xdr:rowOff>
    </xdr:from>
    <xdr:to>
      <xdr:col>3</xdr:col>
      <xdr:colOff>427680</xdr:colOff>
      <xdr:row>0</xdr:row>
      <xdr:rowOff>541800</xdr:rowOff>
    </xdr:to>
    <xdr:sp>
      <xdr:nvSpPr>
        <xdr:cNvPr id="1" name="TextBox 2"/>
        <xdr:cNvSpPr/>
      </xdr:nvSpPr>
      <xdr:spPr>
        <a:xfrm>
          <a:off x="0" y="57240"/>
          <a:ext cx="4461120" cy="48456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S30" activeCellId="0" sqref="S30"/>
    </sheetView>
  </sheetViews>
  <sheetFormatPr defaultColWidth="10.66796875" defaultRowHeight="14.25" zeroHeight="false" outlineLevelRow="0" outlineLevelCol="0"/>
  <cols>
    <col collapsed="false" customWidth="true" hidden="false" outlineLevel="0" max="1" min="1" style="1" width="23"/>
    <col collapsed="false" customWidth="true" hidden="false" outlineLevel="0" max="2" min="2" style="1" width="23.56"/>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4.2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4.25" hidden="false" customHeight="false" outlineLevel="0" collapsed="false">
      <c r="A6" s="5" t="s">
        <v>5</v>
      </c>
      <c r="B6" s="5" t="s">
        <v>6</v>
      </c>
      <c r="C6" s="7"/>
      <c r="D6" s="5"/>
      <c r="E6" s="5"/>
      <c r="F6" s="5"/>
      <c r="G6" s="5"/>
      <c r="H6" s="5"/>
      <c r="I6" s="5"/>
      <c r="J6" s="5"/>
      <c r="K6" s="5"/>
      <c r="L6" s="5"/>
    </row>
    <row r="7" customFormat="false" ht="14.25" hidden="false" customHeight="false" outlineLevel="0" collapsed="false">
      <c r="A7" s="5"/>
      <c r="B7" s="5"/>
      <c r="C7" s="7"/>
      <c r="D7" s="5"/>
      <c r="E7" s="5"/>
      <c r="F7" s="5"/>
      <c r="G7" s="5"/>
      <c r="H7" s="5"/>
      <c r="I7" s="5"/>
      <c r="J7" s="5"/>
      <c r="K7" s="5"/>
      <c r="L7" s="5"/>
    </row>
    <row r="8" customFormat="false" ht="14.25" hidden="false" customHeight="false" outlineLevel="0" collapsed="false">
      <c r="A8" s="5" t="s">
        <v>7</v>
      </c>
      <c r="B8" s="5" t="s">
        <v>8</v>
      </c>
      <c r="C8" s="7"/>
      <c r="D8" s="5"/>
      <c r="E8" s="5"/>
      <c r="F8" s="5"/>
      <c r="G8" s="5"/>
      <c r="H8" s="5"/>
      <c r="I8" s="5"/>
      <c r="J8" s="5"/>
      <c r="K8" s="5"/>
      <c r="L8" s="5"/>
    </row>
    <row r="9" customFormat="false" ht="14.25" hidden="false" customHeight="false" outlineLevel="0" collapsed="false">
      <c r="A9" s="5" t="s">
        <v>9</v>
      </c>
      <c r="B9" s="5" t="s">
        <v>10</v>
      </c>
      <c r="C9" s="5"/>
      <c r="D9" s="5"/>
      <c r="E9" s="5"/>
      <c r="F9" s="5"/>
      <c r="G9" s="5"/>
      <c r="H9" s="5"/>
      <c r="I9" s="5"/>
      <c r="J9" s="5"/>
      <c r="K9" s="5"/>
      <c r="L9" s="5"/>
    </row>
    <row r="10" customFormat="false" ht="14.25" hidden="false" customHeight="false" outlineLevel="0" collapsed="false">
      <c r="A10" s="5" t="s">
        <v>11</v>
      </c>
      <c r="B10" s="9" t="n">
        <v>44852</v>
      </c>
      <c r="C10" s="5"/>
      <c r="D10" s="5"/>
      <c r="E10" s="5"/>
      <c r="F10" s="5"/>
      <c r="G10" s="5"/>
      <c r="H10" s="5"/>
      <c r="I10" s="5"/>
      <c r="J10" s="5"/>
      <c r="K10" s="5"/>
      <c r="L10" s="5"/>
    </row>
    <row r="11" customFormat="false" ht="14.25" hidden="false" customHeight="false" outlineLevel="0" collapsed="false">
      <c r="A11" s="5" t="s">
        <v>12</v>
      </c>
      <c r="B11" s="5"/>
      <c r="C11" s="5"/>
      <c r="D11" s="5"/>
      <c r="E11" s="5"/>
      <c r="F11" s="5"/>
      <c r="G11" s="5"/>
      <c r="H11" s="5"/>
      <c r="I11" s="5"/>
      <c r="J11" s="5"/>
      <c r="K11" s="5"/>
      <c r="L11" s="5"/>
    </row>
    <row r="12" customFormat="false" ht="14.2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4.25" hidden="false" customHeight="false" outlineLevel="0" collapsed="false">
      <c r="A14" s="5" t="s">
        <v>14</v>
      </c>
      <c r="B14" s="5"/>
      <c r="C14" s="5"/>
      <c r="D14" s="5"/>
      <c r="E14" s="5"/>
      <c r="F14" s="5"/>
      <c r="G14" s="5"/>
      <c r="H14" s="5"/>
      <c r="I14" s="5"/>
      <c r="J14" s="5"/>
      <c r="K14" s="5"/>
      <c r="L14" s="5"/>
    </row>
    <row r="15" customFormat="false" ht="14.25" hidden="false" customHeight="false" outlineLevel="0" collapsed="false">
      <c r="A15" s="5" t="s">
        <v>15</v>
      </c>
      <c r="B15" s="5" t="s">
        <v>16</v>
      </c>
      <c r="C15" s="5"/>
      <c r="D15" s="5"/>
      <c r="E15" s="5"/>
      <c r="F15" s="5"/>
      <c r="G15" s="5"/>
      <c r="H15" s="5"/>
      <c r="I15" s="5"/>
      <c r="J15" s="5"/>
      <c r="K15" s="5"/>
      <c r="L15" s="5"/>
    </row>
    <row r="16" customFormat="false" ht="14.25" hidden="false" customHeight="false" outlineLevel="0" collapsed="false">
      <c r="A16" s="5" t="s">
        <v>17</v>
      </c>
      <c r="B16" s="5"/>
      <c r="C16" s="5"/>
      <c r="D16" s="5"/>
      <c r="E16" s="5"/>
      <c r="F16" s="5"/>
      <c r="G16" s="5"/>
      <c r="H16" s="5"/>
      <c r="I16" s="5"/>
      <c r="J16" s="5"/>
      <c r="K16" s="5"/>
      <c r="L16" s="5"/>
    </row>
    <row r="17" customFormat="false" ht="14.25" hidden="false" customHeight="false" outlineLevel="0" collapsed="false">
      <c r="A17" s="5" t="s">
        <v>18</v>
      </c>
      <c r="B17" s="5" t="s">
        <v>16</v>
      </c>
      <c r="C17" s="5"/>
      <c r="D17" s="5"/>
      <c r="E17" s="5"/>
      <c r="F17" s="5"/>
      <c r="G17" s="5"/>
      <c r="H17" s="5"/>
      <c r="I17" s="5"/>
      <c r="J17" s="5"/>
      <c r="K17" s="5"/>
      <c r="L17" s="5"/>
    </row>
    <row r="18" customFormat="false" ht="14.25" hidden="false" customHeight="false" outlineLevel="0" collapsed="false">
      <c r="A18" s="5" t="s">
        <v>19</v>
      </c>
      <c r="B18" s="5" t="s">
        <v>20</v>
      </c>
      <c r="C18" s="5"/>
      <c r="D18" s="5"/>
      <c r="E18" s="5"/>
      <c r="F18" s="5"/>
      <c r="G18" s="5"/>
      <c r="H18" s="5"/>
      <c r="I18" s="5"/>
      <c r="J18" s="5"/>
      <c r="K18" s="5"/>
      <c r="L18" s="5"/>
    </row>
    <row r="19" customFormat="false" ht="14.2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4.25" hidden="false" customHeight="false" outlineLevel="0" collapsed="false">
      <c r="A21" s="5" t="s">
        <v>22</v>
      </c>
      <c r="B21" s="5" t="s">
        <v>23</v>
      </c>
      <c r="C21" s="5"/>
      <c r="D21" s="5"/>
      <c r="E21" s="5"/>
      <c r="F21" s="5"/>
      <c r="G21" s="5"/>
      <c r="H21" s="5"/>
      <c r="I21" s="5"/>
      <c r="J21" s="5"/>
      <c r="K21" s="5"/>
      <c r="L21" s="5"/>
    </row>
    <row r="22" customFormat="false" ht="14.25" hidden="false" customHeight="false" outlineLevel="0" collapsed="false">
      <c r="A22" s="5" t="s">
        <v>24</v>
      </c>
      <c r="B22" s="5" t="s">
        <v>25</v>
      </c>
      <c r="C22" s="5"/>
      <c r="D22" s="5"/>
      <c r="E22" s="5"/>
      <c r="F22" s="5"/>
      <c r="G22" s="5"/>
      <c r="H22" s="5"/>
      <c r="I22" s="5"/>
      <c r="J22" s="5"/>
      <c r="K22" s="5"/>
      <c r="L22" s="5"/>
    </row>
    <row r="23" customFormat="false" ht="14.25" hidden="false" customHeight="false" outlineLevel="0" collapsed="false">
      <c r="A23" s="5" t="s">
        <v>26</v>
      </c>
      <c r="B23" s="5" t="s">
        <v>27</v>
      </c>
      <c r="C23" s="5"/>
      <c r="D23" s="5"/>
      <c r="E23" s="5"/>
      <c r="F23" s="5"/>
      <c r="G23" s="5"/>
      <c r="H23" s="5"/>
      <c r="I23" s="5"/>
      <c r="J23" s="5"/>
      <c r="K23" s="5"/>
      <c r="L23" s="5"/>
    </row>
    <row r="24" customFormat="false" ht="14.25" hidden="false" customHeight="false" outlineLevel="0" collapsed="false">
      <c r="A24" s="5"/>
      <c r="B24" s="5"/>
      <c r="C24" s="5"/>
      <c r="D24" s="5"/>
      <c r="E24" s="5"/>
      <c r="F24" s="5"/>
      <c r="G24" s="5"/>
      <c r="H24" s="5"/>
      <c r="I24" s="5"/>
      <c r="J24" s="5"/>
      <c r="K24" s="5"/>
      <c r="L24" s="5"/>
    </row>
    <row r="25" customFormat="false" ht="14.2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75" zoomScaleNormal="75" zoomScalePageLayoutView="100" workbookViewId="0">
      <selection pane="topLeft" activeCell="F257" activeCellId="0" sqref="F257"/>
    </sheetView>
  </sheetViews>
  <sheetFormatPr defaultColWidth="10.66796875" defaultRowHeight="14.25" zeroHeight="false" outlineLevelRow="0" outlineLevelCol="0"/>
  <cols>
    <col collapsed="false" customWidth="true" hidden="false" outlineLevel="0" max="1" min="1" style="1" width="49"/>
    <col collapsed="false" customWidth="true" hidden="false" outlineLevel="0" max="2" min="2" style="1" width="63.88"/>
    <col collapsed="false" customWidth="true" hidden="false" outlineLevel="0" max="3" min="3" style="1" width="36.33"/>
    <col collapsed="false" customWidth="true" hidden="false" outlineLevel="0" max="4" min="4" style="1" width="56.67"/>
    <col collapsed="false" customWidth="true" hidden="false" outlineLevel="0" max="5" min="5" style="1" width="39.44"/>
    <col collapsed="false" customWidth="true" hidden="false" outlineLevel="0" max="6" min="6" style="1" width="29.56"/>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15" min="115" style="1" width="11.56"/>
    <col collapsed="false" customWidth="true" hidden="false" outlineLevel="0" max="116" min="116" style="1" width="14.67"/>
  </cols>
  <sheetData>
    <row r="1" customFormat="false" ht="30.75" hidden="false" customHeight="false" outlineLevel="0" collapsed="false">
      <c r="A1" s="12" t="s">
        <v>28</v>
      </c>
      <c r="B1" s="13"/>
      <c r="C1" s="14"/>
      <c r="D1" s="14"/>
    </row>
    <row r="2" customFormat="false" ht="14.2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4.2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4.25" hidden="false" customHeight="false" outlineLevel="0" collapsed="false">
      <c r="A4" s="24" t="s">
        <v>34</v>
      </c>
      <c r="B4" s="25" t="s">
        <v>35</v>
      </c>
      <c r="C4" s="26" t="s">
        <v>36</v>
      </c>
      <c r="D4" s="27" t="s">
        <v>37</v>
      </c>
    </row>
    <row r="5" customFormat="false" ht="14.2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4.2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4.2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4.2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4.2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4.2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4.2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4.25" hidden="false" customHeight="false" outlineLevel="0" collapsed="false">
      <c r="A12" s="33"/>
      <c r="B12" s="34"/>
      <c r="C12" s="28" t="s">
        <v>42</v>
      </c>
      <c r="D12" s="18" t="s">
        <v>43</v>
      </c>
      <c r="E12" s="27" t="s">
        <v>53</v>
      </c>
      <c r="F12" s="18" t="s">
        <v>45</v>
      </c>
      <c r="G12" s="27" t="s">
        <v>54</v>
      </c>
    </row>
    <row r="15" customFormat="false" ht="14.25" hidden="false" customHeight="false" outlineLevel="0" collapsed="false">
      <c r="A15" s="41"/>
      <c r="C15" s="42"/>
    </row>
    <row r="16" customFormat="false" ht="14.25" hidden="false" customHeight="false" outlineLevel="0" collapsed="false">
      <c r="A16" s="43"/>
      <c r="C16" s="44"/>
      <c r="D16" s="43"/>
    </row>
    <row r="17" customFormat="false" ht="14.25" hidden="false" customHeight="false" outlineLevel="0" collapsed="false">
      <c r="A17" s="43"/>
      <c r="C17" s="44"/>
      <c r="D17" s="43"/>
    </row>
    <row r="18" customFormat="false" ht="14.2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4.25" hidden="false" customHeight="false" outlineLevel="0" collapsed="false">
      <c r="A20" s="49"/>
      <c r="B20" s="50" t="s">
        <v>59</v>
      </c>
      <c r="C20" s="50"/>
      <c r="D20" s="51"/>
      <c r="G20" s="52"/>
      <c r="L20" s="55"/>
      <c r="CL20" s="54"/>
    </row>
    <row r="21" customFormat="false" ht="14.25" hidden="false" customHeight="false" outlineLevel="0" collapsed="false">
      <c r="A21" s="49"/>
      <c r="B21" s="50" t="s">
        <v>60</v>
      </c>
      <c r="C21" s="50"/>
      <c r="D21" s="51"/>
      <c r="G21" s="52"/>
      <c r="L21" s="55"/>
      <c r="CL21" s="54"/>
    </row>
    <row r="22" customFormat="false" ht="14.2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4.2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4.2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4.25" hidden="false" customHeight="false" outlineLevel="0" collapsed="false">
      <c r="A27" s="18" t="s">
        <v>75</v>
      </c>
      <c r="B27" s="30" t="s">
        <v>68</v>
      </c>
      <c r="C27" s="62" t="s">
        <v>76</v>
      </c>
      <c r="D27" s="43"/>
      <c r="E27" s="43"/>
      <c r="F27" s="43"/>
      <c r="CL27" s="54"/>
    </row>
    <row r="28" customFormat="false" ht="14.25" hidden="false" customHeight="false" outlineLevel="0" collapsed="false">
      <c r="A28" s="18" t="s">
        <v>77</v>
      </c>
      <c r="B28" s="30" t="s">
        <v>68</v>
      </c>
      <c r="C28" s="63" t="s">
        <v>78</v>
      </c>
      <c r="D28" s="65"/>
      <c r="E28" s="43"/>
      <c r="F28" s="43"/>
      <c r="CL28" s="54"/>
    </row>
    <row r="29" customFormat="false" ht="14.25" hidden="false" customHeight="false" outlineLevel="0" collapsed="false">
      <c r="A29" s="18" t="s">
        <v>79</v>
      </c>
      <c r="B29" s="30" t="s">
        <v>68</v>
      </c>
      <c r="C29" s="63" t="s">
        <v>80</v>
      </c>
      <c r="D29" s="65"/>
      <c r="E29" s="43"/>
      <c r="F29" s="43"/>
      <c r="CL29" s="54"/>
    </row>
    <row r="30" customFormat="false" ht="14.25" hidden="false" customHeight="false" outlineLevel="0" collapsed="false">
      <c r="A30" s="18" t="s">
        <v>81</v>
      </c>
      <c r="B30" s="30" t="s">
        <v>82</v>
      </c>
      <c r="C30" s="68" t="s">
        <v>83</v>
      </c>
      <c r="D30" s="63"/>
      <c r="E30" s="43"/>
      <c r="F30" s="43"/>
      <c r="CL30" s="54"/>
    </row>
    <row r="31" customFormat="false" ht="14.2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4.2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4.2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4.2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4.25" hidden="false" customHeight="false" outlineLevel="0" collapsed="false">
      <c r="A35" s="18" t="s">
        <v>92</v>
      </c>
      <c r="B35" s="30" t="s">
        <v>93</v>
      </c>
      <c r="C35" s="73" t="s">
        <v>94</v>
      </c>
      <c r="D35" s="72"/>
      <c r="E35" s="71"/>
      <c r="F35" s="71"/>
      <c r="CL35" s="54"/>
    </row>
    <row r="36" customFormat="false" ht="14.25" hidden="false" customHeight="false" outlineLevel="0" collapsed="false">
      <c r="A36" s="18" t="s">
        <v>95</v>
      </c>
      <c r="B36" s="30" t="s">
        <v>86</v>
      </c>
      <c r="C36" s="73" t="s">
        <v>94</v>
      </c>
      <c r="D36" s="72"/>
      <c r="E36" s="18" t="s">
        <v>96</v>
      </c>
      <c r="F36" s="30" t="s">
        <v>86</v>
      </c>
      <c r="G36" s="73" t="s">
        <v>94</v>
      </c>
      <c r="CL36" s="54"/>
    </row>
    <row r="37" customFormat="false" ht="14.2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4.25" hidden="false" customHeight="false" outlineLevel="0" collapsed="false">
      <c r="A38" s="18" t="s">
        <v>98</v>
      </c>
      <c r="B38" s="30" t="s">
        <v>86</v>
      </c>
      <c r="C38" s="73" t="s">
        <v>94</v>
      </c>
      <c r="D38" s="74"/>
      <c r="E38" s="18" t="s">
        <v>99</v>
      </c>
      <c r="F38" s="30" t="s">
        <v>86</v>
      </c>
      <c r="G38" s="73" t="s">
        <v>94</v>
      </c>
      <c r="H38" s="11"/>
      <c r="CL38" s="54"/>
    </row>
    <row r="39" customFormat="false" ht="14.2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4.25" hidden="false" customHeight="false" outlineLevel="0" collapsed="false">
      <c r="A40" s="18" t="s">
        <v>101</v>
      </c>
      <c r="B40" s="30" t="s">
        <v>86</v>
      </c>
      <c r="C40" s="76" t="s">
        <v>94</v>
      </c>
      <c r="D40" s="77"/>
      <c r="E40" s="18" t="s">
        <v>102</v>
      </c>
      <c r="F40" s="30" t="s">
        <v>103</v>
      </c>
      <c r="G40" s="63" t="s">
        <v>87</v>
      </c>
      <c r="H40" s="72"/>
      <c r="CL40" s="54"/>
    </row>
    <row r="41" customFormat="false" ht="14.25" hidden="false" customHeight="false" outlineLevel="0" collapsed="false">
      <c r="A41" s="18" t="s">
        <v>104</v>
      </c>
      <c r="B41" s="30" t="s">
        <v>82</v>
      </c>
      <c r="C41" s="63" t="s">
        <v>105</v>
      </c>
      <c r="D41" s="78"/>
      <c r="E41" s="18" t="s">
        <v>106</v>
      </c>
      <c r="F41" s="30" t="s">
        <v>107</v>
      </c>
      <c r="G41" s="79" t="s">
        <v>108</v>
      </c>
      <c r="H41" s="80"/>
      <c r="CL41" s="54"/>
    </row>
    <row r="42" customFormat="false" ht="14.25" hidden="false" customHeight="false" outlineLevel="0" collapsed="false">
      <c r="A42" s="18" t="s">
        <v>109</v>
      </c>
      <c r="B42" s="30" t="s">
        <v>86</v>
      </c>
      <c r="C42" s="73" t="s">
        <v>94</v>
      </c>
      <c r="D42" s="74"/>
      <c r="E42" s="18" t="s">
        <v>110</v>
      </c>
      <c r="F42" s="30" t="s">
        <v>111</v>
      </c>
      <c r="G42" s="63" t="s">
        <v>112</v>
      </c>
      <c r="H42" s="80"/>
      <c r="CL42" s="54"/>
    </row>
    <row r="43" customFormat="false" ht="14.25" hidden="false" customHeight="false" outlineLevel="0" collapsed="false">
      <c r="A43" s="18" t="s">
        <v>113</v>
      </c>
      <c r="B43" s="30" t="s">
        <v>39</v>
      </c>
      <c r="C43" s="61" t="s">
        <v>114</v>
      </c>
      <c r="D43" s="77"/>
      <c r="E43" s="18" t="s">
        <v>115</v>
      </c>
      <c r="F43" s="30" t="s">
        <v>111</v>
      </c>
      <c r="G43" s="63" t="s">
        <v>116</v>
      </c>
      <c r="H43" s="80"/>
      <c r="CL43" s="54"/>
    </row>
    <row r="44" customFormat="false" ht="14.25" hidden="false" customHeight="false" outlineLevel="0" collapsed="false">
      <c r="A44" s="18" t="s">
        <v>117</v>
      </c>
      <c r="B44" s="30" t="s">
        <v>31</v>
      </c>
      <c r="C44" s="81" t="s">
        <v>118</v>
      </c>
      <c r="D44" s="78"/>
      <c r="E44" s="74"/>
      <c r="CL44" s="54"/>
    </row>
    <row r="45" customFormat="false" ht="14.25" hidden="false" customHeight="false" outlineLevel="0" collapsed="false">
      <c r="A45" s="18" t="s">
        <v>119</v>
      </c>
      <c r="B45" s="30" t="s">
        <v>39</v>
      </c>
      <c r="C45" s="81" t="s">
        <v>120</v>
      </c>
      <c r="D45" s="74"/>
      <c r="CL45" s="54"/>
    </row>
    <row r="46" customFormat="false" ht="14.25" hidden="false" customHeight="false" outlineLevel="0" collapsed="false">
      <c r="A46" s="18" t="s">
        <v>121</v>
      </c>
      <c r="B46" s="30" t="s">
        <v>86</v>
      </c>
      <c r="C46" s="73" t="s">
        <v>94</v>
      </c>
      <c r="D46" s="74"/>
      <c r="CL46" s="54"/>
    </row>
    <row r="47" customFormat="false" ht="14.25" hidden="false" customHeight="false" outlineLevel="0" collapsed="false">
      <c r="A47" s="18" t="s">
        <v>122</v>
      </c>
      <c r="B47" s="30" t="s">
        <v>39</v>
      </c>
      <c r="C47" s="82" t="s">
        <v>123</v>
      </c>
      <c r="D47" s="11"/>
      <c r="CL47" s="54"/>
    </row>
    <row r="48" customFormat="false" ht="14.25" hidden="false" customHeight="false" outlineLevel="0" collapsed="false">
      <c r="A48" s="18" t="s">
        <v>124</v>
      </c>
      <c r="B48" s="30" t="s">
        <v>86</v>
      </c>
      <c r="C48" s="83" t="s">
        <v>94</v>
      </c>
      <c r="D48" s="84"/>
      <c r="E48" s="78"/>
      <c r="F48" s="78"/>
      <c r="G48" s="78"/>
      <c r="H48" s="74"/>
      <c r="CL48" s="54"/>
    </row>
    <row r="49" customFormat="false" ht="14.25" hidden="false" customHeight="false" outlineLevel="0" collapsed="false">
      <c r="A49" s="18" t="s">
        <v>125</v>
      </c>
      <c r="B49" s="30" t="s">
        <v>39</v>
      </c>
      <c r="C49" s="61" t="s">
        <v>123</v>
      </c>
      <c r="D49" s="31"/>
      <c r="CL49" s="54"/>
    </row>
    <row r="50" customFormat="false" ht="14.25" hidden="false" customHeight="false" outlineLevel="0" collapsed="false">
      <c r="A50" s="18" t="s">
        <v>126</v>
      </c>
      <c r="B50" s="30" t="s">
        <v>31</v>
      </c>
      <c r="C50" s="31" t="s">
        <v>127</v>
      </c>
      <c r="D50" s="11"/>
      <c r="CL50" s="54"/>
    </row>
    <row r="51" customFormat="false" ht="14.2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4.2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4.2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4.2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4.2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4.25" hidden="false" customHeight="false" outlineLevel="0" collapsed="false">
      <c r="A56" s="18" t="s">
        <v>135</v>
      </c>
      <c r="B56" s="30" t="s">
        <v>73</v>
      </c>
      <c r="C56" s="19" t="s">
        <v>136</v>
      </c>
      <c r="D56" s="43"/>
      <c r="E56" s="43"/>
      <c r="F56" s="43"/>
      <c r="CL56" s="54"/>
    </row>
    <row r="57" customFormat="false" ht="14.2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4.25" hidden="false" customHeight="false" outlineLevel="0" collapsed="false">
      <c r="A58" s="18" t="s">
        <v>139</v>
      </c>
      <c r="B58" s="1" t="s">
        <v>39</v>
      </c>
      <c r="C58" s="31" t="s">
        <v>140</v>
      </c>
      <c r="D58" s="18" t="s">
        <v>141</v>
      </c>
      <c r="E58" s="30" t="s">
        <v>86</v>
      </c>
      <c r="F58" s="85" t="s">
        <v>94</v>
      </c>
      <c r="G58" s="86"/>
      <c r="H58" s="11"/>
      <c r="CL58" s="54"/>
    </row>
    <row r="59" customFormat="false" ht="14.25" hidden="false" customHeight="false" outlineLevel="0" collapsed="false">
      <c r="A59" s="18"/>
      <c r="B59" s="30"/>
      <c r="C59" s="87"/>
      <c r="D59" s="18" t="s">
        <v>142</v>
      </c>
      <c r="E59" s="30" t="s">
        <v>86</v>
      </c>
      <c r="F59" s="85" t="s">
        <v>94</v>
      </c>
      <c r="G59" s="86"/>
      <c r="H59" s="11"/>
      <c r="CL59" s="54"/>
    </row>
    <row r="60" customFormat="false" ht="14.2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4.25" hidden="false" customHeight="false" outlineLevel="0" collapsed="false">
      <c r="A61" s="18"/>
      <c r="B61" s="30"/>
      <c r="C61" s="85"/>
      <c r="D61" s="89"/>
      <c r="CL61" s="54"/>
    </row>
    <row r="62" customFormat="false" ht="14.25" hidden="false" customHeight="false" outlineLevel="0" collapsed="false">
      <c r="A62" s="18"/>
      <c r="B62" s="30"/>
      <c r="C62" s="85"/>
      <c r="D62" s="90"/>
      <c r="CL62" s="54"/>
    </row>
    <row r="63" customFormat="false" ht="14.25" hidden="false" customHeight="false" outlineLevel="0" collapsed="false">
      <c r="A63" s="18"/>
      <c r="B63" s="30"/>
      <c r="C63" s="85"/>
      <c r="D63" s="90"/>
      <c r="CL63" s="54"/>
    </row>
    <row r="64" customFormat="false" ht="14.2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4.25" hidden="false" customHeight="false" outlineLevel="0" collapsed="false">
      <c r="A65" s="18" t="s">
        <v>144</v>
      </c>
      <c r="B65" s="31" t="s">
        <v>145</v>
      </c>
      <c r="C65" s="91"/>
      <c r="D65" s="92"/>
      <c r="E65" s="92"/>
      <c r="F65" s="92"/>
      <c r="G65" s="92"/>
      <c r="CL65" s="54"/>
    </row>
    <row r="66" customFormat="false" ht="14.2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4.2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4.25" hidden="false" customHeight="false" outlineLevel="0" collapsed="false">
      <c r="A69" s="97"/>
      <c r="B69" s="50" t="s">
        <v>155</v>
      </c>
      <c r="C69" s="50"/>
      <c r="D69" s="98"/>
      <c r="CL69" s="54"/>
    </row>
    <row r="70" customFormat="false" ht="14.25" hidden="false" customHeight="false" outlineLevel="0" collapsed="false">
      <c r="A70" s="97"/>
      <c r="B70" s="50" t="s">
        <v>156</v>
      </c>
      <c r="C70" s="50"/>
      <c r="D70" s="98"/>
      <c r="CL70" s="54"/>
    </row>
    <row r="71" customFormat="false" ht="14.2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4.25" hidden="false" customHeight="false" outlineLevel="0" collapsed="false">
      <c r="A73" s="97"/>
      <c r="B73" s="50" t="s">
        <v>160</v>
      </c>
      <c r="C73" s="50"/>
      <c r="D73" s="99"/>
      <c r="CL73" s="54"/>
    </row>
    <row r="74" customFormat="false" ht="14.25" hidden="false" customHeight="false" outlineLevel="0" collapsed="false">
      <c r="A74" s="97"/>
      <c r="B74" s="50" t="s">
        <v>161</v>
      </c>
      <c r="C74" s="50"/>
      <c r="D74" s="99"/>
      <c r="CL74" s="54"/>
    </row>
    <row r="75" customFormat="false" ht="14.2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4.25" hidden="false" customHeight="false" outlineLevel="0" collapsed="false">
      <c r="A77" s="97"/>
      <c r="B77" s="50" t="s">
        <v>165</v>
      </c>
      <c r="C77" s="50"/>
      <c r="D77" s="99"/>
      <c r="CL77" s="54"/>
    </row>
    <row r="78" customFormat="false" ht="14.25" hidden="false" customHeight="false" outlineLevel="0" collapsed="false">
      <c r="A78" s="97"/>
      <c r="B78" s="50"/>
      <c r="C78" s="50"/>
      <c r="D78" s="99"/>
      <c r="CL78" s="54"/>
    </row>
    <row r="79" customFormat="false" ht="14.2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4.25" hidden="false" customHeight="false" outlineLevel="0" collapsed="false">
      <c r="A81" s="97"/>
      <c r="B81" s="102" t="s">
        <v>170</v>
      </c>
      <c r="C81" s="103"/>
      <c r="D81" s="99"/>
      <c r="CL81" s="54"/>
    </row>
    <row r="82" customFormat="false" ht="14.25" hidden="false" customHeight="false" outlineLevel="0" collapsed="false">
      <c r="A82" s="97"/>
      <c r="B82" s="104"/>
      <c r="C82" s="105"/>
      <c r="D82" s="99"/>
      <c r="CL82" s="54"/>
    </row>
    <row r="83" customFormat="false" ht="14.2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4.25" hidden="false" customHeight="false" outlineLevel="0" collapsed="false">
      <c r="A85" s="97"/>
      <c r="B85" s="50" t="s">
        <v>178</v>
      </c>
      <c r="C85" s="50"/>
      <c r="D85" s="99"/>
      <c r="CL85" s="54"/>
    </row>
    <row r="86" customFormat="false" ht="14.25" hidden="false" customHeight="false" outlineLevel="0" collapsed="false">
      <c r="A86" s="97"/>
      <c r="B86" s="50" t="s">
        <v>179</v>
      </c>
      <c r="C86" s="50"/>
      <c r="D86" s="99"/>
      <c r="CL86" s="54"/>
    </row>
    <row r="87" customFormat="false" ht="14.2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4.25" hidden="false" customHeight="false" outlineLevel="0" collapsed="false">
      <c r="A89" s="97"/>
      <c r="B89" s="50" t="s">
        <v>160</v>
      </c>
      <c r="C89" s="50"/>
      <c r="D89" s="99"/>
      <c r="CL89" s="54"/>
    </row>
    <row r="90" customFormat="false" ht="14.25" hidden="false" customHeight="false" outlineLevel="0" collapsed="false">
      <c r="A90" s="97"/>
      <c r="B90" s="50" t="s">
        <v>161</v>
      </c>
      <c r="C90" s="50"/>
      <c r="D90" s="99"/>
      <c r="CL90" s="54"/>
    </row>
    <row r="91" customFormat="false" ht="14.2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4.25" hidden="false" customHeight="false" outlineLevel="0" collapsed="false">
      <c r="A93" s="97"/>
      <c r="B93" s="50" t="s">
        <v>185</v>
      </c>
      <c r="C93" s="50"/>
      <c r="D93" s="99"/>
      <c r="CL93" s="54"/>
    </row>
    <row r="94" customFormat="false" ht="14.25" hidden="false" customHeight="false" outlineLevel="0" collapsed="false">
      <c r="A94" s="97"/>
      <c r="B94" s="50" t="s">
        <v>186</v>
      </c>
      <c r="C94" s="50"/>
      <c r="D94" s="99"/>
      <c r="CL94" s="54"/>
    </row>
    <row r="95" customFormat="false" ht="14.2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4.25" hidden="false" customHeight="false" outlineLevel="0" collapsed="false">
      <c r="A97" s="97"/>
      <c r="B97" s="102" t="s">
        <v>189</v>
      </c>
      <c r="C97" s="103"/>
      <c r="D97" s="99"/>
      <c r="CL97" s="54"/>
    </row>
    <row r="98" customFormat="false" ht="14.25" hidden="false" customHeight="false" outlineLevel="0" collapsed="false">
      <c r="A98" s="97"/>
      <c r="B98" s="107"/>
      <c r="C98" s="103"/>
      <c r="D98" s="99"/>
      <c r="CL98" s="54"/>
    </row>
    <row r="99" customFormat="false" ht="14.2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4.25" hidden="false" customHeight="false" outlineLevel="0" collapsed="false">
      <c r="A101" s="97"/>
      <c r="B101" s="50" t="s">
        <v>197</v>
      </c>
      <c r="C101" s="50"/>
      <c r="D101" s="99"/>
      <c r="CL101" s="54"/>
    </row>
    <row r="102" customFormat="false" ht="14.25" hidden="false" customHeight="false" outlineLevel="0" collapsed="false">
      <c r="A102" s="97"/>
      <c r="B102" s="50" t="s">
        <v>198</v>
      </c>
      <c r="C102" s="50"/>
      <c r="D102" s="99"/>
      <c r="CL102" s="54"/>
    </row>
    <row r="103" customFormat="false" ht="14.25" hidden="false" customHeight="false" outlineLevel="0" collapsed="false">
      <c r="A103" s="97"/>
      <c r="B103" s="50" t="s">
        <v>199</v>
      </c>
      <c r="C103" s="50"/>
      <c r="D103" s="99"/>
      <c r="CL103" s="54"/>
    </row>
    <row r="104" customFormat="false" ht="14.2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4.25" hidden="false" customHeight="false" outlineLevel="0" collapsed="false">
      <c r="A106" s="97"/>
      <c r="B106" s="108" t="s">
        <v>205</v>
      </c>
      <c r="C106" s="50"/>
      <c r="D106" s="99"/>
      <c r="CL106" s="54"/>
    </row>
    <row r="107" customFormat="false" ht="14.25" hidden="false" customHeight="false" outlineLevel="0" collapsed="false">
      <c r="A107" s="97"/>
      <c r="B107" s="50" t="s">
        <v>206</v>
      </c>
      <c r="C107" s="50"/>
      <c r="D107" s="99"/>
      <c r="CL107" s="54"/>
    </row>
    <row r="108" customFormat="false" ht="14.2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4.2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4.2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4.2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4.2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4.25" hidden="false" customHeight="false" outlineLevel="0" collapsed="false">
      <c r="K113" s="111"/>
      <c r="L113" s="111"/>
      <c r="M113" s="111"/>
      <c r="N113" s="111"/>
      <c r="O113" s="111"/>
      <c r="P113" s="111"/>
      <c r="Q113" s="111"/>
      <c r="R113" s="111"/>
      <c r="S113" s="111"/>
      <c r="T113" s="111"/>
    </row>
    <row r="114" customFormat="false" ht="14.2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4.25" hidden="false" customHeight="false" outlineLevel="0" collapsed="false">
      <c r="A115" s="113" t="s">
        <v>212</v>
      </c>
      <c r="B115" s="113"/>
      <c r="C115" s="113"/>
      <c r="D115" s="113"/>
      <c r="E115" s="113"/>
    </row>
    <row r="116" customFormat="false" ht="14.25" hidden="false" customHeight="false" outlineLevel="0" collapsed="false">
      <c r="A116" s="114" t="s">
        <v>213</v>
      </c>
      <c r="B116" s="115" t="s">
        <v>214</v>
      </c>
      <c r="C116" s="116" t="s">
        <v>215</v>
      </c>
      <c r="D116" s="116"/>
      <c r="E116" s="116"/>
    </row>
    <row r="117" customFormat="false" ht="14.25" hidden="false" customHeight="false" outlineLevel="0" collapsed="false">
      <c r="C117" s="111"/>
      <c r="D117" s="111"/>
      <c r="E117" s="111"/>
      <c r="F117" s="111"/>
      <c r="G117" s="111"/>
      <c r="H117" s="111"/>
    </row>
    <row r="118" customFormat="false" ht="14.2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4.2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4.2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4.2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4.25" hidden="false" customHeight="false" outlineLevel="0" collapsed="false">
      <c r="A122" s="123" t="s">
        <v>220</v>
      </c>
      <c r="B122" s="124" t="s">
        <v>221</v>
      </c>
      <c r="C122" s="125" t="s">
        <v>222</v>
      </c>
      <c r="D122" s="126" t="s">
        <v>223</v>
      </c>
      <c r="E122" s="127" t="s">
        <v>221</v>
      </c>
      <c r="F122" s="99" t="s">
        <v>222</v>
      </c>
      <c r="G122" s="99"/>
    </row>
    <row r="123" customFormat="false" ht="14.25" hidden="false" customHeight="false" outlineLevel="0" collapsed="false">
      <c r="A123" s="123"/>
      <c r="B123" s="128" t="s">
        <v>224</v>
      </c>
      <c r="C123" s="129" t="s">
        <v>225</v>
      </c>
      <c r="D123" s="126"/>
      <c r="E123" s="127"/>
      <c r="F123" s="99"/>
      <c r="G123" s="99"/>
    </row>
    <row r="124" customFormat="false" ht="14.25" hidden="false" customHeight="false" outlineLevel="0" collapsed="false">
      <c r="A124" s="123" t="s">
        <v>226</v>
      </c>
      <c r="B124" s="124" t="s">
        <v>221</v>
      </c>
      <c r="C124" s="125" t="s">
        <v>222</v>
      </c>
      <c r="D124" s="126"/>
      <c r="E124" s="130" t="s">
        <v>224</v>
      </c>
      <c r="F124" s="131" t="s">
        <v>225</v>
      </c>
      <c r="G124" s="131"/>
    </row>
    <row r="125" customFormat="false" ht="14.25" hidden="false" customHeight="false" outlineLevel="0" collapsed="false">
      <c r="A125" s="123"/>
      <c r="B125" s="128" t="s">
        <v>224</v>
      </c>
      <c r="C125" s="129" t="s">
        <v>225</v>
      </c>
      <c r="D125" s="126"/>
      <c r="E125" s="130"/>
      <c r="F125" s="131"/>
      <c r="G125" s="131"/>
    </row>
    <row r="126" customFormat="false" ht="14.2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4.2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4.2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4.2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4.2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4.25" hidden="false" customHeight="false" outlineLevel="0" collapsed="false">
      <c r="A131" s="123"/>
      <c r="B131" s="128" t="s">
        <v>224</v>
      </c>
      <c r="C131" s="31" t="s">
        <v>225</v>
      </c>
      <c r="D131" s="27"/>
    </row>
    <row r="132" customFormat="false" ht="14.25" hidden="false" customHeight="false" outlineLevel="0" collapsed="false">
      <c r="A132" s="134" t="s">
        <v>230</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6" customFormat="true" ht="14.25" hidden="false" customHeight="false" outlineLevel="0" collapsed="false">
      <c r="A166" s="95" t="s">
        <v>231</v>
      </c>
      <c r="E166" s="112"/>
    </row>
    <row r="167" customFormat="false" ht="14.2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4.2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4.25" hidden="false" customHeight="false" outlineLevel="0" collapsed="false">
      <c r="A170" s="58" t="s">
        <v>246</v>
      </c>
      <c r="B170" s="30" t="s">
        <v>31</v>
      </c>
      <c r="C170" s="31" t="s">
        <v>247</v>
      </c>
      <c r="D170" s="27"/>
    </row>
    <row r="171" customFormat="false" ht="14.25" hidden="false" customHeight="false" outlineLevel="0" collapsed="false">
      <c r="A171" s="58" t="s">
        <v>248</v>
      </c>
      <c r="B171" s="30" t="s">
        <v>31</v>
      </c>
      <c r="C171" s="31" t="s">
        <v>249</v>
      </c>
      <c r="D171" s="27"/>
    </row>
    <row r="172" customFormat="false" ht="14.25" hidden="false" customHeight="false" outlineLevel="0" collapsed="false">
      <c r="A172" s="58" t="s">
        <v>250</v>
      </c>
      <c r="B172" s="30" t="s">
        <v>39</v>
      </c>
      <c r="C172" s="31" t="s">
        <v>251</v>
      </c>
      <c r="D172" s="27"/>
    </row>
    <row r="173" customFormat="false" ht="14.25" hidden="false" customHeight="false" outlineLevel="0" collapsed="false">
      <c r="A173" s="58" t="s">
        <v>252</v>
      </c>
      <c r="B173" s="30" t="s">
        <v>39</v>
      </c>
      <c r="C173" s="31" t="s">
        <v>253</v>
      </c>
      <c r="D173" s="27"/>
    </row>
    <row r="174" customFormat="false" ht="14.25" hidden="false" customHeight="false" outlineLevel="0" collapsed="false">
      <c r="A174" s="58" t="s">
        <v>254</v>
      </c>
      <c r="B174" s="30" t="s">
        <v>39</v>
      </c>
      <c r="C174" s="31" t="s">
        <v>255</v>
      </c>
      <c r="D174" s="27"/>
    </row>
    <row r="175" customFormat="false" ht="14.25" hidden="false" customHeight="false" outlineLevel="0" collapsed="false">
      <c r="A175" s="58" t="s">
        <v>256</v>
      </c>
      <c r="B175" s="30" t="s">
        <v>39</v>
      </c>
      <c r="C175" s="31" t="s">
        <v>257</v>
      </c>
      <c r="D175" s="27"/>
    </row>
    <row r="176" customFormat="false" ht="14.25" hidden="false" customHeight="false" outlineLevel="0" collapsed="false">
      <c r="A176" s="137" t="s">
        <v>258</v>
      </c>
      <c r="B176" s="137"/>
      <c r="C176" s="69"/>
      <c r="D176" s="69"/>
    </row>
    <row r="177" customFormat="false" ht="14.25" hidden="false" customHeight="false" outlineLevel="0" collapsed="false">
      <c r="A177" s="58" t="s">
        <v>259</v>
      </c>
      <c r="B177" s="30" t="s">
        <v>31</v>
      </c>
      <c r="C177" s="31" t="s">
        <v>260</v>
      </c>
      <c r="D177" s="27"/>
      <c r="E177" s="1" t="s">
        <v>261</v>
      </c>
    </row>
    <row r="178" customFormat="false" ht="14.25" hidden="false" customHeight="false" outlineLevel="0" collapsed="false">
      <c r="A178" s="58" t="s">
        <v>262</v>
      </c>
      <c r="B178" s="30" t="s">
        <v>31</v>
      </c>
      <c r="C178" s="31" t="s">
        <v>263</v>
      </c>
      <c r="D178" s="27"/>
      <c r="E178" s="1" t="s">
        <v>264</v>
      </c>
    </row>
    <row r="179" customFormat="false" ht="14.25" hidden="false" customHeight="false" outlineLevel="0" collapsed="false">
      <c r="A179" s="58" t="s">
        <v>265</v>
      </c>
      <c r="B179" s="30" t="s">
        <v>31</v>
      </c>
      <c r="C179" s="31" t="s">
        <v>266</v>
      </c>
      <c r="D179" s="27"/>
      <c r="E179" s="1" t="s">
        <v>267</v>
      </c>
    </row>
    <row r="180" customFormat="false" ht="14.25" hidden="false" customHeight="false" outlineLevel="0" collapsed="false">
      <c r="A180" s="58" t="s">
        <v>268</v>
      </c>
      <c r="B180" s="30" t="s">
        <v>31</v>
      </c>
      <c r="C180" s="31" t="s">
        <v>269</v>
      </c>
      <c r="D180" s="27"/>
      <c r="E180" s="1" t="s">
        <v>270</v>
      </c>
    </row>
    <row r="181" customFormat="false" ht="14.25" hidden="false" customHeight="false" outlineLevel="0" collapsed="false">
      <c r="A181" s="58" t="s">
        <v>271</v>
      </c>
      <c r="B181" s="30" t="s">
        <v>31</v>
      </c>
      <c r="C181" s="31" t="s">
        <v>272</v>
      </c>
      <c r="D181" s="27"/>
      <c r="E181" s="1" t="s">
        <v>273</v>
      </c>
    </row>
    <row r="182" customFormat="false" ht="14.25" hidden="false" customHeight="false" outlineLevel="0" collapsed="false">
      <c r="A182" s="137" t="s">
        <v>274</v>
      </c>
      <c r="B182" s="137"/>
      <c r="C182" s="137" t="s">
        <v>275</v>
      </c>
      <c r="D182" s="69"/>
    </row>
    <row r="183" customFormat="false" ht="14.25" hidden="false" customHeight="false" outlineLevel="0" collapsed="false">
      <c r="A183" s="58" t="s">
        <v>276</v>
      </c>
      <c r="B183" s="30" t="s">
        <v>31</v>
      </c>
      <c r="C183" s="31" t="s">
        <v>277</v>
      </c>
      <c r="D183" s="27"/>
      <c r="E183" s="1" t="s">
        <v>278</v>
      </c>
    </row>
    <row r="184" customFormat="false" ht="14.25" hidden="false" customHeight="false" outlineLevel="0" collapsed="false">
      <c r="A184" s="58" t="s">
        <v>279</v>
      </c>
      <c r="B184" s="30" t="s">
        <v>31</v>
      </c>
      <c r="C184" s="31" t="s">
        <v>280</v>
      </c>
      <c r="D184" s="27"/>
      <c r="E184" s="1" t="s">
        <v>281</v>
      </c>
    </row>
    <row r="185" customFormat="false" ht="14.25" hidden="false" customHeight="false" outlineLevel="0" collapsed="false">
      <c r="A185" s="58" t="s">
        <v>282</v>
      </c>
      <c r="B185" s="30" t="s">
        <v>31</v>
      </c>
      <c r="C185" s="31" t="s">
        <v>283</v>
      </c>
      <c r="D185" s="27"/>
      <c r="E185" s="1" t="s">
        <v>284</v>
      </c>
    </row>
    <row r="186" customFormat="false" ht="14.25" hidden="false" customHeight="false" outlineLevel="0" collapsed="false">
      <c r="A186" s="58" t="s">
        <v>285</v>
      </c>
      <c r="B186" s="30" t="s">
        <v>31</v>
      </c>
      <c r="C186" s="31" t="s">
        <v>286</v>
      </c>
      <c r="D186" s="27"/>
      <c r="E186" s="1" t="s">
        <v>287</v>
      </c>
    </row>
    <row r="187" customFormat="false" ht="14.25" hidden="false" customHeight="false" outlineLevel="0" collapsed="false">
      <c r="A187" s="58" t="s">
        <v>288</v>
      </c>
      <c r="B187" s="30" t="s">
        <v>31</v>
      </c>
      <c r="C187" s="31" t="s">
        <v>289</v>
      </c>
      <c r="D187" s="27"/>
      <c r="E187" s="1" t="s">
        <v>290</v>
      </c>
    </row>
    <row r="188" customFormat="false" ht="14.25" hidden="false" customHeight="false" outlineLevel="0" collapsed="false">
      <c r="A188" s="58" t="s">
        <v>291</v>
      </c>
      <c r="B188" s="30" t="s">
        <v>31</v>
      </c>
      <c r="C188" s="31" t="s">
        <v>292</v>
      </c>
      <c r="D188" s="27"/>
    </row>
    <row r="189" customFormat="false" ht="14.25" hidden="false" customHeight="false" outlineLevel="0" collapsed="false">
      <c r="A189" s="58" t="s">
        <v>293</v>
      </c>
      <c r="B189" s="30" t="s">
        <v>31</v>
      </c>
      <c r="C189" s="31" t="s">
        <v>294</v>
      </c>
      <c r="D189" s="27"/>
      <c r="E189" s="1" t="s">
        <v>295</v>
      </c>
    </row>
    <row r="190" customFormat="false" ht="14.25" hidden="false" customHeight="false" outlineLevel="0" collapsed="false">
      <c r="A190" s="58" t="s">
        <v>296</v>
      </c>
      <c r="B190" s="30" t="s">
        <v>31</v>
      </c>
      <c r="C190" s="31" t="s">
        <v>297</v>
      </c>
      <c r="D190" s="27"/>
    </row>
    <row r="191" customFormat="false" ht="14.25" hidden="false" customHeight="false" outlineLevel="0" collapsed="false">
      <c r="A191" s="58" t="s">
        <v>298</v>
      </c>
      <c r="B191" s="115" t="s">
        <v>31</v>
      </c>
      <c r="C191" s="31" t="s">
        <v>299</v>
      </c>
      <c r="D191" s="27"/>
    </row>
    <row r="193" customFormat="false" ht="14.2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4.2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4.25" hidden="false" customHeight="false" outlineLevel="0" collapsed="false">
      <c r="A199" s="149" t="s">
        <v>307</v>
      </c>
      <c r="B199" s="30" t="s">
        <v>31</v>
      </c>
      <c r="C199" s="61" t="s">
        <v>308</v>
      </c>
    </row>
    <row r="200" customFormat="false" ht="28.5"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4.25" hidden="false" customHeight="false" outlineLevel="0" collapsed="false">
      <c r="A201" s="142"/>
      <c r="B201" s="30"/>
      <c r="C201" s="153"/>
    </row>
    <row r="202" customFormat="false" ht="14.25" hidden="false" customHeight="false" outlineLevel="0" collapsed="false">
      <c r="A202" s="154" t="s">
        <v>311</v>
      </c>
    </row>
    <row r="203" customFormat="false" ht="14.25" hidden="false" customHeight="false" outlineLevel="0" collapsed="false">
      <c r="A203" s="149" t="s">
        <v>312</v>
      </c>
      <c r="B203" s="31" t="s">
        <v>313</v>
      </c>
      <c r="C203" s="27"/>
    </row>
    <row r="204" customFormat="false" ht="14.25" hidden="false" customHeight="false" outlineLevel="0" collapsed="false">
      <c r="A204" s="155" t="s">
        <v>314</v>
      </c>
      <c r="B204" s="30" t="s">
        <v>39</v>
      </c>
      <c r="C204" s="31" t="s">
        <v>315</v>
      </c>
      <c r="D204" s="27"/>
    </row>
    <row r="205" customFormat="false" ht="14.25" hidden="false" customHeight="false" outlineLevel="0" collapsed="false">
      <c r="A205" s="114" t="s">
        <v>316</v>
      </c>
      <c r="B205" s="30" t="s">
        <v>39</v>
      </c>
      <c r="C205" s="31" t="s">
        <v>317</v>
      </c>
      <c r="D205" s="27"/>
    </row>
    <row r="206" customFormat="false" ht="14.2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4.2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4.2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4.2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4.2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4.2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4.2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4.2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4.2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4.2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4.2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4.2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4.2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4.2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4.25" hidden="false" customHeight="false" outlineLevel="0" collapsed="false">
      <c r="A221" s="142"/>
    </row>
    <row r="222" customFormat="false" ht="14.25" hidden="false" customHeight="false" outlineLevel="0" collapsed="false">
      <c r="A222" s="142"/>
    </row>
    <row r="223" customFormat="false" ht="14.2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4.2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4.25" hidden="false" customHeight="false" outlineLevel="0" collapsed="false">
      <c r="A226" s="157" t="s">
        <v>362</v>
      </c>
      <c r="B226" s="137"/>
      <c r="C226" s="137"/>
      <c r="D226" s="137"/>
      <c r="E226" s="137"/>
      <c r="F226" s="137"/>
      <c r="G226" s="137"/>
      <c r="H226" s="137"/>
      <c r="I226" s="137"/>
      <c r="J226" s="137"/>
      <c r="K226" s="137"/>
    </row>
    <row r="227" customFormat="false" ht="14.2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4.2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4.25" hidden="false" customHeight="false" outlineLevel="0" collapsed="false">
      <c r="A229" s="157" t="s">
        <v>365</v>
      </c>
      <c r="B229" s="165"/>
      <c r="C229" s="165"/>
      <c r="D229" s="165"/>
      <c r="E229" s="165"/>
      <c r="F229" s="165"/>
      <c r="G229" s="165"/>
      <c r="H229" s="165"/>
      <c r="I229" s="165"/>
      <c r="J229" s="165"/>
      <c r="K229" s="165"/>
    </row>
    <row r="230" customFormat="false" ht="14.2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4.2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4.25" hidden="false" customHeight="false" outlineLevel="0" collapsed="false">
      <c r="A232" s="157" t="s">
        <v>366</v>
      </c>
      <c r="B232" s="165"/>
      <c r="C232" s="165"/>
      <c r="D232" s="165"/>
      <c r="E232" s="165"/>
      <c r="F232" s="165"/>
      <c r="G232" s="165"/>
      <c r="H232" s="165"/>
      <c r="I232" s="165"/>
      <c r="J232" s="165"/>
      <c r="K232" s="165"/>
    </row>
    <row r="233" customFormat="false" ht="14.2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4.2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4.2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4.2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4.2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4.25" hidden="false" customHeight="false" outlineLevel="0" collapsed="false">
      <c r="A238" s="142"/>
    </row>
    <row r="239" customFormat="false" ht="14.25" hidden="false" customHeight="false" outlineLevel="0" collapsed="false">
      <c r="A239" s="142"/>
    </row>
    <row r="240" customFormat="false" ht="28.5"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4.25" hidden="false" customHeight="false" outlineLevel="0" collapsed="false">
      <c r="A242" s="166"/>
      <c r="B242" s="50" t="s">
        <v>372</v>
      </c>
      <c r="C242" s="99"/>
    </row>
    <row r="243" customFormat="false" ht="14.25" hidden="false" customHeight="false" outlineLevel="0" collapsed="false">
      <c r="A243" s="167" t="s">
        <v>373</v>
      </c>
      <c r="B243" s="31" t="s">
        <v>374</v>
      </c>
      <c r="D243" s="167" t="s">
        <v>375</v>
      </c>
      <c r="E243" s="31" t="s">
        <v>376</v>
      </c>
    </row>
    <row r="244" customFormat="false" ht="14.2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4.2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4.2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4.25" hidden="false" customHeight="false" outlineLevel="0" collapsed="false">
      <c r="A248" s="168" t="s">
        <v>380</v>
      </c>
      <c r="B248" s="168"/>
    </row>
    <row r="249" customFormat="false" ht="28.5" hidden="false" customHeight="false" outlineLevel="0" collapsed="false">
      <c r="A249" s="167" t="s">
        <v>381</v>
      </c>
      <c r="B249" s="30" t="s">
        <v>39</v>
      </c>
      <c r="C249" s="31" t="s">
        <v>381</v>
      </c>
      <c r="D249" s="27"/>
    </row>
    <row r="250" customFormat="false" ht="28.5" hidden="false" customHeight="false" outlineLevel="0" collapsed="false">
      <c r="A250" s="167" t="s">
        <v>382</v>
      </c>
      <c r="B250" s="30" t="s">
        <v>310</v>
      </c>
      <c r="C250" s="170" t="s">
        <v>382</v>
      </c>
      <c r="D250" s="27"/>
    </row>
    <row r="251" customFormat="false" ht="14.25" hidden="false" customHeight="false" outlineLevel="0" collapsed="false">
      <c r="A251" s="142"/>
    </row>
    <row r="252" customFormat="false" ht="14.25" hidden="false" customHeight="false" outlineLevel="0" collapsed="false">
      <c r="A252" s="142"/>
    </row>
    <row r="253" customFormat="false" ht="14.25" hidden="false" customHeight="false" outlineLevel="0" collapsed="false">
      <c r="A253" s="142"/>
    </row>
    <row r="254" customFormat="false" ht="14.2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4.25" hidden="false" customHeight="false" outlineLevel="0" collapsed="false">
      <c r="A258" s="176"/>
      <c r="B258" s="50" t="s">
        <v>391</v>
      </c>
      <c r="C258" s="51"/>
      <c r="D258" s="51"/>
      <c r="E258" s="50" t="s">
        <v>391</v>
      </c>
      <c r="F258" s="51"/>
    </row>
    <row r="259" customFormat="false" ht="14.2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4.25" hidden="false" customHeight="false" outlineLevel="0" collapsed="false">
      <c r="A281" s="179" t="s">
        <v>398</v>
      </c>
      <c r="B281" s="69"/>
      <c r="C281" s="69"/>
      <c r="D281" s="69"/>
      <c r="E281" s="69"/>
      <c r="F281" s="69"/>
    </row>
    <row r="282" customFormat="false" ht="14.25" hidden="false" customHeight="false" outlineLevel="0" collapsed="false">
      <c r="A282" s="69" t="s">
        <v>399</v>
      </c>
      <c r="B282" s="69"/>
      <c r="C282" s="69"/>
      <c r="D282" s="69"/>
    </row>
    <row r="283" customFormat="false" ht="14.25" hidden="false" customHeight="false" outlineLevel="0" collapsed="false">
      <c r="A283" s="180" t="s">
        <v>400</v>
      </c>
      <c r="B283" s="180"/>
      <c r="C283" s="180"/>
      <c r="D283" s="181" t="n">
        <v>2</v>
      </c>
    </row>
    <row r="284" customFormat="false" ht="14.25" hidden="false" customHeight="false" outlineLevel="0" collapsed="false">
      <c r="A284" s="47" t="s">
        <v>401</v>
      </c>
      <c r="B284" s="47"/>
      <c r="C284" s="182"/>
      <c r="D284" s="69"/>
    </row>
    <row r="285" customFormat="false" ht="14.25" hidden="false" customHeight="false" outlineLevel="0" collapsed="false">
      <c r="A285" s="58" t="s">
        <v>402</v>
      </c>
      <c r="B285" s="181" t="s">
        <v>403</v>
      </c>
    </row>
    <row r="286" customFormat="false" ht="14.2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4.25" hidden="false" customHeight="false" outlineLevel="0" collapsed="false">
      <c r="A288" s="185"/>
      <c r="B288" s="30" t="s">
        <v>412</v>
      </c>
      <c r="C288" s="30" t="s">
        <v>410</v>
      </c>
      <c r="D288" s="31" t="s">
        <v>411</v>
      </c>
      <c r="E288" s="31" t="s">
        <v>411</v>
      </c>
    </row>
    <row r="289" customFormat="false" ht="14.25" hidden="false" customHeight="false" outlineLevel="0" collapsed="false">
      <c r="A289" s="185"/>
      <c r="B289" s="30" t="s">
        <v>413</v>
      </c>
      <c r="C289" s="30" t="s">
        <v>410</v>
      </c>
      <c r="D289" s="31" t="s">
        <v>411</v>
      </c>
      <c r="E289" s="31" t="s">
        <v>411</v>
      </c>
    </row>
    <row r="290" customFormat="false" ht="14.25" hidden="false" customHeight="false" outlineLevel="0" collapsed="false">
      <c r="A290" s="185"/>
      <c r="B290" s="30" t="s">
        <v>414</v>
      </c>
      <c r="C290" s="30" t="s">
        <v>410</v>
      </c>
      <c r="D290" s="31" t="s">
        <v>411</v>
      </c>
      <c r="E290" s="31" t="s">
        <v>411</v>
      </c>
    </row>
    <row r="291" customFormat="false" ht="14.25" hidden="false" customHeight="false" outlineLevel="0" collapsed="false">
      <c r="A291" s="185"/>
      <c r="B291" s="30" t="s">
        <v>415</v>
      </c>
      <c r="C291" s="30" t="s">
        <v>410</v>
      </c>
      <c r="D291" s="31" t="s">
        <v>411</v>
      </c>
      <c r="E291" s="31" t="s">
        <v>411</v>
      </c>
    </row>
    <row r="292" customFormat="false" ht="14.25" hidden="false" customHeight="false" outlineLevel="0" collapsed="false">
      <c r="A292" s="185"/>
      <c r="B292" s="30" t="s">
        <v>416</v>
      </c>
      <c r="C292" s="30" t="s">
        <v>410</v>
      </c>
      <c r="D292" s="31" t="s">
        <v>411</v>
      </c>
      <c r="E292" s="31" t="s">
        <v>411</v>
      </c>
    </row>
    <row r="293" customFormat="false" ht="14.25" hidden="false" customHeight="false" outlineLevel="0" collapsed="false">
      <c r="A293" s="185"/>
      <c r="B293" s="30" t="s">
        <v>417</v>
      </c>
      <c r="C293" s="30" t="s">
        <v>410</v>
      </c>
      <c r="D293" s="31" t="s">
        <v>411</v>
      </c>
      <c r="E293" s="31" t="s">
        <v>411</v>
      </c>
    </row>
    <row r="294" customFormat="false" ht="14.25" hidden="false" customHeight="false" outlineLevel="0" collapsed="false">
      <c r="A294" s="185"/>
      <c r="B294" s="30" t="s">
        <v>418</v>
      </c>
      <c r="C294" s="30" t="s">
        <v>410</v>
      </c>
      <c r="D294" s="31" t="s">
        <v>411</v>
      </c>
      <c r="E294" s="31" t="s">
        <v>411</v>
      </c>
    </row>
    <row r="295" customFormat="false" ht="14.25" hidden="false" customHeight="false" outlineLevel="0" collapsed="false">
      <c r="A295" s="185"/>
      <c r="B295" s="30" t="s">
        <v>419</v>
      </c>
      <c r="C295" s="30" t="s">
        <v>410</v>
      </c>
      <c r="D295" s="31" t="s">
        <v>411</v>
      </c>
      <c r="E295" s="31" t="s">
        <v>411</v>
      </c>
    </row>
    <row r="296" customFormat="false" ht="14.25" hidden="false" customHeight="false" outlineLevel="0" collapsed="false">
      <c r="A296" s="185"/>
      <c r="B296" s="30" t="s">
        <v>420</v>
      </c>
      <c r="C296" s="30" t="s">
        <v>410</v>
      </c>
      <c r="D296" s="31" t="s">
        <v>411</v>
      </c>
      <c r="E296" s="31" t="s">
        <v>411</v>
      </c>
    </row>
    <row r="297" customFormat="false" ht="14.25" hidden="false" customHeight="false" outlineLevel="0" collapsed="false">
      <c r="A297" s="185"/>
      <c r="B297" s="30" t="s">
        <v>421</v>
      </c>
      <c r="C297" s="30" t="s">
        <v>410</v>
      </c>
      <c r="D297" s="31" t="s">
        <v>411</v>
      </c>
      <c r="E297" s="31" t="s">
        <v>411</v>
      </c>
    </row>
    <row r="298" customFormat="false" ht="14.25" hidden="false" customHeight="false" outlineLevel="0" collapsed="false">
      <c r="A298" s="185"/>
      <c r="B298" s="30" t="s">
        <v>422</v>
      </c>
      <c r="C298" s="30" t="s">
        <v>410</v>
      </c>
      <c r="D298" s="31" t="s">
        <v>411</v>
      </c>
      <c r="E298" s="31" t="s">
        <v>411</v>
      </c>
    </row>
    <row r="299" customFormat="false" ht="14.25" hidden="false" customHeight="false" outlineLevel="0" collapsed="false">
      <c r="A299" s="185"/>
      <c r="B299" s="30" t="s">
        <v>423</v>
      </c>
      <c r="C299" s="30" t="s">
        <v>410</v>
      </c>
      <c r="D299" s="31" t="s">
        <v>411</v>
      </c>
      <c r="E299" s="31" t="s">
        <v>411</v>
      </c>
    </row>
    <row r="300" customFormat="false" ht="14.25" hidden="false" customHeight="false" outlineLevel="0" collapsed="false">
      <c r="A300" s="185"/>
      <c r="B300" s="30" t="s">
        <v>424</v>
      </c>
      <c r="C300" s="30" t="s">
        <v>410</v>
      </c>
      <c r="D300" s="31" t="s">
        <v>411</v>
      </c>
      <c r="E300" s="31" t="s">
        <v>411</v>
      </c>
    </row>
    <row r="301" customFormat="false" ht="14.25" hidden="false" customHeight="false" outlineLevel="0" collapsed="false">
      <c r="A301" s="185"/>
      <c r="B301" s="30" t="s">
        <v>425</v>
      </c>
      <c r="C301" s="30" t="s">
        <v>410</v>
      </c>
      <c r="D301" s="31" t="s">
        <v>411</v>
      </c>
      <c r="E301" s="31" t="s">
        <v>411</v>
      </c>
    </row>
    <row r="302" customFormat="false" ht="14.25" hidden="false" customHeight="false" outlineLevel="0" collapsed="false">
      <c r="A302" s="185"/>
      <c r="B302" s="30" t="s">
        <v>426</v>
      </c>
      <c r="C302" s="30" t="s">
        <v>410</v>
      </c>
      <c r="D302" s="31" t="s">
        <v>411</v>
      </c>
      <c r="E302" s="31" t="s">
        <v>411</v>
      </c>
    </row>
    <row r="303" customFormat="false" ht="14.25" hidden="false" customHeight="false" outlineLevel="0" collapsed="false">
      <c r="A303" s="185"/>
      <c r="B303" s="30" t="s">
        <v>427</v>
      </c>
      <c r="C303" s="30" t="s">
        <v>410</v>
      </c>
      <c r="D303" s="31" t="s">
        <v>411</v>
      </c>
      <c r="E303" s="31" t="s">
        <v>411</v>
      </c>
    </row>
    <row r="304" customFormat="false" ht="14.25" hidden="false" customHeight="false" outlineLevel="0" collapsed="false">
      <c r="A304" s="185"/>
      <c r="B304" s="30" t="s">
        <v>428</v>
      </c>
      <c r="C304" s="30" t="s">
        <v>410</v>
      </c>
      <c r="D304" s="31" t="s">
        <v>411</v>
      </c>
      <c r="E304" s="31" t="s">
        <v>411</v>
      </c>
    </row>
    <row r="305" customFormat="false" ht="14.25" hidden="false" customHeight="false" outlineLevel="0" collapsed="false">
      <c r="A305" s="185"/>
      <c r="B305" s="30" t="s">
        <v>429</v>
      </c>
      <c r="C305" s="30" t="s">
        <v>410</v>
      </c>
      <c r="D305" s="31" t="s">
        <v>411</v>
      </c>
      <c r="E305" s="31" t="s">
        <v>411</v>
      </c>
    </row>
    <row r="306" customFormat="false" ht="14.25" hidden="false" customHeight="false" outlineLevel="0" collapsed="false">
      <c r="A306" s="47" t="s">
        <v>430</v>
      </c>
      <c r="B306" s="47"/>
      <c r="C306" s="30" t="s">
        <v>410</v>
      </c>
      <c r="D306" s="69"/>
    </row>
    <row r="307" customFormat="false" ht="14.25" hidden="false" customHeight="false" outlineLevel="0" collapsed="false">
      <c r="A307" s="18" t="s">
        <v>431</v>
      </c>
      <c r="B307" s="22" t="s">
        <v>432</v>
      </c>
      <c r="C307" s="27" t="s">
        <v>433</v>
      </c>
      <c r="D307" s="18" t="s">
        <v>434</v>
      </c>
      <c r="E307" s="30" t="s">
        <v>435</v>
      </c>
      <c r="F307" s="27" t="s">
        <v>436</v>
      </c>
    </row>
    <row r="308" customFormat="false" ht="14.2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DA44" activeCellId="0" sqref="DA44"/>
    </sheetView>
  </sheetViews>
  <sheetFormatPr defaultColWidth="10.66796875" defaultRowHeight="14.25" zeroHeight="false" outlineLevelRow="0" outlineLevelCol="0"/>
  <cols>
    <col collapsed="false" customWidth="true" hidden="false" outlineLevel="0" max="1" min="1" style="1" width="76.67"/>
    <col collapsed="false" customWidth="true" hidden="false" outlineLevel="0" max="2" min="2" style="1" width="64.89"/>
    <col collapsed="false" customWidth="true" hidden="false" outlineLevel="0" max="3" min="3" style="1" width="54.44"/>
    <col collapsed="false" customWidth="true" hidden="false" outlineLevel="0" max="4" min="4" style="1" width="55.88"/>
    <col collapsed="false" customWidth="true" hidden="false" outlineLevel="0" max="5" min="5" style="1" width="49.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6"/>
  </cols>
  <sheetData>
    <row r="1" customFormat="false" ht="41.25" hidden="false" customHeight="true" outlineLevel="0" collapsed="false">
      <c r="A1" s="186" t="s">
        <v>441</v>
      </c>
      <c r="B1" s="186"/>
      <c r="C1" s="186"/>
    </row>
    <row r="2" customFormat="false" ht="25.5" hidden="false" customHeight="false" outlineLevel="0" collapsed="false">
      <c r="A2" s="187" t="s">
        <v>442</v>
      </c>
    </row>
    <row r="3" customFormat="false" ht="18"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4.2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4.2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4.2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8"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4.2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4.2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6.25" hidden="false" customHeight="false" outlineLevel="0" collapsed="false">
      <c r="A13" s="187" t="s">
        <v>447</v>
      </c>
    </row>
    <row r="14" customFormat="false" ht="18" hidden="false" customHeight="false" outlineLevel="0" collapsed="false">
      <c r="A14" s="200" t="s">
        <v>448</v>
      </c>
      <c r="B14" s="200"/>
      <c r="C14" s="200"/>
      <c r="D14" s="200"/>
      <c r="E14" s="200"/>
      <c r="F14" s="200"/>
      <c r="G14" s="200"/>
      <c r="H14" s="200"/>
      <c r="I14" s="200"/>
    </row>
    <row r="15" customFormat="false" ht="14.2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4.25" hidden="false" customHeight="false" outlineLevel="0" collapsed="false">
      <c r="A16" s="201" t="s">
        <v>450</v>
      </c>
      <c r="B16" s="199" t="s">
        <v>451</v>
      </c>
      <c r="C16" s="204" t="n">
        <v>1.327</v>
      </c>
      <c r="D16" s="204" t="n">
        <v>1.5655</v>
      </c>
      <c r="E16" s="204" t="n">
        <v>1.73203154961066</v>
      </c>
      <c r="F16" s="204" t="n">
        <v>2.05389</v>
      </c>
      <c r="G16" s="204" t="n">
        <v>2.33829920459087</v>
      </c>
      <c r="H16" s="204" t="n">
        <v>2.46263466352493</v>
      </c>
      <c r="I16" s="205" t="n">
        <v>2.58697012245898</v>
      </c>
    </row>
    <row r="17" customFormat="false" ht="14.25" hidden="false" customHeight="false" outlineLevel="0" collapsed="false">
      <c r="A17" s="201" t="s">
        <v>452</v>
      </c>
      <c r="B17" s="199" t="s">
        <v>451</v>
      </c>
      <c r="C17" s="204" t="n">
        <v>0.015</v>
      </c>
      <c r="D17" s="204" t="n">
        <v>0.0335</v>
      </c>
      <c r="E17" s="204" t="n">
        <v>0.0460025484507369</v>
      </c>
      <c r="F17" s="204" t="n">
        <v>0.0762599535801323</v>
      </c>
      <c r="G17" s="204" t="n">
        <v>0.0994279145874434</v>
      </c>
      <c r="H17" s="204" t="n">
        <v>0.114413957293722</v>
      </c>
      <c r="I17" s="205" t="n">
        <v>0.1294</v>
      </c>
    </row>
    <row r="18" customFormat="false" ht="14.25" hidden="false" customHeight="false" outlineLevel="0" collapsed="false">
      <c r="A18" s="201" t="s">
        <v>453</v>
      </c>
      <c r="B18" s="199" t="s">
        <v>451</v>
      </c>
      <c r="C18" s="204" t="n">
        <v>0.171</v>
      </c>
      <c r="D18" s="204" t="n">
        <v>0.234</v>
      </c>
      <c r="E18" s="204" t="n">
        <v>0.296390622769637</v>
      </c>
      <c r="F18" s="204" t="n">
        <v>0.425403999816354</v>
      </c>
      <c r="G18" s="204" t="n">
        <v>0.54078</v>
      </c>
      <c r="H18" s="204" t="n">
        <v>0.615223555726217</v>
      </c>
      <c r="I18" s="205" t="n">
        <v>0.689667111452434</v>
      </c>
    </row>
    <row r="19" customFormat="false" ht="14.25" hidden="false" customHeight="false" outlineLevel="0" collapsed="false">
      <c r="A19" s="201" t="s">
        <v>454</v>
      </c>
      <c r="B19" s="199" t="s">
        <v>451</v>
      </c>
      <c r="C19" s="204" t="n">
        <v>0.001</v>
      </c>
      <c r="D19" s="204" t="n">
        <v>0.006</v>
      </c>
      <c r="E19" s="204" t="n">
        <v>0.00744696324951644</v>
      </c>
      <c r="F19" s="204" t="n">
        <v>0.0158796131528046</v>
      </c>
      <c r="G19" s="204" t="n">
        <v>0.02704</v>
      </c>
      <c r="H19" s="204" t="n">
        <v>0.0381762475822051</v>
      </c>
      <c r="I19" s="205" t="n">
        <v>0.0493124951644101</v>
      </c>
    </row>
    <row r="20" customFormat="false" ht="14.25" hidden="false" customHeight="false" outlineLevel="0" collapsed="false">
      <c r="A20" s="201" t="s">
        <v>455</v>
      </c>
      <c r="B20" s="199" t="s">
        <v>451</v>
      </c>
      <c r="C20" s="204" t="n">
        <v>0.702</v>
      </c>
      <c r="D20" s="204" t="n">
        <v>1.75534554643083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4.25" hidden="false" customHeight="false" outlineLevel="0" collapsed="false">
      <c r="A21" s="201" t="s">
        <v>456</v>
      </c>
      <c r="B21" s="199" t="s">
        <v>451</v>
      </c>
      <c r="C21" s="204" t="n">
        <v>0.035</v>
      </c>
      <c r="D21" s="204" t="n">
        <v>0.163654453569172</v>
      </c>
      <c r="E21" s="204" t="n">
        <v>0.329995174365988</v>
      </c>
      <c r="F21" s="204" t="n">
        <v>0.665163725483504</v>
      </c>
      <c r="G21" s="204" t="n">
        <v>1.00403405974888</v>
      </c>
      <c r="H21" s="204" t="n">
        <v>1.24343760124088</v>
      </c>
      <c r="I21" s="205" t="n">
        <v>1.47717740771955</v>
      </c>
    </row>
    <row r="22" customFormat="false" ht="14.25" hidden="false" customHeight="false" outlineLevel="0" collapsed="false">
      <c r="A22" s="201" t="s">
        <v>457</v>
      </c>
      <c r="B22" s="199" t="s">
        <v>451</v>
      </c>
      <c r="C22" s="204" t="n">
        <v>0.737</v>
      </c>
      <c r="D22" s="204" t="n">
        <v>2.8465</v>
      </c>
      <c r="E22" s="204" t="n">
        <v>5.25855527715407</v>
      </c>
      <c r="F22" s="204" t="n">
        <v>9.92838716837324</v>
      </c>
      <c r="G22" s="204" t="n">
        <v>14.30324</v>
      </c>
      <c r="H22" s="204" t="n">
        <v>17.1958341504814</v>
      </c>
      <c r="I22" s="205" t="n">
        <v>20.0884283009628</v>
      </c>
    </row>
    <row r="23" customFormat="false" ht="14.2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4.2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4.2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8" hidden="false" customHeight="false" outlineLevel="0" collapsed="false">
      <c r="A27" s="200" t="s">
        <v>462</v>
      </c>
      <c r="B27" s="200"/>
      <c r="C27" s="200"/>
      <c r="D27" s="200"/>
      <c r="E27" s="200"/>
      <c r="F27" s="200"/>
      <c r="G27" s="200"/>
      <c r="H27" s="200"/>
      <c r="I27" s="200"/>
    </row>
    <row r="28" customFormat="false" ht="14.2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29" customFormat="false" ht="15" hidden="false" customHeight="false" outlineLevel="0" collapsed="false"/>
    <row r="30" customFormat="false" ht="18"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4.25" hidden="false" customHeight="false" outlineLevel="0" collapsed="false">
      <c r="A32" s="201" t="s">
        <v>104</v>
      </c>
      <c r="B32" s="199" t="s">
        <v>465</v>
      </c>
      <c r="C32" s="214" t="n">
        <f aca="false">80/30</f>
        <v>2.66666666666667</v>
      </c>
    </row>
    <row r="33" customFormat="false" ht="14.2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4.25" hidden="false" customHeight="false" outlineLevel="0" collapsed="false">
      <c r="A35" s="201" t="s">
        <v>468</v>
      </c>
      <c r="B35" s="199"/>
      <c r="C35" s="191" t="n">
        <v>1</v>
      </c>
      <c r="I35" s="215"/>
    </row>
    <row r="36" customFormat="false" ht="14.25" hidden="false" customHeight="false" outlineLevel="0" collapsed="false">
      <c r="A36" s="201" t="s">
        <v>469</v>
      </c>
      <c r="B36" s="199" t="s">
        <v>470</v>
      </c>
      <c r="C36" s="216" t="n">
        <v>0.0653</v>
      </c>
    </row>
    <row r="37" customFormat="false" ht="14.25" hidden="false" customHeight="false" outlineLevel="0" collapsed="false">
      <c r="A37" s="201" t="s">
        <v>471</v>
      </c>
      <c r="B37" s="199" t="s">
        <v>470</v>
      </c>
      <c r="C37" s="216" t="n">
        <v>0.1169</v>
      </c>
    </row>
    <row r="38" customFormat="false" ht="14.25" hidden="false" customHeight="false" outlineLevel="0" collapsed="false">
      <c r="A38" s="201" t="s">
        <v>472</v>
      </c>
      <c r="B38" s="199" t="s">
        <v>39</v>
      </c>
      <c r="C38" s="217" t="n">
        <v>2030</v>
      </c>
    </row>
    <row r="39" customFormat="false" ht="14.2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4.25" hidden="false" customHeight="false" outlineLevel="0" collapsed="false">
      <c r="A41" s="201" t="s">
        <v>474</v>
      </c>
      <c r="B41" s="199" t="s">
        <v>470</v>
      </c>
      <c r="C41" s="218" t="n">
        <v>0.0553385399061248</v>
      </c>
    </row>
    <row r="42" customFormat="false" ht="14.25" hidden="false" customHeight="false" outlineLevel="0" collapsed="false">
      <c r="A42" s="201" t="s">
        <v>475</v>
      </c>
      <c r="B42" s="199" t="s">
        <v>39</v>
      </c>
      <c r="C42" s="191" t="n">
        <v>2020</v>
      </c>
    </row>
    <row r="43" customFormat="false" ht="14.25" hidden="false" customHeight="false" outlineLevel="0" collapsed="false">
      <c r="A43" s="201" t="s">
        <v>476</v>
      </c>
      <c r="B43" s="199" t="s">
        <v>470</v>
      </c>
      <c r="C43" s="219" t="n">
        <v>0.0146</v>
      </c>
      <c r="G43" s="90"/>
    </row>
    <row r="44" customFormat="false" ht="14.25" hidden="false" customHeight="false" outlineLevel="0" collapsed="false">
      <c r="A44" s="201" t="s">
        <v>477</v>
      </c>
      <c r="B44" s="199" t="s">
        <v>39</v>
      </c>
      <c r="C44" s="217" t="n">
        <v>2020</v>
      </c>
      <c r="G44" s="90"/>
    </row>
    <row r="45" customFormat="false" ht="14.2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8" customFormat="false" ht="15" hidden="false" customHeight="false" outlineLevel="0" collapsed="false"/>
    <row r="49" customFormat="false" ht="18"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1" customFormat="false" ht="15" hidden="false" customHeight="false" outlineLevel="0" collapsed="false"/>
    <row r="52" customFormat="false" ht="18" hidden="false" customHeight="false" outlineLevel="0" collapsed="false">
      <c r="A52" s="200" t="s">
        <v>137</v>
      </c>
      <c r="B52" s="200"/>
      <c r="C52" s="200"/>
    </row>
    <row r="53" customFormat="false" ht="14.25" hidden="false" customHeight="false" outlineLevel="0" collapsed="false">
      <c r="A53" s="201" t="s">
        <v>139</v>
      </c>
      <c r="B53" s="199" t="s">
        <v>39</v>
      </c>
      <c r="C53" s="191" t="n">
        <v>2020</v>
      </c>
    </row>
    <row r="54" customFormat="false" ht="14.25" hidden="false" customHeight="false" outlineLevel="0" collapsed="false">
      <c r="A54" s="201" t="s">
        <v>482</v>
      </c>
      <c r="B54" s="199" t="s">
        <v>445</v>
      </c>
      <c r="C54" s="218" t="n">
        <v>0.1655</v>
      </c>
    </row>
    <row r="55" customFormat="false" ht="14.2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8" hidden="false" customHeight="false" outlineLevel="0" collapsed="false">
      <c r="A57" s="200" t="s">
        <v>485</v>
      </c>
      <c r="B57" s="200"/>
      <c r="C57" s="200"/>
    </row>
    <row r="58" customFormat="false" ht="14.25" hidden="false" customHeight="false" outlineLevel="0" collapsed="false">
      <c r="A58" s="222" t="s">
        <v>486</v>
      </c>
      <c r="B58" s="199" t="s">
        <v>39</v>
      </c>
      <c r="C58" s="195" t="n">
        <v>2050</v>
      </c>
    </row>
    <row r="59" customFormat="false" ht="14.25" hidden="false" customHeight="false" outlineLevel="0" collapsed="false">
      <c r="A59" s="222" t="s">
        <v>487</v>
      </c>
      <c r="B59" s="199" t="s">
        <v>488</v>
      </c>
      <c r="C59" s="223" t="n">
        <v>0</v>
      </c>
    </row>
    <row r="60" customFormat="false" ht="14.2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8" hidden="false" customHeight="false" outlineLevel="0" collapsed="false">
      <c r="A64" s="200" t="s">
        <v>492</v>
      </c>
      <c r="B64" s="200"/>
      <c r="C64" s="200"/>
      <c r="D64" s="200"/>
      <c r="E64" s="200"/>
      <c r="F64" s="200"/>
      <c r="G64" s="200"/>
      <c r="H64" s="200"/>
      <c r="I64" s="200"/>
    </row>
    <row r="65" customFormat="false" ht="14.2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4.2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4.2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4.2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4.2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4.25" hidden="false" customHeight="false" outlineLevel="0" collapsed="false">
      <c r="G70" s="90"/>
    </row>
    <row r="71" customFormat="false" ht="14.25" hidden="false" customHeight="false" outlineLevel="0" collapsed="false">
      <c r="D71" s="225"/>
      <c r="G71" s="90"/>
    </row>
    <row r="72" customFormat="false" ht="25.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4.2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8" hidden="false" customHeight="false" outlineLevel="0" collapsed="false">
      <c r="A80" s="229" t="s">
        <v>207</v>
      </c>
      <c r="B80" s="230"/>
      <c r="C80" s="230"/>
      <c r="D80" s="231" t="s">
        <v>499</v>
      </c>
    </row>
    <row r="81" customFormat="false" ht="14.25" hidden="false" customHeight="false" outlineLevel="0" collapsed="false">
      <c r="A81" s="201" t="s">
        <v>500</v>
      </c>
      <c r="B81" s="199" t="s">
        <v>445</v>
      </c>
      <c r="C81" s="223" t="n">
        <v>-0.0488998513735683</v>
      </c>
      <c r="D81" s="191" t="n">
        <v>1</v>
      </c>
    </row>
    <row r="82" customFormat="false" ht="18" hidden="false" customHeight="false" outlineLevel="0" collapsed="false">
      <c r="A82" s="232" t="s">
        <v>209</v>
      </c>
      <c r="B82" s="232"/>
      <c r="C82" s="232"/>
      <c r="D82" s="217" t="s">
        <v>501</v>
      </c>
    </row>
    <row r="83" customFormat="false" ht="14.25" hidden="false" customHeight="false" outlineLevel="0" collapsed="false">
      <c r="A83" s="209" t="s">
        <v>502</v>
      </c>
      <c r="B83" s="190" t="s">
        <v>445</v>
      </c>
      <c r="C83" s="233" t="n">
        <v>-0.0488998513735683</v>
      </c>
      <c r="D83" s="234" t="n">
        <v>1</v>
      </c>
    </row>
    <row r="85" customFormat="false" ht="18" hidden="false" customHeight="false" outlineLevel="0" collapsed="false">
      <c r="A85" s="200" t="s">
        <v>219</v>
      </c>
      <c r="B85" s="200"/>
      <c r="C85" s="200"/>
    </row>
    <row r="86" customFormat="false" ht="14.2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4.25" hidden="false" customHeight="false" outlineLevel="0" collapsed="false">
      <c r="A88" s="238" t="s">
        <v>220</v>
      </c>
      <c r="B88" s="199" t="s">
        <v>221</v>
      </c>
      <c r="C88" s="191" t="n">
        <v>2015</v>
      </c>
    </row>
    <row r="89" customFormat="false" ht="14.2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4.25" hidden="false" customHeight="false" outlineLevel="0" collapsed="false">
      <c r="A91" s="238"/>
      <c r="B91" s="199" t="s">
        <v>224</v>
      </c>
      <c r="C91" s="239" t="n">
        <v>0</v>
      </c>
    </row>
    <row r="92" customFormat="false" ht="14.25" hidden="false" customHeight="false" outlineLevel="0" collapsed="false">
      <c r="A92" s="238" t="s">
        <v>227</v>
      </c>
      <c r="B92" s="199" t="s">
        <v>221</v>
      </c>
      <c r="C92" s="191" t="n">
        <v>2015</v>
      </c>
    </row>
    <row r="93" customFormat="false" ht="14.2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4.25" hidden="false" customHeight="false" outlineLevel="0" collapsed="false">
      <c r="A95" s="238"/>
      <c r="B95" s="199" t="s">
        <v>224</v>
      </c>
      <c r="C95" s="239" t="n">
        <v>0</v>
      </c>
      <c r="AEW95" s="1" t="s">
        <v>509</v>
      </c>
      <c r="AEX95" s="1" t="s">
        <v>510</v>
      </c>
    </row>
    <row r="96" customFormat="false" ht="14.25" hidden="false" customHeight="false" outlineLevel="0" collapsed="false">
      <c r="A96" s="238" t="s">
        <v>190</v>
      </c>
      <c r="B96" s="199" t="s">
        <v>221</v>
      </c>
      <c r="C96" s="191" t="n">
        <v>2023</v>
      </c>
      <c r="AEW96" s="1" t="s">
        <v>511</v>
      </c>
      <c r="AEX96" s="1" t="s">
        <v>512</v>
      </c>
    </row>
    <row r="97" customFormat="false" ht="14.2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8" hidden="false" customHeight="false" outlineLevel="0" collapsed="false">
      <c r="A104" s="200" t="s">
        <v>231</v>
      </c>
      <c r="B104" s="200"/>
      <c r="C104" s="200"/>
      <c r="H104" s="242"/>
      <c r="I104" s="242"/>
      <c r="J104" s="242"/>
      <c r="K104" s="242"/>
      <c r="AEW104" s="1" t="s">
        <v>515</v>
      </c>
      <c r="AEX104" s="1" t="s">
        <v>516</v>
      </c>
    </row>
    <row r="105" customFormat="false" ht="14.25" hidden="false" customHeight="false" outlineLevel="0" collapsed="false">
      <c r="A105" s="201" t="s">
        <v>232</v>
      </c>
      <c r="B105" s="199" t="s">
        <v>31</v>
      </c>
      <c r="C105" s="191" t="n">
        <v>1</v>
      </c>
      <c r="H105" s="242"/>
      <c r="I105" s="242"/>
      <c r="J105" s="242"/>
      <c r="K105" s="242"/>
      <c r="AEW105" s="1" t="s">
        <v>517</v>
      </c>
      <c r="AEX105" s="1" t="s">
        <v>518</v>
      </c>
    </row>
    <row r="106" customFormat="false" ht="14.25" hidden="false" customHeight="false" outlineLevel="0" collapsed="false">
      <c r="A106" s="201" t="s">
        <v>239</v>
      </c>
      <c r="B106" s="199" t="s">
        <v>31</v>
      </c>
      <c r="C106" s="191" t="n">
        <v>0</v>
      </c>
      <c r="AEW106" s="1" t="s">
        <v>519</v>
      </c>
      <c r="AEX106" s="1" t="s">
        <v>520</v>
      </c>
    </row>
    <row r="107" customFormat="false" ht="14.25" hidden="false" customHeight="false" outlineLevel="0" collapsed="false">
      <c r="A107" s="201" t="s">
        <v>521</v>
      </c>
      <c r="B107" s="199" t="s">
        <v>39</v>
      </c>
      <c r="C107" s="191" t="n">
        <v>2020</v>
      </c>
    </row>
    <row r="108" customFormat="false" ht="14.25" hidden="false" customHeight="false" outlineLevel="0" collapsed="false">
      <c r="A108" s="201" t="s">
        <v>522</v>
      </c>
      <c r="B108" s="199" t="s">
        <v>39</v>
      </c>
      <c r="C108" s="191" t="n">
        <v>2023</v>
      </c>
    </row>
    <row r="109" customFormat="false" ht="14.25" hidden="false" customHeight="false" outlineLevel="0" collapsed="false">
      <c r="A109" s="201" t="s">
        <v>523</v>
      </c>
      <c r="B109" s="199" t="s">
        <v>39</v>
      </c>
      <c r="C109" s="191" t="n">
        <v>2040</v>
      </c>
    </row>
    <row r="110" customFormat="false" ht="14.25" hidden="false" customHeight="false" outlineLevel="0" collapsed="false">
      <c r="A110" s="201" t="s">
        <v>524</v>
      </c>
      <c r="B110" s="199" t="s">
        <v>39</v>
      </c>
      <c r="C110" s="191" t="n">
        <v>2040</v>
      </c>
    </row>
    <row r="111" customFormat="false" ht="14.25" hidden="false" customHeight="false" outlineLevel="0" collapsed="false">
      <c r="A111" s="201" t="s">
        <v>238</v>
      </c>
      <c r="B111" s="199" t="s">
        <v>31</v>
      </c>
      <c r="C111" s="191" t="n">
        <v>0</v>
      </c>
    </row>
    <row r="112" customFormat="false" ht="14.25" hidden="false" customHeight="false" outlineLevel="0" collapsed="false">
      <c r="A112" s="201" t="s">
        <v>244</v>
      </c>
      <c r="B112" s="199" t="s">
        <v>31</v>
      </c>
      <c r="C112" s="191" t="n">
        <v>0</v>
      </c>
      <c r="AEW112" s="1" t="s">
        <v>525</v>
      </c>
      <c r="AEX112" s="1" t="s">
        <v>526</v>
      </c>
    </row>
    <row r="113" customFormat="false" ht="14.2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8"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4.25" hidden="false" customHeight="false" outlineLevel="0" collapsed="false">
      <c r="A118" s="240"/>
      <c r="B118" s="199" t="s">
        <v>59</v>
      </c>
      <c r="C118" s="246"/>
      <c r="D118" s="199" t="s">
        <v>62</v>
      </c>
      <c r="E118" s="218" t="n">
        <v>0.0565</v>
      </c>
    </row>
    <row r="119" customFormat="false" ht="14.25" hidden="false" customHeight="false" outlineLevel="0" collapsed="false">
      <c r="A119" s="240"/>
      <c r="B119" s="199" t="s">
        <v>60</v>
      </c>
      <c r="C119" s="246"/>
      <c r="D119" s="247"/>
      <c r="E119" s="247"/>
    </row>
    <row r="120" customFormat="false" ht="14.25" hidden="false" customHeight="false" outlineLevel="0" collapsed="false">
      <c r="A120" s="240"/>
      <c r="B120" s="190" t="s">
        <v>531</v>
      </c>
      <c r="C120" s="246"/>
      <c r="D120" s="247"/>
      <c r="E120" s="247"/>
    </row>
    <row r="121" customFormat="false" ht="14.25" hidden="false" customHeight="false" outlineLevel="0" collapsed="false">
      <c r="A121" s="43"/>
    </row>
    <row r="122" customFormat="false" ht="14.25" hidden="false" customHeight="false" outlineLevel="0" collapsed="false">
      <c r="AEW122" s="1" t="s">
        <v>532</v>
      </c>
      <c r="AEX122" s="1" t="s">
        <v>533</v>
      </c>
    </row>
    <row r="123" customFormat="false" ht="25.5" hidden="false" customHeight="false" outlineLevel="0" collapsed="false">
      <c r="A123" s="187" t="s">
        <v>534</v>
      </c>
    </row>
    <row r="124" customFormat="false" ht="18" hidden="false" customHeight="false" outlineLevel="0" collapsed="false">
      <c r="A124" s="200" t="s">
        <v>535</v>
      </c>
      <c r="B124" s="200"/>
      <c r="C124" s="200"/>
      <c r="D124" s="200"/>
      <c r="E124" s="200"/>
      <c r="F124" s="200"/>
      <c r="G124" s="200"/>
      <c r="H124" s="200"/>
      <c r="I124" s="200"/>
      <c r="J124" s="200"/>
    </row>
    <row r="125" customFormat="false" ht="14.2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4.2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4.2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4.2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4.2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4.2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4.2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4.2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4.2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4.2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8" hidden="false" customHeight="false" outlineLevel="0" collapsed="false">
      <c r="A136" s="188" t="s">
        <v>545</v>
      </c>
      <c r="B136" s="188"/>
      <c r="C136" s="188"/>
      <c r="D136" s="188"/>
      <c r="E136" s="188"/>
      <c r="F136" s="188"/>
      <c r="G136" s="188"/>
      <c r="H136" s="188"/>
      <c r="I136" s="188"/>
    </row>
    <row r="137" customFormat="false" ht="14.2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4.2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4.2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4.2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4.2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4.2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4.2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4.2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4.2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4.2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4.2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4.2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4.2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8" hidden="false" customHeight="false" outlineLevel="0" collapsed="false">
      <c r="A150" s="188" t="s">
        <v>550</v>
      </c>
      <c r="B150" s="188"/>
      <c r="C150" s="188"/>
      <c r="D150" s="188"/>
      <c r="E150" s="188"/>
      <c r="F150" s="188"/>
      <c r="G150" s="188"/>
      <c r="H150" s="188"/>
      <c r="I150" s="188"/>
    </row>
    <row r="151" customFormat="false" ht="14.2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4.2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4.2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4.2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4.2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4.2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4.2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4.2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4.2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4.2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4.2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4.2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4.2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4.2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4.2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4.2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4.2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4.25" hidden="false" customHeight="false" outlineLevel="0" collapsed="false">
      <c r="A168" s="257"/>
      <c r="B168" s="258"/>
      <c r="C168" s="206"/>
      <c r="D168" s="206"/>
      <c r="E168" s="206"/>
      <c r="F168" s="206"/>
      <c r="G168" s="206"/>
      <c r="H168" s="206"/>
      <c r="I168" s="206"/>
    </row>
    <row r="170" customFormat="false" ht="25.5" hidden="false" customHeight="false" outlineLevel="0" collapsed="false">
      <c r="A170" s="187" t="s">
        <v>552</v>
      </c>
      <c r="F170" s="145"/>
      <c r="G170" s="145"/>
      <c r="H170" s="145"/>
      <c r="I170" s="145"/>
      <c r="AEW170" s="1" t="s">
        <v>553</v>
      </c>
      <c r="AEX170" s="1" t="s">
        <v>554</v>
      </c>
    </row>
    <row r="171" customFormat="false" ht="18"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8"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4.2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4.2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4.2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4.2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8"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4.2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4.2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4.2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4.2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8"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4.2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4.2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4.2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4.2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8"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4.2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4.2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4.2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4.2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8"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4.2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4.2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4.2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4.2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8"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4.2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4.2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4.2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4.2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4.2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4.2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2020</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4.2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4.2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4.2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4.2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4.2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4.2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4.2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4.2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4.25" hidden="false" customHeight="false" outlineLevel="0" collapsed="false">
      <c r="A239" s="301"/>
      <c r="B239" s="195" t="s">
        <v>392</v>
      </c>
      <c r="C239" s="302"/>
      <c r="AEW239" s="1" t="s">
        <v>693</v>
      </c>
      <c r="AEX239" s="1" t="s">
        <v>694</v>
      </c>
    </row>
    <row r="240" customFormat="false" ht="14.2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4.25" hidden="false" customHeight="false" outlineLevel="0" collapsed="false">
      <c r="A242" s="301"/>
      <c r="B242" s="195" t="s">
        <v>391</v>
      </c>
      <c r="C242" s="302"/>
    </row>
    <row r="243" customFormat="false" ht="14.25" hidden="false" customHeight="false" outlineLevel="0" collapsed="false">
      <c r="A243" s="301"/>
      <c r="B243" s="195" t="s">
        <v>392</v>
      </c>
      <c r="C243" s="302"/>
    </row>
    <row r="244" customFormat="false" ht="14.25" hidden="false" customHeight="false" outlineLevel="0" collapsed="false">
      <c r="A244" s="305" t="s">
        <v>396</v>
      </c>
      <c r="B244" s="306" t="s">
        <v>695</v>
      </c>
      <c r="C244" s="307" t="s">
        <v>696</v>
      </c>
    </row>
    <row r="246" customFormat="false" ht="14.25" hidden="false" customHeight="false" outlineLevel="0" collapsed="false">
      <c r="A246" s="43"/>
      <c r="C246" s="308"/>
    </row>
    <row r="247" customFormat="false" ht="25.5" hidden="false" customHeight="false" outlineLevel="0" collapsed="false">
      <c r="A247" s="187" t="s">
        <v>699</v>
      </c>
      <c r="AEW247" s="1" t="s">
        <v>700</v>
      </c>
      <c r="AEX247" s="1" t="s">
        <v>701</v>
      </c>
    </row>
    <row r="248" customFormat="false" ht="18"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4.2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4.2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4.25" hidden="false" customHeight="false" outlineLevel="0" collapsed="false">
      <c r="A255" s="322"/>
      <c r="B255" s="199" t="s">
        <v>412</v>
      </c>
      <c r="C255" s="195" t="s">
        <v>714</v>
      </c>
      <c r="D255" s="195" t="n">
        <v>0.05</v>
      </c>
      <c r="E255" s="191" t="n">
        <v>0.15</v>
      </c>
      <c r="AEW255" s="1" t="s">
        <v>717</v>
      </c>
      <c r="AEX255" s="1" t="s">
        <v>718</v>
      </c>
    </row>
    <row r="256" customFormat="false" ht="14.25" hidden="false" customHeight="false" outlineLevel="0" collapsed="false">
      <c r="A256" s="322"/>
      <c r="B256" s="199" t="s">
        <v>413</v>
      </c>
      <c r="C256" s="195" t="s">
        <v>714</v>
      </c>
      <c r="D256" s="195" t="n">
        <v>0.173333333333333</v>
      </c>
      <c r="E256" s="191" t="n">
        <v>0.52</v>
      </c>
      <c r="AEW256" s="1" t="s">
        <v>719</v>
      </c>
      <c r="AEX256" s="1" t="s">
        <v>720</v>
      </c>
    </row>
    <row r="257" customFormat="false" ht="14.25" hidden="false" customHeight="false" outlineLevel="0" collapsed="false">
      <c r="A257" s="322"/>
      <c r="B257" s="199" t="s">
        <v>414</v>
      </c>
      <c r="C257" s="195" t="s">
        <v>714</v>
      </c>
      <c r="D257" s="195" t="n">
        <v>0.1925</v>
      </c>
      <c r="E257" s="191" t="n">
        <v>0.5775</v>
      </c>
      <c r="AEW257" s="1" t="s">
        <v>721</v>
      </c>
      <c r="AEX257" s="1" t="s">
        <v>722</v>
      </c>
    </row>
    <row r="258" customFormat="false" ht="14.25" hidden="false" customHeight="false" outlineLevel="0" collapsed="false">
      <c r="A258" s="322"/>
      <c r="B258" s="199" t="s">
        <v>415</v>
      </c>
      <c r="C258" s="195" t="s">
        <v>714</v>
      </c>
      <c r="D258" s="195" t="n">
        <v>0.00166666666666667</v>
      </c>
      <c r="E258" s="191" t="n">
        <v>0.005</v>
      </c>
    </row>
    <row r="259" customFormat="false" ht="14.25" hidden="false" customHeight="false" outlineLevel="0" collapsed="false">
      <c r="A259" s="322"/>
      <c r="B259" s="199" t="s">
        <v>416</v>
      </c>
      <c r="C259" s="195" t="s">
        <v>714</v>
      </c>
      <c r="D259" s="195" t="n">
        <v>0.0633333333333333</v>
      </c>
      <c r="E259" s="191" t="n">
        <v>0.19</v>
      </c>
    </row>
    <row r="260" customFormat="false" ht="14.25" hidden="false" customHeight="false" outlineLevel="0" collapsed="false">
      <c r="A260" s="322"/>
      <c r="B260" s="199" t="s">
        <v>417</v>
      </c>
      <c r="C260" s="195" t="s">
        <v>714</v>
      </c>
      <c r="D260" s="195" t="n">
        <v>0.3</v>
      </c>
      <c r="E260" s="191" t="n">
        <v>0.9</v>
      </c>
    </row>
    <row r="261" customFormat="false" ht="14.25" hidden="false" customHeight="false" outlineLevel="0" collapsed="false">
      <c r="A261" s="322"/>
      <c r="B261" s="199" t="s">
        <v>418</v>
      </c>
      <c r="C261" s="195" t="s">
        <v>714</v>
      </c>
      <c r="D261" s="195" t="n">
        <v>0.00166666666666667</v>
      </c>
      <c r="E261" s="191" t="n">
        <v>0.005</v>
      </c>
    </row>
    <row r="262" customFormat="false" ht="14.25" hidden="false" customHeight="false" outlineLevel="0" collapsed="false">
      <c r="A262" s="322"/>
      <c r="B262" s="199" t="s">
        <v>419</v>
      </c>
      <c r="C262" s="195" t="s">
        <v>714</v>
      </c>
      <c r="D262" s="195" t="n">
        <v>0.13</v>
      </c>
      <c r="E262" s="191" t="n">
        <v>0.39</v>
      </c>
    </row>
    <row r="263" customFormat="false" ht="14.25" hidden="false" customHeight="false" outlineLevel="0" collapsed="false">
      <c r="A263" s="322"/>
      <c r="B263" s="199" t="s">
        <v>420</v>
      </c>
      <c r="C263" s="195" t="s">
        <v>714</v>
      </c>
      <c r="D263" s="195" t="n">
        <v>0.176666666666667</v>
      </c>
      <c r="E263" s="191" t="n">
        <v>0.53</v>
      </c>
    </row>
    <row r="264" customFormat="false" ht="14.25" hidden="false" customHeight="false" outlineLevel="0" collapsed="false">
      <c r="A264" s="322"/>
      <c r="B264" s="199" t="s">
        <v>421</v>
      </c>
      <c r="C264" s="195" t="s">
        <v>714</v>
      </c>
      <c r="D264" s="195" t="n">
        <v>0.116666666666667</v>
      </c>
      <c r="E264" s="191" t="n">
        <v>0.35</v>
      </c>
    </row>
    <row r="265" customFormat="false" ht="14.25" hidden="false" customHeight="false" outlineLevel="0" collapsed="false">
      <c r="A265" s="322"/>
      <c r="B265" s="199" t="s">
        <v>422</v>
      </c>
      <c r="C265" s="195" t="s">
        <v>714</v>
      </c>
      <c r="D265" s="195" t="n">
        <v>0.211666666666667</v>
      </c>
      <c r="E265" s="191" t="n">
        <v>0.635</v>
      </c>
    </row>
    <row r="266" customFormat="false" ht="14.25" hidden="false" customHeight="false" outlineLevel="0" collapsed="false">
      <c r="A266" s="322"/>
      <c r="B266" s="199" t="s">
        <v>423</v>
      </c>
      <c r="C266" s="195" t="s">
        <v>714</v>
      </c>
      <c r="D266" s="195" t="n">
        <v>0.316666666666667</v>
      </c>
      <c r="E266" s="191" t="n">
        <v>0.95</v>
      </c>
    </row>
    <row r="267" customFormat="false" ht="14.25" hidden="false" customHeight="false" outlineLevel="0" collapsed="false">
      <c r="A267" s="322"/>
      <c r="B267" s="199" t="s">
        <v>424</v>
      </c>
      <c r="C267" s="195" t="s">
        <v>714</v>
      </c>
      <c r="D267" s="195" t="n">
        <v>0.191666666666667</v>
      </c>
      <c r="E267" s="191" t="n">
        <v>0.575</v>
      </c>
    </row>
    <row r="268" customFormat="false" ht="14.25" hidden="false" customHeight="false" outlineLevel="0" collapsed="false">
      <c r="A268" s="322"/>
      <c r="B268" s="199" t="s">
        <v>425</v>
      </c>
      <c r="C268" s="195" t="s">
        <v>714</v>
      </c>
      <c r="D268" s="195" t="n">
        <v>0.101666666666667</v>
      </c>
      <c r="E268" s="191" t="n">
        <v>0.305</v>
      </c>
    </row>
    <row r="269" customFormat="false" ht="14.25" hidden="false" customHeight="false" outlineLevel="0" collapsed="false">
      <c r="A269" s="322"/>
      <c r="B269" s="199" t="s">
        <v>426</v>
      </c>
      <c r="C269" s="195" t="s">
        <v>714</v>
      </c>
      <c r="D269" s="195" t="n">
        <v>0.00166666666666667</v>
      </c>
      <c r="E269" s="191" t="n">
        <v>0.005</v>
      </c>
    </row>
    <row r="270" customFormat="false" ht="14.25" hidden="false" customHeight="false" outlineLevel="0" collapsed="false">
      <c r="A270" s="322"/>
      <c r="B270" s="199" t="s">
        <v>427</v>
      </c>
      <c r="C270" s="195" t="s">
        <v>714</v>
      </c>
      <c r="D270" s="195" t="n">
        <v>0.303333333333333</v>
      </c>
      <c r="E270" s="191" t="n">
        <v>0.91</v>
      </c>
    </row>
    <row r="271" customFormat="false" ht="14.25" hidden="false" customHeight="false" outlineLevel="0" collapsed="false">
      <c r="A271" s="322"/>
      <c r="B271" s="199" t="s">
        <v>428</v>
      </c>
      <c r="C271" s="195" t="s">
        <v>714</v>
      </c>
      <c r="D271" s="195" t="n">
        <v>0.00166666666666667</v>
      </c>
      <c r="E271" s="191" t="n">
        <v>0.005</v>
      </c>
      <c r="CL271" s="54"/>
    </row>
    <row r="272" customFormat="false" ht="14.2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4.2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4.25" hidden="false" customHeight="false" outlineLevel="0" collapsed="false">
      <c r="A275" s="318" t="s">
        <v>725</v>
      </c>
      <c r="B275" s="199" t="s">
        <v>435</v>
      </c>
      <c r="C275" s="191" t="n">
        <v>2020</v>
      </c>
    </row>
    <row r="276" customFormat="false" ht="14.25" hidden="false" customHeight="false" outlineLevel="0" collapsed="false">
      <c r="A276" s="318" t="s">
        <v>726</v>
      </c>
      <c r="B276" s="199" t="s">
        <v>724</v>
      </c>
      <c r="C276" s="325" t="n">
        <v>0.0153024762009002</v>
      </c>
    </row>
    <row r="277" customFormat="false" ht="14.25" hidden="false" customHeight="false" outlineLevel="0" collapsed="false">
      <c r="A277" s="326" t="s">
        <v>727</v>
      </c>
      <c r="B277" s="190" t="s">
        <v>435</v>
      </c>
      <c r="C277" s="234" t="n">
        <v>2020</v>
      </c>
    </row>
    <row r="279" customFormat="false" ht="18" hidden="false" customHeight="false" outlineLevel="0" collapsed="false">
      <c r="A279" s="327" t="s">
        <v>211</v>
      </c>
      <c r="B279" s="327"/>
      <c r="C279" s="327"/>
    </row>
    <row r="280" customFormat="false" ht="14.25" hidden="false" customHeight="false" outlineLevel="0" collapsed="false">
      <c r="A280" s="328" t="s">
        <v>216</v>
      </c>
      <c r="B280" s="329"/>
      <c r="C280" s="330"/>
    </row>
    <row r="281" customFormat="false" ht="14.25" hidden="false" customHeight="false" outlineLevel="0" collapsed="false">
      <c r="A281" s="331" t="s">
        <v>217</v>
      </c>
      <c r="B281" s="199" t="s">
        <v>31</v>
      </c>
      <c r="C281" s="332" t="n">
        <v>1</v>
      </c>
    </row>
    <row r="282" customFormat="false" ht="14.2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4.25" hidden="false" customHeight="false" outlineLevel="0" collapsed="false">
      <c r="A285" s="336"/>
      <c r="B285" s="199" t="s">
        <v>732</v>
      </c>
      <c r="C285" s="337"/>
    </row>
    <row r="286" customFormat="false" ht="14.2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8" hidden="false" customHeight="false" outlineLevel="0" collapsed="false">
      <c r="A292" s="200" t="s">
        <v>734</v>
      </c>
      <c r="B292" s="200"/>
      <c r="C292" s="200"/>
      <c r="D292" s="200"/>
      <c r="E292" s="200"/>
      <c r="F292" s="200"/>
      <c r="G292" s="200"/>
      <c r="H292" s="200"/>
      <c r="I292" s="200"/>
    </row>
    <row r="293" customFormat="false" ht="14.2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4.2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4.2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4.2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4.2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4.2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4.2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4.2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4.2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4.2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4.2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4.2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4.2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4.2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4.2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4.2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4.2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4.2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4.2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4.2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4.2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4.2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4.2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4.2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4.2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4.2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4.2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4.2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8"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8" hidden="false" customHeight="false" outlineLevel="0" collapsed="false">
      <c r="A324" s="341" t="s">
        <v>737</v>
      </c>
      <c r="B324" s="341"/>
      <c r="C324" s="341"/>
      <c r="D324" s="341"/>
      <c r="E324" s="341"/>
      <c r="F324" s="341"/>
      <c r="G324" s="341"/>
      <c r="H324" s="341"/>
      <c r="I324" s="341"/>
    </row>
    <row r="325" customFormat="false" ht="14.2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4.2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4.2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4.2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4.2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4.2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4.2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4.2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4.2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4.2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4.2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4.2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4.2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4.2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4.2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4.2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4.2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4.2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4.2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4.2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4.2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4.2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4.2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4.2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4.2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4.2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4.2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4.2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4.2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4" customFormat="false" ht="15" hidden="false" customHeight="false" outlineLevel="0" collapsed="false"/>
    <row r="355" customFormat="false" ht="18" hidden="false" customHeight="true" outlineLevel="0" collapsed="false">
      <c r="A355" s="200" t="s">
        <v>738</v>
      </c>
      <c r="B355" s="200"/>
      <c r="C355" s="200"/>
      <c r="D355" s="200"/>
      <c r="E355" s="200"/>
      <c r="F355" s="200"/>
      <c r="G355" s="200"/>
      <c r="H355" s="200"/>
      <c r="I355" s="200"/>
    </row>
    <row r="356" customFormat="false" ht="14.25" hidden="false" customHeight="false" outlineLevel="0" collapsed="false">
      <c r="A356" s="318" t="s">
        <v>739</v>
      </c>
      <c r="B356" s="212" t="s">
        <v>451</v>
      </c>
      <c r="C356" s="195" t="n">
        <v>0</v>
      </c>
      <c r="D356" s="195" t="n">
        <v>0</v>
      </c>
      <c r="E356" s="195" t="n">
        <v>0</v>
      </c>
      <c r="F356" s="195" t="n">
        <v>0</v>
      </c>
      <c r="G356" s="195" t="n">
        <v>0</v>
      </c>
      <c r="H356" s="195" t="n">
        <v>0</v>
      </c>
      <c r="I356" s="195" t="n">
        <v>0</v>
      </c>
    </row>
    <row r="357" customFormat="false" ht="15" hidden="false" customHeight="false" outlineLevel="0" collapsed="false"/>
    <row r="358" customFormat="false" ht="18" hidden="false" customHeight="false" outlineLevel="0" collapsed="false">
      <c r="A358" s="229" t="s">
        <v>740</v>
      </c>
      <c r="B358" s="230"/>
      <c r="C358" s="245"/>
    </row>
    <row r="359" customFormat="false" ht="14.2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1" customFormat="false" ht="15" hidden="false" customHeight="false" outlineLevel="0" collapsed="false"/>
    <row r="362" customFormat="false" ht="18" hidden="false" customHeight="false" outlineLevel="0" collapsed="false">
      <c r="A362" s="229" t="s">
        <v>742</v>
      </c>
      <c r="B362" s="229"/>
      <c r="C362" s="229"/>
      <c r="D362" s="229"/>
      <c r="E362" s="229"/>
      <c r="F362" s="229"/>
      <c r="G362" s="229"/>
      <c r="H362" s="229"/>
      <c r="I362" s="229"/>
    </row>
    <row r="363" customFormat="false" ht="14.2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4.2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5" customFormat="false" ht="15" hidden="false" customHeight="false" outlineLevel="0" collapsed="false"/>
    <row r="366" customFormat="false" ht="18"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4.2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4.2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N1" colorId="64" zoomScale="70" zoomScaleNormal="70" zoomScalePageLayoutView="100" workbookViewId="0">
      <selection pane="topLeft" activeCell="T38" activeCellId="0" sqref="T38"/>
    </sheetView>
  </sheetViews>
  <sheetFormatPr defaultColWidth="10.66796875" defaultRowHeight="14.25" zeroHeight="false" outlineLevelRow="0" outlineLevelCol="0"/>
  <cols>
    <col collapsed="false" customWidth="true" hidden="false" outlineLevel="0" max="1" min="1" style="1" width="76.67"/>
    <col collapsed="false" customWidth="true" hidden="false" outlineLevel="0" max="2" min="2" style="1" width="64.89"/>
    <col collapsed="false" customWidth="true" hidden="false" outlineLevel="0" max="3" min="3" style="1" width="54.44"/>
    <col collapsed="false" customWidth="true" hidden="false" outlineLevel="0" max="4" min="4" style="1" width="55.88"/>
    <col collapsed="false" customWidth="true" hidden="false" outlineLevel="0" max="5" min="5" style="1" width="49.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6"/>
  </cols>
  <sheetData>
    <row r="1" customFormat="false" ht="41.25" hidden="false" customHeight="true" outlineLevel="0" collapsed="false">
      <c r="A1" s="186" t="s">
        <v>441</v>
      </c>
      <c r="B1" s="186"/>
      <c r="C1" s="186"/>
    </row>
    <row r="2" customFormat="false" ht="25.5" hidden="false" customHeight="false" outlineLevel="0" collapsed="false">
      <c r="A2" s="187" t="s">
        <v>442</v>
      </c>
    </row>
    <row r="3" customFormat="false" ht="18"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4.2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4.2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4.2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8"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4.2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4.2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c r="T10" s="197"/>
      <c r="U10" s="197"/>
      <c r="V10" s="197"/>
      <c r="W10" s="197"/>
      <c r="X10" s="197"/>
      <c r="Y10" s="197"/>
      <c r="Z10" s="197"/>
      <c r="AA10" s="197"/>
      <c r="AB10" s="197" t="n">
        <v>0</v>
      </c>
      <c r="AC10" s="197" t="n">
        <v>0</v>
      </c>
      <c r="AD10" s="197" t="n">
        <v>0</v>
      </c>
      <c r="AE10" s="197" t="n">
        <v>0</v>
      </c>
      <c r="AF10" s="197" t="n">
        <v>0</v>
      </c>
      <c r="AG10" s="197" t="n">
        <v>0</v>
      </c>
      <c r="AH10" s="197" t="n">
        <v>0</v>
      </c>
      <c r="AI10" s="197" t="n">
        <v>0</v>
      </c>
      <c r="AJ10" s="197" t="n">
        <v>0</v>
      </c>
      <c r="AK10" s="197" t="n">
        <v>0</v>
      </c>
      <c r="AL10" s="197" t="n">
        <v>0</v>
      </c>
      <c r="AM10" s="198"/>
    </row>
    <row r="13" customFormat="false" ht="26.25" hidden="false" customHeight="false" outlineLevel="0" collapsed="false">
      <c r="A13" s="187" t="s">
        <v>447</v>
      </c>
    </row>
    <row r="14" customFormat="false" ht="18" hidden="false" customHeight="false" outlineLevel="0" collapsed="false">
      <c r="A14" s="200" t="s">
        <v>448</v>
      </c>
      <c r="B14" s="200"/>
      <c r="C14" s="200"/>
      <c r="D14" s="200"/>
      <c r="E14" s="200"/>
      <c r="F14" s="200"/>
      <c r="G14" s="200"/>
      <c r="H14" s="200"/>
      <c r="I14" s="200"/>
    </row>
    <row r="15" customFormat="false" ht="14.2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4.25" hidden="false" customHeight="false" outlineLevel="0" collapsed="false">
      <c r="A16" s="201" t="s">
        <v>450</v>
      </c>
      <c r="B16" s="199" t="s">
        <v>451</v>
      </c>
      <c r="C16" s="204" t="n">
        <v>1.327</v>
      </c>
      <c r="D16" s="204" t="n">
        <v>1.5655</v>
      </c>
      <c r="E16" s="204" t="n">
        <v>1.73203154961066</v>
      </c>
      <c r="F16" s="204" t="n">
        <v>2.05389</v>
      </c>
      <c r="G16" s="204" t="n">
        <v>2.33829920459087</v>
      </c>
      <c r="H16" s="204" t="n">
        <v>2.46263466352493</v>
      </c>
      <c r="I16" s="205" t="n">
        <v>2.58697012245898</v>
      </c>
    </row>
    <row r="17" customFormat="false" ht="14.25" hidden="false" customHeight="false" outlineLevel="0" collapsed="false">
      <c r="A17" s="201" t="s">
        <v>452</v>
      </c>
      <c r="B17" s="199" t="s">
        <v>451</v>
      </c>
      <c r="C17" s="204" t="n">
        <v>0.015</v>
      </c>
      <c r="D17" s="204" t="n">
        <v>0.0335</v>
      </c>
      <c r="E17" s="204" t="n">
        <v>0.0460025484507369</v>
      </c>
      <c r="F17" s="204" t="n">
        <v>0.0762599535801323</v>
      </c>
      <c r="G17" s="204" t="n">
        <v>0.0994279145874434</v>
      </c>
      <c r="H17" s="204" t="n">
        <v>0.114413957293722</v>
      </c>
      <c r="I17" s="205" t="n">
        <v>0.1294</v>
      </c>
    </row>
    <row r="18" customFormat="false" ht="14.25" hidden="false" customHeight="false" outlineLevel="0" collapsed="false">
      <c r="A18" s="201" t="s">
        <v>453</v>
      </c>
      <c r="B18" s="199" t="s">
        <v>451</v>
      </c>
      <c r="C18" s="204" t="n">
        <v>0.171</v>
      </c>
      <c r="D18" s="204" t="n">
        <v>0.234</v>
      </c>
      <c r="E18" s="204" t="n">
        <v>0.296390622769637</v>
      </c>
      <c r="F18" s="204" t="n">
        <v>0.425403999816354</v>
      </c>
      <c r="G18" s="204" t="n">
        <v>0.54078</v>
      </c>
      <c r="H18" s="204" t="n">
        <v>0.615223555726217</v>
      </c>
      <c r="I18" s="205" t="n">
        <v>0.689667111452434</v>
      </c>
    </row>
    <row r="19" customFormat="false" ht="14.25" hidden="false" customHeight="false" outlineLevel="0" collapsed="false">
      <c r="A19" s="201" t="s">
        <v>454</v>
      </c>
      <c r="B19" s="199" t="s">
        <v>451</v>
      </c>
      <c r="C19" s="204" t="n">
        <v>0.001</v>
      </c>
      <c r="D19" s="204" t="n">
        <v>0.006</v>
      </c>
      <c r="E19" s="204" t="n">
        <v>0.00744696324951644</v>
      </c>
      <c r="F19" s="204" t="n">
        <v>0.0158796131528046</v>
      </c>
      <c r="G19" s="204" t="n">
        <v>0.02704</v>
      </c>
      <c r="H19" s="204" t="n">
        <v>0.0381762475822051</v>
      </c>
      <c r="I19" s="205" t="n">
        <v>0.0493124951644101</v>
      </c>
    </row>
    <row r="20" customFormat="false" ht="14.25" hidden="false" customHeight="false" outlineLevel="0" collapsed="false">
      <c r="A20" s="201" t="s">
        <v>455</v>
      </c>
      <c r="B20" s="199" t="s">
        <v>451</v>
      </c>
      <c r="C20" s="204" t="n">
        <v>0.702</v>
      </c>
      <c r="D20" s="204" t="n">
        <v>1.75534554643083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4.25" hidden="false" customHeight="false" outlineLevel="0" collapsed="false">
      <c r="A21" s="201" t="s">
        <v>456</v>
      </c>
      <c r="B21" s="199" t="s">
        <v>451</v>
      </c>
      <c r="C21" s="204" t="n">
        <v>0.035</v>
      </c>
      <c r="D21" s="204" t="n">
        <v>0.163654453569172</v>
      </c>
      <c r="E21" s="204" t="n">
        <v>0.329995174365988</v>
      </c>
      <c r="F21" s="204" t="n">
        <v>0.665163725483504</v>
      </c>
      <c r="G21" s="204" t="n">
        <v>1.00403405974888</v>
      </c>
      <c r="H21" s="204" t="n">
        <v>1.24343760124088</v>
      </c>
      <c r="I21" s="205" t="n">
        <v>1.47717740771955</v>
      </c>
    </row>
    <row r="22" customFormat="false" ht="14.25" hidden="false" customHeight="false" outlineLevel="0" collapsed="false">
      <c r="A22" s="201" t="s">
        <v>457</v>
      </c>
      <c r="B22" s="199" t="s">
        <v>451</v>
      </c>
      <c r="C22" s="204" t="n">
        <v>0.737</v>
      </c>
      <c r="D22" s="204" t="n">
        <v>2.8465</v>
      </c>
      <c r="E22" s="204" t="n">
        <v>5.25855527715407</v>
      </c>
      <c r="F22" s="204" t="n">
        <v>9.92838716837324</v>
      </c>
      <c r="G22" s="204" t="n">
        <v>14.30324</v>
      </c>
      <c r="H22" s="204" t="n">
        <v>17.1958341504814</v>
      </c>
      <c r="I22" s="205" t="n">
        <v>20.0884283009628</v>
      </c>
    </row>
    <row r="23" customFormat="false" ht="14.2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4.2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4.2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8" hidden="false" customHeight="false" outlineLevel="0" collapsed="false">
      <c r="A27" s="200" t="s">
        <v>462</v>
      </c>
      <c r="B27" s="200"/>
      <c r="C27" s="200"/>
      <c r="D27" s="200"/>
      <c r="E27" s="200"/>
      <c r="F27" s="200"/>
      <c r="G27" s="200"/>
      <c r="H27" s="200"/>
      <c r="I27" s="200"/>
    </row>
    <row r="28" customFormat="false" ht="14.2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29" customFormat="false" ht="15" hidden="false" customHeight="false" outlineLevel="0" collapsed="false"/>
    <row r="30" customFormat="false" ht="18"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4.25" hidden="false" customHeight="false" outlineLevel="0" collapsed="false">
      <c r="A32" s="201" t="s">
        <v>104</v>
      </c>
      <c r="B32" s="199" t="s">
        <v>465</v>
      </c>
      <c r="C32" s="214" t="n">
        <f aca="false">80/30</f>
        <v>2.66666666666667</v>
      </c>
    </row>
    <row r="33" customFormat="false" ht="14.2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4.25" hidden="false" customHeight="false" outlineLevel="0" collapsed="false">
      <c r="A35" s="201" t="s">
        <v>468</v>
      </c>
      <c r="B35" s="199"/>
      <c r="C35" s="191" t="n">
        <v>1</v>
      </c>
      <c r="I35" s="215"/>
    </row>
    <row r="36" customFormat="false" ht="14.25" hidden="false" customHeight="false" outlineLevel="0" collapsed="false">
      <c r="A36" s="201" t="s">
        <v>469</v>
      </c>
      <c r="B36" s="199" t="s">
        <v>470</v>
      </c>
      <c r="C36" s="216" t="n">
        <v>0.0653</v>
      </c>
    </row>
    <row r="37" customFormat="false" ht="14.25" hidden="false" customHeight="false" outlineLevel="0" collapsed="false">
      <c r="A37" s="201" t="s">
        <v>471</v>
      </c>
      <c r="B37" s="199" t="s">
        <v>470</v>
      </c>
      <c r="C37" s="216" t="n">
        <v>0.1169</v>
      </c>
    </row>
    <row r="38" customFormat="false" ht="14.25" hidden="false" customHeight="false" outlineLevel="0" collapsed="false">
      <c r="A38" s="201" t="s">
        <v>472</v>
      </c>
      <c r="B38" s="199" t="s">
        <v>39</v>
      </c>
      <c r="C38" s="217" t="n">
        <v>2030</v>
      </c>
    </row>
    <row r="39" customFormat="false" ht="14.2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4.25" hidden="false" customHeight="false" outlineLevel="0" collapsed="false">
      <c r="A41" s="201" t="s">
        <v>474</v>
      </c>
      <c r="B41" s="199" t="s">
        <v>470</v>
      </c>
      <c r="C41" s="218" t="n">
        <v>0.0553385399061248</v>
      </c>
    </row>
    <row r="42" customFormat="false" ht="14.25" hidden="false" customHeight="false" outlineLevel="0" collapsed="false">
      <c r="A42" s="201" t="s">
        <v>475</v>
      </c>
      <c r="B42" s="199" t="s">
        <v>39</v>
      </c>
      <c r="C42" s="191" t="n">
        <v>2020</v>
      </c>
    </row>
    <row r="43" customFormat="false" ht="14.25" hidden="false" customHeight="false" outlineLevel="0" collapsed="false">
      <c r="A43" s="201" t="s">
        <v>476</v>
      </c>
      <c r="B43" s="199" t="s">
        <v>470</v>
      </c>
      <c r="C43" s="219" t="n">
        <v>0.0146</v>
      </c>
      <c r="G43" s="90"/>
    </row>
    <row r="44" customFormat="false" ht="14.25" hidden="false" customHeight="false" outlineLevel="0" collapsed="false">
      <c r="A44" s="201" t="s">
        <v>477</v>
      </c>
      <c r="B44" s="199" t="s">
        <v>39</v>
      </c>
      <c r="C44" s="217" t="n">
        <v>2020</v>
      </c>
      <c r="G44" s="90"/>
    </row>
    <row r="45" customFormat="false" ht="14.2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8" customFormat="false" ht="15" hidden="false" customHeight="false" outlineLevel="0" collapsed="false"/>
    <row r="49" customFormat="false" ht="18"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1" customFormat="false" ht="15" hidden="false" customHeight="false" outlineLevel="0" collapsed="false"/>
    <row r="52" customFormat="false" ht="18" hidden="false" customHeight="false" outlineLevel="0" collapsed="false">
      <c r="A52" s="200" t="s">
        <v>137</v>
      </c>
      <c r="B52" s="200"/>
      <c r="C52" s="200"/>
    </row>
    <row r="53" customFormat="false" ht="14.25" hidden="false" customHeight="false" outlineLevel="0" collapsed="false">
      <c r="A53" s="201" t="s">
        <v>139</v>
      </c>
      <c r="B53" s="199" t="s">
        <v>39</v>
      </c>
      <c r="C53" s="191" t="n">
        <v>2020</v>
      </c>
    </row>
    <row r="54" customFormat="false" ht="14.25" hidden="false" customHeight="false" outlineLevel="0" collapsed="false">
      <c r="A54" s="201" t="s">
        <v>482</v>
      </c>
      <c r="B54" s="199" t="s">
        <v>445</v>
      </c>
      <c r="C54" s="218" t="n">
        <v>0.1655</v>
      </c>
    </row>
    <row r="55" customFormat="false" ht="14.2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8" hidden="false" customHeight="false" outlineLevel="0" collapsed="false">
      <c r="A57" s="200" t="s">
        <v>485</v>
      </c>
      <c r="B57" s="200"/>
      <c r="C57" s="200"/>
    </row>
    <row r="58" customFormat="false" ht="14.25" hidden="false" customHeight="false" outlineLevel="0" collapsed="false">
      <c r="A58" s="222" t="s">
        <v>486</v>
      </c>
      <c r="B58" s="199" t="s">
        <v>39</v>
      </c>
      <c r="C58" s="195" t="n">
        <v>2050</v>
      </c>
    </row>
    <row r="59" customFormat="false" ht="14.25" hidden="false" customHeight="false" outlineLevel="0" collapsed="false">
      <c r="A59" s="222" t="s">
        <v>487</v>
      </c>
      <c r="B59" s="199" t="s">
        <v>488</v>
      </c>
      <c r="C59" s="223" t="n">
        <v>0</v>
      </c>
    </row>
    <row r="60" customFormat="false" ht="14.2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8" hidden="false" customHeight="false" outlineLevel="0" collapsed="false">
      <c r="A64" s="200" t="s">
        <v>492</v>
      </c>
      <c r="B64" s="200"/>
      <c r="C64" s="200"/>
      <c r="D64" s="200"/>
      <c r="E64" s="200"/>
      <c r="F64" s="200"/>
      <c r="G64" s="200"/>
      <c r="H64" s="200"/>
      <c r="I64" s="200"/>
    </row>
    <row r="65" customFormat="false" ht="14.2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4.2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4.2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4.2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4.2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4.25" hidden="false" customHeight="false" outlineLevel="0" collapsed="false">
      <c r="G70" s="90"/>
    </row>
    <row r="71" customFormat="false" ht="14.25" hidden="false" customHeight="false" outlineLevel="0" collapsed="false">
      <c r="D71" s="225"/>
      <c r="G71" s="90"/>
    </row>
    <row r="72" customFormat="false" ht="25.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4.2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8" hidden="false" customHeight="false" outlineLevel="0" collapsed="false">
      <c r="A80" s="229" t="s">
        <v>207</v>
      </c>
      <c r="B80" s="230"/>
      <c r="C80" s="230"/>
      <c r="D80" s="231" t="s">
        <v>499</v>
      </c>
    </row>
    <row r="81" customFormat="false" ht="14.25" hidden="false" customHeight="false" outlineLevel="0" collapsed="false">
      <c r="A81" s="201" t="s">
        <v>500</v>
      </c>
      <c r="B81" s="199" t="s">
        <v>445</v>
      </c>
      <c r="C81" s="223" t="n">
        <v>-0.0488998513735683</v>
      </c>
      <c r="D81" s="191" t="n">
        <v>1</v>
      </c>
    </row>
    <row r="82" customFormat="false" ht="18" hidden="false" customHeight="false" outlineLevel="0" collapsed="false">
      <c r="A82" s="232" t="s">
        <v>209</v>
      </c>
      <c r="B82" s="232"/>
      <c r="C82" s="232"/>
      <c r="D82" s="217" t="s">
        <v>501</v>
      </c>
    </row>
    <row r="83" customFormat="false" ht="14.25" hidden="false" customHeight="false" outlineLevel="0" collapsed="false">
      <c r="A83" s="209" t="s">
        <v>502</v>
      </c>
      <c r="B83" s="190" t="s">
        <v>445</v>
      </c>
      <c r="C83" s="233" t="n">
        <v>-0.0488998513735683</v>
      </c>
      <c r="D83" s="234" t="n">
        <v>1</v>
      </c>
    </row>
    <row r="85" customFormat="false" ht="18" hidden="false" customHeight="false" outlineLevel="0" collapsed="false">
      <c r="A85" s="200" t="s">
        <v>219</v>
      </c>
      <c r="B85" s="200"/>
      <c r="C85" s="200"/>
    </row>
    <row r="86" customFormat="false" ht="14.2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4.25" hidden="false" customHeight="false" outlineLevel="0" collapsed="false">
      <c r="A88" s="238" t="s">
        <v>220</v>
      </c>
      <c r="B88" s="199" t="s">
        <v>221</v>
      </c>
      <c r="C88" s="191" t="n">
        <v>2015</v>
      </c>
    </row>
    <row r="89" customFormat="false" ht="14.2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4.25" hidden="false" customHeight="false" outlineLevel="0" collapsed="false">
      <c r="A91" s="238"/>
      <c r="B91" s="199" t="s">
        <v>224</v>
      </c>
      <c r="C91" s="239" t="n">
        <v>0</v>
      </c>
    </row>
    <row r="92" customFormat="false" ht="14.25" hidden="false" customHeight="false" outlineLevel="0" collapsed="false">
      <c r="A92" s="238" t="s">
        <v>227</v>
      </c>
      <c r="B92" s="199" t="s">
        <v>221</v>
      </c>
      <c r="C92" s="191" t="n">
        <v>2015</v>
      </c>
    </row>
    <row r="93" customFormat="false" ht="14.2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4.25" hidden="false" customHeight="false" outlineLevel="0" collapsed="false">
      <c r="A95" s="238"/>
      <c r="B95" s="199" t="s">
        <v>224</v>
      </c>
      <c r="C95" s="239" t="n">
        <v>0</v>
      </c>
      <c r="AEW95" s="1" t="s">
        <v>509</v>
      </c>
      <c r="AEX95" s="1" t="s">
        <v>510</v>
      </c>
    </row>
    <row r="96" customFormat="false" ht="14.25" hidden="false" customHeight="false" outlineLevel="0" collapsed="false">
      <c r="A96" s="238" t="s">
        <v>190</v>
      </c>
      <c r="B96" s="199" t="s">
        <v>221</v>
      </c>
      <c r="C96" s="191" t="n">
        <v>2023</v>
      </c>
      <c r="AEW96" s="1" t="s">
        <v>511</v>
      </c>
      <c r="AEX96" s="1" t="s">
        <v>512</v>
      </c>
    </row>
    <row r="97" customFormat="false" ht="14.2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8" hidden="false" customHeight="false" outlineLevel="0" collapsed="false">
      <c r="A104" s="200" t="s">
        <v>231</v>
      </c>
      <c r="B104" s="200"/>
      <c r="C104" s="200"/>
      <c r="H104" s="242"/>
      <c r="I104" s="242"/>
      <c r="J104" s="242"/>
      <c r="K104" s="242"/>
      <c r="AEW104" s="1" t="s">
        <v>515</v>
      </c>
      <c r="AEX104" s="1" t="s">
        <v>516</v>
      </c>
    </row>
    <row r="105" customFormat="false" ht="14.25" hidden="false" customHeight="false" outlineLevel="0" collapsed="false">
      <c r="A105" s="201" t="s">
        <v>232</v>
      </c>
      <c r="B105" s="199" t="s">
        <v>31</v>
      </c>
      <c r="C105" s="191" t="n">
        <v>1</v>
      </c>
      <c r="H105" s="242"/>
      <c r="I105" s="242"/>
      <c r="J105" s="242"/>
      <c r="K105" s="242"/>
      <c r="AEW105" s="1" t="s">
        <v>517</v>
      </c>
      <c r="AEX105" s="1" t="s">
        <v>518</v>
      </c>
    </row>
    <row r="106" customFormat="false" ht="14.25" hidden="false" customHeight="false" outlineLevel="0" collapsed="false">
      <c r="A106" s="201" t="s">
        <v>239</v>
      </c>
      <c r="B106" s="199" t="s">
        <v>31</v>
      </c>
      <c r="C106" s="191" t="n">
        <v>0</v>
      </c>
      <c r="AEW106" s="1" t="s">
        <v>519</v>
      </c>
      <c r="AEX106" s="1" t="s">
        <v>520</v>
      </c>
    </row>
    <row r="107" customFormat="false" ht="14.25" hidden="false" customHeight="false" outlineLevel="0" collapsed="false">
      <c r="A107" s="201" t="s">
        <v>521</v>
      </c>
      <c r="B107" s="199" t="s">
        <v>39</v>
      </c>
      <c r="C107" s="191" t="n">
        <v>2020</v>
      </c>
    </row>
    <row r="108" customFormat="false" ht="14.25" hidden="false" customHeight="false" outlineLevel="0" collapsed="false">
      <c r="A108" s="201" t="s">
        <v>522</v>
      </c>
      <c r="B108" s="199" t="s">
        <v>39</v>
      </c>
      <c r="C108" s="191" t="n">
        <v>2023</v>
      </c>
    </row>
    <row r="109" customFormat="false" ht="14.25" hidden="false" customHeight="false" outlineLevel="0" collapsed="false">
      <c r="A109" s="201" t="s">
        <v>523</v>
      </c>
      <c r="B109" s="199" t="s">
        <v>39</v>
      </c>
      <c r="C109" s="191" t="n">
        <v>2040</v>
      </c>
    </row>
    <row r="110" customFormat="false" ht="14.25" hidden="false" customHeight="false" outlineLevel="0" collapsed="false">
      <c r="A110" s="201" t="s">
        <v>524</v>
      </c>
      <c r="B110" s="199" t="s">
        <v>39</v>
      </c>
      <c r="C110" s="191" t="n">
        <v>2040</v>
      </c>
    </row>
    <row r="111" customFormat="false" ht="14.25" hidden="false" customHeight="false" outlineLevel="0" collapsed="false">
      <c r="A111" s="201" t="s">
        <v>238</v>
      </c>
      <c r="B111" s="199" t="s">
        <v>31</v>
      </c>
      <c r="C111" s="191" t="n">
        <v>0</v>
      </c>
    </row>
    <row r="112" customFormat="false" ht="14.25" hidden="false" customHeight="false" outlineLevel="0" collapsed="false">
      <c r="A112" s="201" t="s">
        <v>244</v>
      </c>
      <c r="B112" s="199" t="s">
        <v>31</v>
      </c>
      <c r="C112" s="191" t="n">
        <v>0</v>
      </c>
      <c r="AEW112" s="1" t="s">
        <v>525</v>
      </c>
      <c r="AEX112" s="1" t="s">
        <v>526</v>
      </c>
    </row>
    <row r="113" customFormat="false" ht="14.2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8"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4.25" hidden="false" customHeight="false" outlineLevel="0" collapsed="false">
      <c r="A118" s="240"/>
      <c r="B118" s="199" t="s">
        <v>59</v>
      </c>
      <c r="C118" s="246"/>
      <c r="D118" s="199" t="s">
        <v>62</v>
      </c>
      <c r="E118" s="218" t="n">
        <v>0.0565</v>
      </c>
    </row>
    <row r="119" customFormat="false" ht="14.25" hidden="false" customHeight="false" outlineLevel="0" collapsed="false">
      <c r="A119" s="240"/>
      <c r="B119" s="199" t="s">
        <v>60</v>
      </c>
      <c r="C119" s="246"/>
      <c r="D119" s="247"/>
      <c r="E119" s="247"/>
    </row>
    <row r="120" customFormat="false" ht="14.25" hidden="false" customHeight="false" outlineLevel="0" collapsed="false">
      <c r="A120" s="240"/>
      <c r="B120" s="190" t="s">
        <v>531</v>
      </c>
      <c r="C120" s="246"/>
      <c r="D120" s="247"/>
      <c r="E120" s="247"/>
    </row>
    <row r="121" customFormat="false" ht="14.25" hidden="false" customHeight="false" outlineLevel="0" collapsed="false">
      <c r="A121" s="43"/>
    </row>
    <row r="122" customFormat="false" ht="14.25" hidden="false" customHeight="false" outlineLevel="0" collapsed="false">
      <c r="AEW122" s="1" t="s">
        <v>532</v>
      </c>
      <c r="AEX122" s="1" t="s">
        <v>533</v>
      </c>
    </row>
    <row r="123" customFormat="false" ht="25.5" hidden="false" customHeight="false" outlineLevel="0" collapsed="false">
      <c r="A123" s="187" t="s">
        <v>534</v>
      </c>
    </row>
    <row r="124" customFormat="false" ht="18" hidden="false" customHeight="false" outlineLevel="0" collapsed="false">
      <c r="A124" s="200" t="s">
        <v>535</v>
      </c>
      <c r="B124" s="200"/>
      <c r="C124" s="200"/>
      <c r="D124" s="200"/>
      <c r="E124" s="200"/>
      <c r="F124" s="200"/>
      <c r="G124" s="200"/>
      <c r="H124" s="200"/>
      <c r="I124" s="200"/>
      <c r="J124" s="200"/>
    </row>
    <row r="125" customFormat="false" ht="14.2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4.2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4.2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4.2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4.2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4.2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4.2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4.2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4.2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4.2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8" hidden="false" customHeight="false" outlineLevel="0" collapsed="false">
      <c r="A136" s="188" t="s">
        <v>545</v>
      </c>
      <c r="B136" s="188"/>
      <c r="C136" s="188"/>
      <c r="D136" s="188"/>
      <c r="E136" s="188"/>
      <c r="F136" s="188"/>
      <c r="G136" s="188"/>
      <c r="H136" s="188"/>
      <c r="I136" s="188"/>
    </row>
    <row r="137" customFormat="false" ht="14.2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4.2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4.2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4.2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4.2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4.2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4.2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4.2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4.2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4.2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4.2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4.2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4.2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8" hidden="false" customHeight="false" outlineLevel="0" collapsed="false">
      <c r="A150" s="188" t="s">
        <v>550</v>
      </c>
      <c r="B150" s="188"/>
      <c r="C150" s="188"/>
      <c r="D150" s="188"/>
      <c r="E150" s="188"/>
      <c r="F150" s="188"/>
      <c r="G150" s="188"/>
      <c r="H150" s="188"/>
      <c r="I150" s="188"/>
    </row>
    <row r="151" customFormat="false" ht="14.2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4.2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4.2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4.2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4.2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4.2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4.2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4.2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4.2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4.2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4.2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4.2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4.2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4.2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4.2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4.2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4.2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4.25" hidden="false" customHeight="false" outlineLevel="0" collapsed="false">
      <c r="A168" s="257"/>
      <c r="B168" s="258"/>
      <c r="C168" s="206"/>
      <c r="D168" s="206"/>
      <c r="E168" s="206"/>
      <c r="F168" s="206"/>
      <c r="G168" s="206"/>
      <c r="H168" s="206"/>
      <c r="I168" s="206"/>
    </row>
    <row r="170" customFormat="false" ht="25.5" hidden="false" customHeight="false" outlineLevel="0" collapsed="false">
      <c r="A170" s="187" t="s">
        <v>552</v>
      </c>
      <c r="F170" s="145"/>
      <c r="G170" s="145"/>
      <c r="H170" s="145"/>
      <c r="I170" s="145"/>
      <c r="AEW170" s="1" t="s">
        <v>553</v>
      </c>
      <c r="AEX170" s="1" t="s">
        <v>554</v>
      </c>
    </row>
    <row r="171" customFormat="false" ht="18"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8"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4.2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4.2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4.2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4.2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8"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4.2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4.2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4.2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4.2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8"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4.2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4.2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4.2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4.2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8"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4.2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4.2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4.2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4.2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8"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4.2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4.2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4.2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4.2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8"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4.2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4.2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4.2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4.2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4.2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4.2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2020</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4.2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4.2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4.2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4.2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4.2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4.2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4.2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4.2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4.25" hidden="false" customHeight="false" outlineLevel="0" collapsed="false">
      <c r="A239" s="301"/>
      <c r="B239" s="195" t="s">
        <v>392</v>
      </c>
      <c r="C239" s="302"/>
      <c r="AEW239" s="1" t="s">
        <v>693</v>
      </c>
      <c r="AEX239" s="1" t="s">
        <v>694</v>
      </c>
    </row>
    <row r="240" customFormat="false" ht="14.2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4.25" hidden="false" customHeight="false" outlineLevel="0" collapsed="false">
      <c r="A242" s="301"/>
      <c r="B242" s="195" t="s">
        <v>391</v>
      </c>
      <c r="C242" s="302"/>
    </row>
    <row r="243" customFormat="false" ht="14.25" hidden="false" customHeight="false" outlineLevel="0" collapsed="false">
      <c r="A243" s="301"/>
      <c r="B243" s="195" t="s">
        <v>392</v>
      </c>
      <c r="C243" s="302"/>
    </row>
    <row r="244" customFormat="false" ht="14.25" hidden="false" customHeight="false" outlineLevel="0" collapsed="false">
      <c r="A244" s="305" t="s">
        <v>396</v>
      </c>
      <c r="B244" s="306" t="s">
        <v>695</v>
      </c>
      <c r="C244" s="307" t="s">
        <v>696</v>
      </c>
    </row>
    <row r="246" customFormat="false" ht="14.25" hidden="false" customHeight="false" outlineLevel="0" collapsed="false">
      <c r="A246" s="43"/>
      <c r="C246" s="308"/>
    </row>
    <row r="247" customFormat="false" ht="25.5" hidden="false" customHeight="false" outlineLevel="0" collapsed="false">
      <c r="A247" s="187" t="s">
        <v>699</v>
      </c>
      <c r="AEW247" s="1" t="s">
        <v>700</v>
      </c>
      <c r="AEX247" s="1" t="s">
        <v>701</v>
      </c>
    </row>
    <row r="248" customFormat="false" ht="18"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4.2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4.2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4.25" hidden="false" customHeight="false" outlineLevel="0" collapsed="false">
      <c r="A255" s="322"/>
      <c r="B255" s="199" t="s">
        <v>412</v>
      </c>
      <c r="C255" s="195" t="s">
        <v>714</v>
      </c>
      <c r="D255" s="195" t="n">
        <v>0.05</v>
      </c>
      <c r="E255" s="191" t="n">
        <v>0.15</v>
      </c>
      <c r="AEW255" s="1" t="s">
        <v>717</v>
      </c>
      <c r="AEX255" s="1" t="s">
        <v>718</v>
      </c>
    </row>
    <row r="256" customFormat="false" ht="14.25" hidden="false" customHeight="false" outlineLevel="0" collapsed="false">
      <c r="A256" s="322"/>
      <c r="B256" s="199" t="s">
        <v>413</v>
      </c>
      <c r="C256" s="195" t="s">
        <v>714</v>
      </c>
      <c r="D256" s="195" t="n">
        <v>0.173333333333333</v>
      </c>
      <c r="E256" s="191" t="n">
        <v>0.52</v>
      </c>
      <c r="AEW256" s="1" t="s">
        <v>719</v>
      </c>
      <c r="AEX256" s="1" t="s">
        <v>720</v>
      </c>
    </row>
    <row r="257" customFormat="false" ht="14.25" hidden="false" customHeight="false" outlineLevel="0" collapsed="false">
      <c r="A257" s="322"/>
      <c r="B257" s="199" t="s">
        <v>414</v>
      </c>
      <c r="C257" s="195" t="s">
        <v>714</v>
      </c>
      <c r="D257" s="195" t="n">
        <v>0.1925</v>
      </c>
      <c r="E257" s="191" t="n">
        <v>0.5775</v>
      </c>
      <c r="AEW257" s="1" t="s">
        <v>721</v>
      </c>
      <c r="AEX257" s="1" t="s">
        <v>722</v>
      </c>
    </row>
    <row r="258" customFormat="false" ht="14.25" hidden="false" customHeight="false" outlineLevel="0" collapsed="false">
      <c r="A258" s="322"/>
      <c r="B258" s="199" t="s">
        <v>415</v>
      </c>
      <c r="C258" s="195" t="s">
        <v>714</v>
      </c>
      <c r="D258" s="195" t="n">
        <v>0.00166666666666667</v>
      </c>
      <c r="E258" s="191" t="n">
        <v>0.005</v>
      </c>
    </row>
    <row r="259" customFormat="false" ht="14.25" hidden="false" customHeight="false" outlineLevel="0" collapsed="false">
      <c r="A259" s="322"/>
      <c r="B259" s="199" t="s">
        <v>416</v>
      </c>
      <c r="C259" s="195" t="s">
        <v>714</v>
      </c>
      <c r="D259" s="195" t="n">
        <v>0.0633333333333333</v>
      </c>
      <c r="E259" s="191" t="n">
        <v>0.19</v>
      </c>
    </row>
    <row r="260" customFormat="false" ht="14.25" hidden="false" customHeight="false" outlineLevel="0" collapsed="false">
      <c r="A260" s="322"/>
      <c r="B260" s="199" t="s">
        <v>417</v>
      </c>
      <c r="C260" s="195" t="s">
        <v>714</v>
      </c>
      <c r="D260" s="195" t="n">
        <v>0.3</v>
      </c>
      <c r="E260" s="191" t="n">
        <v>0.9</v>
      </c>
    </row>
    <row r="261" customFormat="false" ht="14.25" hidden="false" customHeight="false" outlineLevel="0" collapsed="false">
      <c r="A261" s="322"/>
      <c r="B261" s="199" t="s">
        <v>418</v>
      </c>
      <c r="C261" s="195" t="s">
        <v>714</v>
      </c>
      <c r="D261" s="195" t="n">
        <v>0.00166666666666667</v>
      </c>
      <c r="E261" s="191" t="n">
        <v>0.005</v>
      </c>
    </row>
    <row r="262" customFormat="false" ht="14.25" hidden="false" customHeight="false" outlineLevel="0" collapsed="false">
      <c r="A262" s="322"/>
      <c r="B262" s="199" t="s">
        <v>419</v>
      </c>
      <c r="C262" s="195" t="s">
        <v>714</v>
      </c>
      <c r="D262" s="195" t="n">
        <v>0.13</v>
      </c>
      <c r="E262" s="191" t="n">
        <v>0.39</v>
      </c>
    </row>
    <row r="263" customFormat="false" ht="14.25" hidden="false" customHeight="false" outlineLevel="0" collapsed="false">
      <c r="A263" s="322"/>
      <c r="B263" s="199" t="s">
        <v>420</v>
      </c>
      <c r="C263" s="195" t="s">
        <v>714</v>
      </c>
      <c r="D263" s="195" t="n">
        <v>0.176666666666667</v>
      </c>
      <c r="E263" s="191" t="n">
        <v>0.53</v>
      </c>
    </row>
    <row r="264" customFormat="false" ht="14.25" hidden="false" customHeight="false" outlineLevel="0" collapsed="false">
      <c r="A264" s="322"/>
      <c r="B264" s="199" t="s">
        <v>421</v>
      </c>
      <c r="C264" s="195" t="s">
        <v>714</v>
      </c>
      <c r="D264" s="195" t="n">
        <v>0.116666666666667</v>
      </c>
      <c r="E264" s="191" t="n">
        <v>0.35</v>
      </c>
    </row>
    <row r="265" customFormat="false" ht="14.25" hidden="false" customHeight="false" outlineLevel="0" collapsed="false">
      <c r="A265" s="322"/>
      <c r="B265" s="199" t="s">
        <v>422</v>
      </c>
      <c r="C265" s="195" t="s">
        <v>714</v>
      </c>
      <c r="D265" s="195" t="n">
        <v>0.211666666666667</v>
      </c>
      <c r="E265" s="191" t="n">
        <v>0.635</v>
      </c>
    </row>
    <row r="266" customFormat="false" ht="14.25" hidden="false" customHeight="false" outlineLevel="0" collapsed="false">
      <c r="A266" s="322"/>
      <c r="B266" s="199" t="s">
        <v>423</v>
      </c>
      <c r="C266" s="195" t="s">
        <v>714</v>
      </c>
      <c r="D266" s="195" t="n">
        <v>0.316666666666667</v>
      </c>
      <c r="E266" s="191" t="n">
        <v>0.95</v>
      </c>
    </row>
    <row r="267" customFormat="false" ht="14.25" hidden="false" customHeight="false" outlineLevel="0" collapsed="false">
      <c r="A267" s="322"/>
      <c r="B267" s="199" t="s">
        <v>424</v>
      </c>
      <c r="C267" s="195" t="s">
        <v>714</v>
      </c>
      <c r="D267" s="195" t="n">
        <v>0.191666666666667</v>
      </c>
      <c r="E267" s="191" t="n">
        <v>0.575</v>
      </c>
    </row>
    <row r="268" customFormat="false" ht="14.25" hidden="false" customHeight="false" outlineLevel="0" collapsed="false">
      <c r="A268" s="322"/>
      <c r="B268" s="199" t="s">
        <v>425</v>
      </c>
      <c r="C268" s="195" t="s">
        <v>714</v>
      </c>
      <c r="D268" s="195" t="n">
        <v>0.101666666666667</v>
      </c>
      <c r="E268" s="191" t="n">
        <v>0.305</v>
      </c>
    </row>
    <row r="269" customFormat="false" ht="14.25" hidden="false" customHeight="false" outlineLevel="0" collapsed="false">
      <c r="A269" s="322"/>
      <c r="B269" s="199" t="s">
        <v>426</v>
      </c>
      <c r="C269" s="195" t="s">
        <v>714</v>
      </c>
      <c r="D269" s="195" t="n">
        <v>0.00166666666666667</v>
      </c>
      <c r="E269" s="191" t="n">
        <v>0.005</v>
      </c>
    </row>
    <row r="270" customFormat="false" ht="14.25" hidden="false" customHeight="false" outlineLevel="0" collapsed="false">
      <c r="A270" s="322"/>
      <c r="B270" s="199" t="s">
        <v>427</v>
      </c>
      <c r="C270" s="195" t="s">
        <v>714</v>
      </c>
      <c r="D270" s="195" t="n">
        <v>0.303333333333333</v>
      </c>
      <c r="E270" s="191" t="n">
        <v>0.91</v>
      </c>
    </row>
    <row r="271" customFormat="false" ht="14.25" hidden="false" customHeight="false" outlineLevel="0" collapsed="false">
      <c r="A271" s="322"/>
      <c r="B271" s="199" t="s">
        <v>428</v>
      </c>
      <c r="C271" s="195" t="s">
        <v>714</v>
      </c>
      <c r="D271" s="195" t="n">
        <v>0.00166666666666667</v>
      </c>
      <c r="E271" s="191" t="n">
        <v>0.005</v>
      </c>
      <c r="CL271" s="54"/>
    </row>
    <row r="272" customFormat="false" ht="14.2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4.2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4.25" hidden="false" customHeight="false" outlineLevel="0" collapsed="false">
      <c r="A275" s="318" t="s">
        <v>725</v>
      </c>
      <c r="B275" s="199" t="s">
        <v>435</v>
      </c>
      <c r="C275" s="191" t="n">
        <v>2020</v>
      </c>
    </row>
    <row r="276" customFormat="false" ht="14.25" hidden="false" customHeight="false" outlineLevel="0" collapsed="false">
      <c r="A276" s="318" t="s">
        <v>726</v>
      </c>
      <c r="B276" s="199" t="s">
        <v>724</v>
      </c>
      <c r="C276" s="325" t="n">
        <v>0.0153024762009002</v>
      </c>
    </row>
    <row r="277" customFormat="false" ht="14.25" hidden="false" customHeight="false" outlineLevel="0" collapsed="false">
      <c r="A277" s="326" t="s">
        <v>727</v>
      </c>
      <c r="B277" s="190" t="s">
        <v>435</v>
      </c>
      <c r="C277" s="234" t="n">
        <v>2020</v>
      </c>
    </row>
    <row r="279" customFormat="false" ht="18" hidden="false" customHeight="false" outlineLevel="0" collapsed="false">
      <c r="A279" s="327" t="s">
        <v>211</v>
      </c>
      <c r="B279" s="327"/>
      <c r="C279" s="327"/>
    </row>
    <row r="280" customFormat="false" ht="14.25" hidden="false" customHeight="false" outlineLevel="0" collapsed="false">
      <c r="A280" s="328" t="s">
        <v>216</v>
      </c>
      <c r="B280" s="329"/>
      <c r="C280" s="330"/>
    </row>
    <row r="281" customFormat="false" ht="14.25" hidden="false" customHeight="false" outlineLevel="0" collapsed="false">
      <c r="A281" s="331" t="s">
        <v>217</v>
      </c>
      <c r="B281" s="199" t="s">
        <v>31</v>
      </c>
      <c r="C281" s="332" t="n">
        <v>1</v>
      </c>
    </row>
    <row r="282" customFormat="false" ht="14.2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4.25" hidden="false" customHeight="false" outlineLevel="0" collapsed="false">
      <c r="A285" s="336"/>
      <c r="B285" s="199" t="s">
        <v>732</v>
      </c>
      <c r="C285" s="337"/>
    </row>
    <row r="286" customFormat="false" ht="14.2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8" hidden="false" customHeight="false" outlineLevel="0" collapsed="false">
      <c r="A292" s="200" t="s">
        <v>734</v>
      </c>
      <c r="B292" s="200"/>
      <c r="C292" s="200"/>
      <c r="D292" s="200"/>
      <c r="E292" s="200"/>
      <c r="F292" s="200"/>
      <c r="G292" s="200"/>
      <c r="H292" s="200"/>
      <c r="I292" s="200"/>
    </row>
    <row r="293" customFormat="false" ht="14.2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4.2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4.2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4.2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4.2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4.2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4.2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4.2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4.2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4.2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4.2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4.2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4.2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4.2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4.2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4.2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4.2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4.2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4.2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4.2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4.2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4.2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4.2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4.2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4.2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4.2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4.2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4.2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8"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8" hidden="false" customHeight="false" outlineLevel="0" collapsed="false">
      <c r="A324" s="341" t="s">
        <v>737</v>
      </c>
      <c r="B324" s="341"/>
      <c r="C324" s="341"/>
      <c r="D324" s="341"/>
      <c r="E324" s="341"/>
      <c r="F324" s="341"/>
      <c r="G324" s="341"/>
      <c r="H324" s="341"/>
      <c r="I324" s="341"/>
    </row>
    <row r="325" customFormat="false" ht="14.2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4.2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4.2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4.2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4.2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4.2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4.2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4.2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4.2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4.2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4.2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4.2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4.2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4.2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4.2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4.2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4.2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4.2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4.2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4.2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4.2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4.2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4.2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4.2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4.2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4.2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4.2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4.2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4.2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4" customFormat="false" ht="15" hidden="false" customHeight="false" outlineLevel="0" collapsed="false"/>
    <row r="355" customFormat="false" ht="18" hidden="false" customHeight="true" outlineLevel="0" collapsed="false">
      <c r="A355" s="200" t="s">
        <v>738</v>
      </c>
      <c r="B355" s="200"/>
      <c r="C355" s="200"/>
      <c r="D355" s="200"/>
      <c r="E355" s="200"/>
      <c r="F355" s="200"/>
      <c r="G355" s="200"/>
      <c r="H355" s="200"/>
      <c r="I355" s="200"/>
    </row>
    <row r="356" customFormat="false" ht="14.25" hidden="false" customHeight="false" outlineLevel="0" collapsed="false">
      <c r="A356" s="318" t="s">
        <v>739</v>
      </c>
      <c r="B356" s="212" t="s">
        <v>451</v>
      </c>
      <c r="C356" s="195" t="n">
        <v>0</v>
      </c>
      <c r="D356" s="195" t="n">
        <v>0</v>
      </c>
      <c r="E356" s="195" t="n">
        <v>0</v>
      </c>
      <c r="F356" s="195" t="n">
        <v>0</v>
      </c>
      <c r="G356" s="195" t="n">
        <v>0</v>
      </c>
      <c r="H356" s="195" t="n">
        <v>0</v>
      </c>
      <c r="I356" s="195" t="n">
        <v>0</v>
      </c>
    </row>
    <row r="357" customFormat="false" ht="15" hidden="false" customHeight="false" outlineLevel="0" collapsed="false"/>
    <row r="358" customFormat="false" ht="18" hidden="false" customHeight="false" outlineLevel="0" collapsed="false">
      <c r="A358" s="229" t="s">
        <v>740</v>
      </c>
      <c r="B358" s="230"/>
      <c r="C358" s="245"/>
    </row>
    <row r="359" customFormat="false" ht="14.2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1" customFormat="false" ht="15" hidden="false" customHeight="false" outlineLevel="0" collapsed="false"/>
    <row r="362" customFormat="false" ht="18" hidden="false" customHeight="false" outlineLevel="0" collapsed="false">
      <c r="A362" s="229" t="s">
        <v>742</v>
      </c>
      <c r="B362" s="229"/>
      <c r="C362" s="229"/>
      <c r="D362" s="229"/>
      <c r="E362" s="229"/>
      <c r="F362" s="229"/>
      <c r="G362" s="229"/>
      <c r="H362" s="229"/>
      <c r="I362" s="229"/>
    </row>
    <row r="363" customFormat="false" ht="14.2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4.2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5" customFormat="false" ht="15" hidden="false" customHeight="false" outlineLevel="0" collapsed="false"/>
    <row r="366" customFormat="false" ht="18"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4.2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4.2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39" colorId="64" zoomScale="70" zoomScaleNormal="70" zoomScalePageLayoutView="100" workbookViewId="0">
      <selection pane="topLeft" activeCell="F73" activeCellId="0" sqref="F73"/>
    </sheetView>
  </sheetViews>
  <sheetFormatPr defaultColWidth="10.66796875" defaultRowHeight="14.25" zeroHeight="false" outlineLevelRow="0" outlineLevelCol="0"/>
  <cols>
    <col collapsed="false" customWidth="true" hidden="false" outlineLevel="0" max="1" min="1" style="1" width="76.67"/>
    <col collapsed="false" customWidth="true" hidden="false" outlineLevel="0" max="2" min="2" style="1" width="64.89"/>
    <col collapsed="false" customWidth="true" hidden="false" outlineLevel="0" max="3" min="3" style="1" width="54.44"/>
    <col collapsed="false" customWidth="true" hidden="false" outlineLevel="0" max="4" min="4" style="1" width="55.88"/>
    <col collapsed="false" customWidth="true" hidden="false" outlineLevel="0" max="5" min="5" style="1" width="49.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6"/>
  </cols>
  <sheetData>
    <row r="1" customFormat="false" ht="41.25" hidden="false" customHeight="true" outlineLevel="0" collapsed="false">
      <c r="A1" s="186" t="s">
        <v>441</v>
      </c>
      <c r="B1" s="186"/>
      <c r="C1" s="186"/>
    </row>
    <row r="2" customFormat="false" ht="25.5" hidden="false" customHeight="false" outlineLevel="0" collapsed="false">
      <c r="A2" s="187" t="s">
        <v>442</v>
      </c>
    </row>
    <row r="3" customFormat="false" ht="18"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4.2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4.2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4.2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8"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4.2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4.2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6.25" hidden="false" customHeight="false" outlineLevel="0" collapsed="false">
      <c r="A13" s="187" t="s">
        <v>447</v>
      </c>
    </row>
    <row r="14" customFormat="false" ht="18" hidden="false" customHeight="false" outlineLevel="0" collapsed="false">
      <c r="A14" s="200" t="s">
        <v>448</v>
      </c>
      <c r="B14" s="200"/>
      <c r="C14" s="200"/>
      <c r="D14" s="200"/>
      <c r="E14" s="200"/>
      <c r="F14" s="200"/>
      <c r="G14" s="200"/>
      <c r="H14" s="200"/>
      <c r="I14" s="200"/>
    </row>
    <row r="15" customFormat="false" ht="14.2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4.25" hidden="false" customHeight="false" outlineLevel="0" collapsed="false">
      <c r="A16" s="201" t="s">
        <v>450</v>
      </c>
      <c r="B16" s="199" t="s">
        <v>451</v>
      </c>
      <c r="C16" s="204" t="n">
        <v>1.327</v>
      </c>
      <c r="D16" s="204" t="n">
        <v>1.5655</v>
      </c>
      <c r="E16" s="204" t="n">
        <v>1.73203154961066</v>
      </c>
      <c r="F16" s="204" t="n">
        <v>2.05389</v>
      </c>
      <c r="G16" s="204" t="n">
        <v>2.33829920459087</v>
      </c>
      <c r="H16" s="204" t="n">
        <v>2.46263466352493</v>
      </c>
      <c r="I16" s="205" t="n">
        <v>2.58697012245898</v>
      </c>
    </row>
    <row r="17" customFormat="false" ht="14.25" hidden="false" customHeight="false" outlineLevel="0" collapsed="false">
      <c r="A17" s="201" t="s">
        <v>452</v>
      </c>
      <c r="B17" s="199" t="s">
        <v>451</v>
      </c>
      <c r="C17" s="204" t="n">
        <v>0.015</v>
      </c>
      <c r="D17" s="204" t="n">
        <v>0.0335</v>
      </c>
      <c r="E17" s="204" t="n">
        <v>0.0460025484507369</v>
      </c>
      <c r="F17" s="204" t="n">
        <v>0.0762599535801323</v>
      </c>
      <c r="G17" s="204" t="n">
        <v>0.0994279145874434</v>
      </c>
      <c r="H17" s="204" t="n">
        <v>0.114413957293722</v>
      </c>
      <c r="I17" s="205" t="n">
        <v>0.1294</v>
      </c>
    </row>
    <row r="18" customFormat="false" ht="14.25" hidden="false" customHeight="false" outlineLevel="0" collapsed="false">
      <c r="A18" s="201" t="s">
        <v>453</v>
      </c>
      <c r="B18" s="199" t="s">
        <v>451</v>
      </c>
      <c r="C18" s="204" t="n">
        <v>0.171</v>
      </c>
      <c r="D18" s="204" t="n">
        <v>0.234</v>
      </c>
      <c r="E18" s="204" t="n">
        <v>0.296390622769637</v>
      </c>
      <c r="F18" s="204" t="n">
        <v>0.425403999816354</v>
      </c>
      <c r="G18" s="204" t="n">
        <v>0.54078</v>
      </c>
      <c r="H18" s="204" t="n">
        <v>0.615223555726217</v>
      </c>
      <c r="I18" s="205" t="n">
        <v>0.689667111452434</v>
      </c>
    </row>
    <row r="19" customFormat="false" ht="14.25" hidden="false" customHeight="false" outlineLevel="0" collapsed="false">
      <c r="A19" s="201" t="s">
        <v>454</v>
      </c>
      <c r="B19" s="199" t="s">
        <v>451</v>
      </c>
      <c r="C19" s="204" t="n">
        <v>0.001</v>
      </c>
      <c r="D19" s="204" t="n">
        <v>0.006</v>
      </c>
      <c r="E19" s="204" t="n">
        <v>0.00744696324951644</v>
      </c>
      <c r="F19" s="204" t="n">
        <v>0.0158796131528046</v>
      </c>
      <c r="G19" s="204" t="n">
        <v>0.02704</v>
      </c>
      <c r="H19" s="204" t="n">
        <v>0.0381762475822051</v>
      </c>
      <c r="I19" s="205" t="n">
        <v>0.0493124951644101</v>
      </c>
    </row>
    <row r="20" customFormat="false" ht="14.25" hidden="false" customHeight="false" outlineLevel="0" collapsed="false">
      <c r="A20" s="201" t="s">
        <v>455</v>
      </c>
      <c r="B20" s="199" t="s">
        <v>451</v>
      </c>
      <c r="C20" s="204" t="n">
        <v>0.702</v>
      </c>
      <c r="D20" s="204" t="n">
        <v>1.75534554643083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4.25" hidden="false" customHeight="false" outlineLevel="0" collapsed="false">
      <c r="A21" s="201" t="s">
        <v>456</v>
      </c>
      <c r="B21" s="199" t="s">
        <v>451</v>
      </c>
      <c r="C21" s="204" t="n">
        <v>0.035</v>
      </c>
      <c r="D21" s="204" t="n">
        <v>0.163654453569172</v>
      </c>
      <c r="E21" s="204" t="n">
        <v>0.329995174365988</v>
      </c>
      <c r="F21" s="204" t="n">
        <v>0.665163725483504</v>
      </c>
      <c r="G21" s="204" t="n">
        <v>1.00403405974888</v>
      </c>
      <c r="H21" s="204" t="n">
        <v>1.24343760124088</v>
      </c>
      <c r="I21" s="205" t="n">
        <v>1.47717740771955</v>
      </c>
    </row>
    <row r="22" customFormat="false" ht="14.25" hidden="false" customHeight="false" outlineLevel="0" collapsed="false">
      <c r="A22" s="201" t="s">
        <v>457</v>
      </c>
      <c r="B22" s="199" t="s">
        <v>451</v>
      </c>
      <c r="C22" s="204" t="n">
        <v>0.737</v>
      </c>
      <c r="D22" s="204" t="n">
        <v>2.8465</v>
      </c>
      <c r="E22" s="204" t="n">
        <v>5.25855527715407</v>
      </c>
      <c r="F22" s="204" t="n">
        <v>9.92838716837324</v>
      </c>
      <c r="G22" s="204" t="n">
        <v>14.30324</v>
      </c>
      <c r="H22" s="204" t="n">
        <v>17.1958341504814</v>
      </c>
      <c r="I22" s="205" t="n">
        <v>20.0884283009628</v>
      </c>
    </row>
    <row r="23" customFormat="false" ht="14.2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4.2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4.2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8" hidden="false" customHeight="false" outlineLevel="0" collapsed="false">
      <c r="A27" s="200" t="s">
        <v>462</v>
      </c>
      <c r="B27" s="200"/>
      <c r="C27" s="200"/>
      <c r="D27" s="200"/>
      <c r="E27" s="200"/>
      <c r="F27" s="200"/>
      <c r="G27" s="200"/>
      <c r="H27" s="200"/>
      <c r="I27" s="200"/>
    </row>
    <row r="28" customFormat="false" ht="14.2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29" customFormat="false" ht="15" hidden="false" customHeight="false" outlineLevel="0" collapsed="false"/>
    <row r="30" customFormat="false" ht="18"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4.25" hidden="false" customHeight="false" outlineLevel="0" collapsed="false">
      <c r="A32" s="201" t="s">
        <v>104</v>
      </c>
      <c r="B32" s="199" t="s">
        <v>465</v>
      </c>
      <c r="C32" s="214" t="n">
        <f aca="false">80/30</f>
        <v>2.66666666666667</v>
      </c>
    </row>
    <row r="33" customFormat="false" ht="14.2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4.25" hidden="false" customHeight="false" outlineLevel="0" collapsed="false">
      <c r="A35" s="201" t="s">
        <v>468</v>
      </c>
      <c r="B35" s="199"/>
      <c r="C35" s="191" t="n">
        <v>1</v>
      </c>
      <c r="I35" s="215"/>
    </row>
    <row r="36" customFormat="false" ht="14.25" hidden="false" customHeight="false" outlineLevel="0" collapsed="false">
      <c r="A36" s="201" t="s">
        <v>469</v>
      </c>
      <c r="B36" s="199" t="s">
        <v>470</v>
      </c>
      <c r="C36" s="216" t="n">
        <v>0.0653</v>
      </c>
    </row>
    <row r="37" customFormat="false" ht="14.25" hidden="false" customHeight="false" outlineLevel="0" collapsed="false">
      <c r="A37" s="201" t="s">
        <v>471</v>
      </c>
      <c r="B37" s="199" t="s">
        <v>470</v>
      </c>
      <c r="C37" s="216" t="n">
        <v>0.1169</v>
      </c>
    </row>
    <row r="38" customFormat="false" ht="14.25" hidden="false" customHeight="false" outlineLevel="0" collapsed="false">
      <c r="A38" s="201" t="s">
        <v>472</v>
      </c>
      <c r="B38" s="199" t="s">
        <v>39</v>
      </c>
      <c r="C38" s="217" t="n">
        <v>2030</v>
      </c>
    </row>
    <row r="39" customFormat="false" ht="14.2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4.25" hidden="false" customHeight="false" outlineLevel="0" collapsed="false">
      <c r="A41" s="201" t="s">
        <v>474</v>
      </c>
      <c r="B41" s="199" t="s">
        <v>470</v>
      </c>
      <c r="C41" s="218" t="n">
        <v>0.0553385399061248</v>
      </c>
    </row>
    <row r="42" customFormat="false" ht="14.25" hidden="false" customHeight="false" outlineLevel="0" collapsed="false">
      <c r="A42" s="201" t="s">
        <v>475</v>
      </c>
      <c r="B42" s="199" t="s">
        <v>39</v>
      </c>
      <c r="C42" s="191" t="n">
        <v>2020</v>
      </c>
    </row>
    <row r="43" customFormat="false" ht="14.25" hidden="false" customHeight="false" outlineLevel="0" collapsed="false">
      <c r="A43" s="201" t="s">
        <v>476</v>
      </c>
      <c r="B43" s="199" t="s">
        <v>470</v>
      </c>
      <c r="C43" s="219" t="n">
        <v>0.0146</v>
      </c>
      <c r="G43" s="90"/>
    </row>
    <row r="44" customFormat="false" ht="14.25" hidden="false" customHeight="false" outlineLevel="0" collapsed="false">
      <c r="A44" s="201" t="s">
        <v>477</v>
      </c>
      <c r="B44" s="199" t="s">
        <v>39</v>
      </c>
      <c r="C44" s="217" t="n">
        <v>2020</v>
      </c>
      <c r="G44" s="90"/>
    </row>
    <row r="45" customFormat="false" ht="14.2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8" customFormat="false" ht="15" hidden="false" customHeight="false" outlineLevel="0" collapsed="false"/>
    <row r="49" customFormat="false" ht="18"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1" customFormat="false" ht="15" hidden="false" customHeight="false" outlineLevel="0" collapsed="false"/>
    <row r="52" customFormat="false" ht="18" hidden="false" customHeight="false" outlineLevel="0" collapsed="false">
      <c r="A52" s="200" t="s">
        <v>137</v>
      </c>
      <c r="B52" s="200"/>
      <c r="C52" s="200"/>
    </row>
    <row r="53" customFormat="false" ht="14.25" hidden="false" customHeight="false" outlineLevel="0" collapsed="false">
      <c r="A53" s="201" t="s">
        <v>139</v>
      </c>
      <c r="B53" s="199" t="s">
        <v>39</v>
      </c>
      <c r="C53" s="191" t="n">
        <v>2020</v>
      </c>
    </row>
    <row r="54" customFormat="false" ht="14.25" hidden="false" customHeight="false" outlineLevel="0" collapsed="false">
      <c r="A54" s="201" t="s">
        <v>482</v>
      </c>
      <c r="B54" s="199" t="s">
        <v>445</v>
      </c>
      <c r="C54" s="218" t="n">
        <v>0.1655</v>
      </c>
    </row>
    <row r="55" customFormat="false" ht="14.2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8" hidden="false" customHeight="false" outlineLevel="0" collapsed="false">
      <c r="A57" s="200" t="s">
        <v>485</v>
      </c>
      <c r="B57" s="200"/>
      <c r="C57" s="200"/>
    </row>
    <row r="58" customFormat="false" ht="14.25" hidden="false" customHeight="false" outlineLevel="0" collapsed="false">
      <c r="A58" s="222" t="s">
        <v>486</v>
      </c>
      <c r="B58" s="199" t="s">
        <v>39</v>
      </c>
      <c r="C58" s="195" t="n">
        <v>2050</v>
      </c>
    </row>
    <row r="59" customFormat="false" ht="14.25" hidden="false" customHeight="false" outlineLevel="0" collapsed="false">
      <c r="A59" s="222" t="s">
        <v>487</v>
      </c>
      <c r="B59" s="199" t="s">
        <v>488</v>
      </c>
      <c r="C59" s="223" t="n">
        <v>0</v>
      </c>
    </row>
    <row r="60" customFormat="false" ht="14.2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8" hidden="false" customHeight="false" outlineLevel="0" collapsed="false">
      <c r="A64" s="200" t="s">
        <v>492</v>
      </c>
      <c r="B64" s="200"/>
      <c r="C64" s="200"/>
      <c r="D64" s="200"/>
      <c r="E64" s="200"/>
      <c r="F64" s="200"/>
      <c r="G64" s="200"/>
      <c r="H64" s="200"/>
      <c r="I64" s="200"/>
    </row>
    <row r="65" customFormat="false" ht="14.2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4.2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4.2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4.2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4.2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4.25" hidden="false" customHeight="false" outlineLevel="0" collapsed="false">
      <c r="G70" s="90"/>
    </row>
    <row r="71" customFormat="false" ht="14.25" hidden="false" customHeight="false" outlineLevel="0" collapsed="false">
      <c r="D71" s="225"/>
      <c r="G71" s="90"/>
    </row>
    <row r="72" customFormat="false" ht="25.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4.2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8" hidden="false" customHeight="false" outlineLevel="0" collapsed="false">
      <c r="A80" s="229" t="s">
        <v>207</v>
      </c>
      <c r="B80" s="230"/>
      <c r="C80" s="230"/>
      <c r="D80" s="231" t="s">
        <v>499</v>
      </c>
    </row>
    <row r="81" customFormat="false" ht="14.25" hidden="false" customHeight="false" outlineLevel="0" collapsed="false">
      <c r="A81" s="201" t="s">
        <v>500</v>
      </c>
      <c r="B81" s="199" t="s">
        <v>445</v>
      </c>
      <c r="C81" s="223" t="n">
        <v>-0.0488998513735683</v>
      </c>
      <c r="D81" s="191" t="n">
        <v>1</v>
      </c>
    </row>
    <row r="82" customFormat="false" ht="18" hidden="false" customHeight="false" outlineLevel="0" collapsed="false">
      <c r="A82" s="232" t="s">
        <v>209</v>
      </c>
      <c r="B82" s="232"/>
      <c r="C82" s="232"/>
      <c r="D82" s="217" t="s">
        <v>501</v>
      </c>
    </row>
    <row r="83" customFormat="false" ht="14.25" hidden="false" customHeight="false" outlineLevel="0" collapsed="false">
      <c r="A83" s="209" t="s">
        <v>502</v>
      </c>
      <c r="B83" s="190" t="s">
        <v>445</v>
      </c>
      <c r="C83" s="233" t="n">
        <v>-0.0488998513735683</v>
      </c>
      <c r="D83" s="234" t="n">
        <v>1</v>
      </c>
    </row>
    <row r="85" customFormat="false" ht="18" hidden="false" customHeight="false" outlineLevel="0" collapsed="false">
      <c r="A85" s="200" t="s">
        <v>219</v>
      </c>
      <c r="B85" s="200"/>
      <c r="C85" s="200"/>
    </row>
    <row r="86" customFormat="false" ht="14.2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4.25" hidden="false" customHeight="false" outlineLevel="0" collapsed="false">
      <c r="A88" s="238" t="s">
        <v>220</v>
      </c>
      <c r="B88" s="199" t="s">
        <v>221</v>
      </c>
      <c r="C88" s="191" t="n">
        <v>2015</v>
      </c>
    </row>
    <row r="89" customFormat="false" ht="14.2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4.25" hidden="false" customHeight="false" outlineLevel="0" collapsed="false">
      <c r="A91" s="238"/>
      <c r="B91" s="199" t="s">
        <v>224</v>
      </c>
      <c r="C91" s="239" t="n">
        <v>0</v>
      </c>
    </row>
    <row r="92" customFormat="false" ht="14.25" hidden="false" customHeight="false" outlineLevel="0" collapsed="false">
      <c r="A92" s="238" t="s">
        <v>227</v>
      </c>
      <c r="B92" s="199" t="s">
        <v>221</v>
      </c>
      <c r="C92" s="191" t="n">
        <v>2015</v>
      </c>
    </row>
    <row r="93" customFormat="false" ht="14.2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4.25" hidden="false" customHeight="false" outlineLevel="0" collapsed="false">
      <c r="A95" s="238"/>
      <c r="B95" s="199" t="s">
        <v>224</v>
      </c>
      <c r="C95" s="239" t="n">
        <v>0</v>
      </c>
      <c r="AEW95" s="1" t="s">
        <v>509</v>
      </c>
      <c r="AEX95" s="1" t="s">
        <v>510</v>
      </c>
    </row>
    <row r="96" customFormat="false" ht="14.25" hidden="false" customHeight="false" outlineLevel="0" collapsed="false">
      <c r="A96" s="238" t="s">
        <v>190</v>
      </c>
      <c r="B96" s="199" t="s">
        <v>221</v>
      </c>
      <c r="C96" s="191" t="n">
        <v>2023</v>
      </c>
      <c r="AEW96" s="1" t="s">
        <v>511</v>
      </c>
      <c r="AEX96" s="1" t="s">
        <v>512</v>
      </c>
    </row>
    <row r="97" customFormat="false" ht="14.2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8" hidden="false" customHeight="false" outlineLevel="0" collapsed="false">
      <c r="A104" s="200" t="s">
        <v>231</v>
      </c>
      <c r="B104" s="200"/>
      <c r="C104" s="200"/>
      <c r="H104" s="242"/>
      <c r="I104" s="242"/>
      <c r="J104" s="242"/>
      <c r="K104" s="242"/>
      <c r="AEW104" s="1" t="s">
        <v>515</v>
      </c>
      <c r="AEX104" s="1" t="s">
        <v>516</v>
      </c>
    </row>
    <row r="105" customFormat="false" ht="14.25" hidden="false" customHeight="false" outlineLevel="0" collapsed="false">
      <c r="A105" s="201" t="s">
        <v>232</v>
      </c>
      <c r="B105" s="199" t="s">
        <v>31</v>
      </c>
      <c r="C105" s="191" t="n">
        <v>1</v>
      </c>
      <c r="H105" s="242"/>
      <c r="I105" s="242"/>
      <c r="J105" s="242"/>
      <c r="K105" s="242"/>
      <c r="AEW105" s="1" t="s">
        <v>517</v>
      </c>
      <c r="AEX105" s="1" t="s">
        <v>518</v>
      </c>
    </row>
    <row r="106" customFormat="false" ht="14.25" hidden="false" customHeight="false" outlineLevel="0" collapsed="false">
      <c r="A106" s="201" t="s">
        <v>239</v>
      </c>
      <c r="B106" s="199" t="s">
        <v>31</v>
      </c>
      <c r="C106" s="191" t="n">
        <v>0</v>
      </c>
      <c r="AEW106" s="1" t="s">
        <v>519</v>
      </c>
      <c r="AEX106" s="1" t="s">
        <v>520</v>
      </c>
    </row>
    <row r="107" customFormat="false" ht="14.25" hidden="false" customHeight="false" outlineLevel="0" collapsed="false">
      <c r="A107" s="201" t="s">
        <v>521</v>
      </c>
      <c r="B107" s="199" t="s">
        <v>39</v>
      </c>
      <c r="C107" s="191" t="n">
        <v>2020</v>
      </c>
    </row>
    <row r="108" customFormat="false" ht="14.25" hidden="false" customHeight="false" outlineLevel="0" collapsed="false">
      <c r="A108" s="201" t="s">
        <v>522</v>
      </c>
      <c r="B108" s="199" t="s">
        <v>39</v>
      </c>
      <c r="C108" s="191" t="n">
        <v>2023</v>
      </c>
    </row>
    <row r="109" customFormat="false" ht="14.25" hidden="false" customHeight="false" outlineLevel="0" collapsed="false">
      <c r="A109" s="201" t="s">
        <v>523</v>
      </c>
      <c r="B109" s="199" t="s">
        <v>39</v>
      </c>
      <c r="C109" s="191" t="n">
        <v>2040</v>
      </c>
    </row>
    <row r="110" customFormat="false" ht="14.25" hidden="false" customHeight="false" outlineLevel="0" collapsed="false">
      <c r="A110" s="201" t="s">
        <v>524</v>
      </c>
      <c r="B110" s="199" t="s">
        <v>39</v>
      </c>
      <c r="C110" s="191" t="n">
        <v>2040</v>
      </c>
    </row>
    <row r="111" customFormat="false" ht="14.25" hidden="false" customHeight="false" outlineLevel="0" collapsed="false">
      <c r="A111" s="201" t="s">
        <v>238</v>
      </c>
      <c r="B111" s="199" t="s">
        <v>31</v>
      </c>
      <c r="C111" s="191" t="n">
        <v>0</v>
      </c>
    </row>
    <row r="112" customFormat="false" ht="14.25" hidden="false" customHeight="false" outlineLevel="0" collapsed="false">
      <c r="A112" s="201" t="s">
        <v>244</v>
      </c>
      <c r="B112" s="199" t="s">
        <v>31</v>
      </c>
      <c r="C112" s="191" t="n">
        <v>0</v>
      </c>
      <c r="AEW112" s="1" t="s">
        <v>525</v>
      </c>
      <c r="AEX112" s="1" t="s">
        <v>526</v>
      </c>
    </row>
    <row r="113" customFormat="false" ht="14.2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8"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4.25" hidden="false" customHeight="false" outlineLevel="0" collapsed="false">
      <c r="A118" s="240"/>
      <c r="B118" s="199" t="s">
        <v>59</v>
      </c>
      <c r="C118" s="246"/>
      <c r="D118" s="199" t="s">
        <v>62</v>
      </c>
      <c r="E118" s="218" t="n">
        <v>0.0565</v>
      </c>
    </row>
    <row r="119" customFormat="false" ht="14.25" hidden="false" customHeight="false" outlineLevel="0" collapsed="false">
      <c r="A119" s="240"/>
      <c r="B119" s="199" t="s">
        <v>60</v>
      </c>
      <c r="C119" s="246"/>
      <c r="D119" s="247"/>
      <c r="E119" s="247"/>
    </row>
    <row r="120" customFormat="false" ht="14.25" hidden="false" customHeight="false" outlineLevel="0" collapsed="false">
      <c r="A120" s="240"/>
      <c r="B120" s="190" t="s">
        <v>531</v>
      </c>
      <c r="C120" s="246"/>
      <c r="D120" s="247"/>
      <c r="E120" s="247"/>
    </row>
    <row r="121" customFormat="false" ht="14.25" hidden="false" customHeight="false" outlineLevel="0" collapsed="false">
      <c r="A121" s="43"/>
    </row>
    <row r="122" customFormat="false" ht="14.25" hidden="false" customHeight="false" outlineLevel="0" collapsed="false">
      <c r="AEW122" s="1" t="s">
        <v>532</v>
      </c>
      <c r="AEX122" s="1" t="s">
        <v>533</v>
      </c>
    </row>
    <row r="123" customFormat="false" ht="25.5" hidden="false" customHeight="false" outlineLevel="0" collapsed="false">
      <c r="A123" s="187" t="s">
        <v>534</v>
      </c>
    </row>
    <row r="124" customFormat="false" ht="18" hidden="false" customHeight="false" outlineLevel="0" collapsed="false">
      <c r="A124" s="200" t="s">
        <v>535</v>
      </c>
      <c r="B124" s="200"/>
      <c r="C124" s="200"/>
      <c r="D124" s="200"/>
      <c r="E124" s="200"/>
      <c r="F124" s="200"/>
      <c r="G124" s="200"/>
      <c r="H124" s="200"/>
      <c r="I124" s="200"/>
      <c r="J124" s="200"/>
    </row>
    <row r="125" customFormat="false" ht="14.2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4.2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4.2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4.2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4.2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4.2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4.2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4.2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4.2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4.2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8" hidden="false" customHeight="false" outlineLevel="0" collapsed="false">
      <c r="A136" s="188" t="s">
        <v>545</v>
      </c>
      <c r="B136" s="188"/>
      <c r="C136" s="188"/>
      <c r="D136" s="188"/>
      <c r="E136" s="188"/>
      <c r="F136" s="188"/>
      <c r="G136" s="188"/>
      <c r="H136" s="188"/>
      <c r="I136" s="188"/>
    </row>
    <row r="137" customFormat="false" ht="14.2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4.2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4.2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4.2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4.2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4.2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4.2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4.2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4.2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4.2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4.2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4.2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4.2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8" hidden="false" customHeight="false" outlineLevel="0" collapsed="false">
      <c r="A150" s="188" t="s">
        <v>550</v>
      </c>
      <c r="B150" s="188"/>
      <c r="C150" s="188"/>
      <c r="D150" s="188"/>
      <c r="E150" s="188"/>
      <c r="F150" s="188"/>
      <c r="G150" s="188"/>
      <c r="H150" s="188"/>
      <c r="I150" s="188"/>
    </row>
    <row r="151" customFormat="false" ht="14.2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4.2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4.2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4.2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4.2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4.2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4.2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4.2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4.2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4.2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4.2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4.2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4.2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4.2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4.2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4.2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4.2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4.25" hidden="false" customHeight="false" outlineLevel="0" collapsed="false">
      <c r="A168" s="257"/>
      <c r="B168" s="258"/>
      <c r="C168" s="206"/>
      <c r="D168" s="206"/>
      <c r="E168" s="206"/>
      <c r="F168" s="206"/>
      <c r="G168" s="206"/>
      <c r="H168" s="206"/>
      <c r="I168" s="206"/>
    </row>
    <row r="170" customFormat="false" ht="25.5" hidden="false" customHeight="false" outlineLevel="0" collapsed="false">
      <c r="A170" s="187" t="s">
        <v>552</v>
      </c>
      <c r="F170" s="145"/>
      <c r="G170" s="145"/>
      <c r="H170" s="145"/>
      <c r="I170" s="145"/>
      <c r="AEW170" s="1" t="s">
        <v>553</v>
      </c>
      <c r="AEX170" s="1" t="s">
        <v>554</v>
      </c>
    </row>
    <row r="171" customFormat="false" ht="18"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8"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4.2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4.2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4.2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4.2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8"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4.2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4.2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4.2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4.2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8"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4.2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4.2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4.2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4.2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8"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4.2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4.2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4.2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4.2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8"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4.2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4.2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4.2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4.2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8"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4.2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4.2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4.2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4.2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4.2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4.2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2020</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4.2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4.2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4.2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4.2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4.2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4.2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4.2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4.2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4.25" hidden="false" customHeight="false" outlineLevel="0" collapsed="false">
      <c r="A239" s="301"/>
      <c r="B239" s="195" t="s">
        <v>392</v>
      </c>
      <c r="C239" s="302"/>
      <c r="AEW239" s="1" t="s">
        <v>693</v>
      </c>
      <c r="AEX239" s="1" t="s">
        <v>694</v>
      </c>
    </row>
    <row r="240" customFormat="false" ht="14.2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4.25" hidden="false" customHeight="false" outlineLevel="0" collapsed="false">
      <c r="A242" s="301"/>
      <c r="B242" s="195" t="s">
        <v>391</v>
      </c>
      <c r="C242" s="302"/>
    </row>
    <row r="243" customFormat="false" ht="14.25" hidden="false" customHeight="false" outlineLevel="0" collapsed="false">
      <c r="A243" s="301"/>
      <c r="B243" s="195" t="s">
        <v>392</v>
      </c>
      <c r="C243" s="302"/>
    </row>
    <row r="244" customFormat="false" ht="14.25" hidden="false" customHeight="false" outlineLevel="0" collapsed="false">
      <c r="A244" s="305" t="s">
        <v>396</v>
      </c>
      <c r="B244" s="306" t="s">
        <v>695</v>
      </c>
      <c r="C244" s="307" t="s">
        <v>696</v>
      </c>
    </row>
    <row r="246" customFormat="false" ht="14.25" hidden="false" customHeight="false" outlineLevel="0" collapsed="false">
      <c r="A246" s="43"/>
      <c r="C246" s="308"/>
    </row>
    <row r="247" customFormat="false" ht="25.5" hidden="false" customHeight="false" outlineLevel="0" collapsed="false">
      <c r="A247" s="187" t="s">
        <v>699</v>
      </c>
      <c r="AEW247" s="1" t="s">
        <v>700</v>
      </c>
      <c r="AEX247" s="1" t="s">
        <v>701</v>
      </c>
    </row>
    <row r="248" customFormat="false" ht="18"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4.2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4.2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4.25" hidden="false" customHeight="false" outlineLevel="0" collapsed="false">
      <c r="A255" s="322"/>
      <c r="B255" s="199" t="s">
        <v>412</v>
      </c>
      <c r="C255" s="195" t="s">
        <v>714</v>
      </c>
      <c r="D255" s="195" t="n">
        <v>0.05</v>
      </c>
      <c r="E255" s="191" t="n">
        <v>0.15</v>
      </c>
      <c r="AEW255" s="1" t="s">
        <v>717</v>
      </c>
      <c r="AEX255" s="1" t="s">
        <v>718</v>
      </c>
    </row>
    <row r="256" customFormat="false" ht="14.25" hidden="false" customHeight="false" outlineLevel="0" collapsed="false">
      <c r="A256" s="322"/>
      <c r="B256" s="199" t="s">
        <v>413</v>
      </c>
      <c r="C256" s="195" t="s">
        <v>714</v>
      </c>
      <c r="D256" s="195" t="n">
        <v>0.173333333333333</v>
      </c>
      <c r="E256" s="191" t="n">
        <v>0.52</v>
      </c>
      <c r="AEW256" s="1" t="s">
        <v>719</v>
      </c>
      <c r="AEX256" s="1" t="s">
        <v>720</v>
      </c>
    </row>
    <row r="257" customFormat="false" ht="14.25" hidden="false" customHeight="false" outlineLevel="0" collapsed="false">
      <c r="A257" s="322"/>
      <c r="B257" s="199" t="s">
        <v>414</v>
      </c>
      <c r="C257" s="195" t="s">
        <v>714</v>
      </c>
      <c r="D257" s="195" t="n">
        <v>0.1925</v>
      </c>
      <c r="E257" s="191" t="n">
        <v>0.5775</v>
      </c>
      <c r="AEW257" s="1" t="s">
        <v>721</v>
      </c>
      <c r="AEX257" s="1" t="s">
        <v>722</v>
      </c>
    </row>
    <row r="258" customFormat="false" ht="14.25" hidden="false" customHeight="false" outlineLevel="0" collapsed="false">
      <c r="A258" s="322"/>
      <c r="B258" s="199" t="s">
        <v>415</v>
      </c>
      <c r="C258" s="195" t="s">
        <v>714</v>
      </c>
      <c r="D258" s="195" t="n">
        <v>0.00166666666666667</v>
      </c>
      <c r="E258" s="191" t="n">
        <v>0.005</v>
      </c>
    </row>
    <row r="259" customFormat="false" ht="14.25" hidden="false" customHeight="false" outlineLevel="0" collapsed="false">
      <c r="A259" s="322"/>
      <c r="B259" s="199" t="s">
        <v>416</v>
      </c>
      <c r="C259" s="195" t="s">
        <v>714</v>
      </c>
      <c r="D259" s="195" t="n">
        <v>0.0633333333333333</v>
      </c>
      <c r="E259" s="191" t="n">
        <v>0.19</v>
      </c>
    </row>
    <row r="260" customFormat="false" ht="14.25" hidden="false" customHeight="false" outlineLevel="0" collapsed="false">
      <c r="A260" s="322"/>
      <c r="B260" s="199" t="s">
        <v>417</v>
      </c>
      <c r="C260" s="195" t="s">
        <v>714</v>
      </c>
      <c r="D260" s="195" t="n">
        <v>0.3</v>
      </c>
      <c r="E260" s="191" t="n">
        <v>0.9</v>
      </c>
    </row>
    <row r="261" customFormat="false" ht="14.25" hidden="false" customHeight="false" outlineLevel="0" collapsed="false">
      <c r="A261" s="322"/>
      <c r="B261" s="199" t="s">
        <v>418</v>
      </c>
      <c r="C261" s="195" t="s">
        <v>714</v>
      </c>
      <c r="D261" s="195" t="n">
        <v>0.00166666666666667</v>
      </c>
      <c r="E261" s="191" t="n">
        <v>0.005</v>
      </c>
    </row>
    <row r="262" customFormat="false" ht="14.25" hidden="false" customHeight="false" outlineLevel="0" collapsed="false">
      <c r="A262" s="322"/>
      <c r="B262" s="199" t="s">
        <v>419</v>
      </c>
      <c r="C262" s="195" t="s">
        <v>714</v>
      </c>
      <c r="D262" s="195" t="n">
        <v>0.13</v>
      </c>
      <c r="E262" s="191" t="n">
        <v>0.39</v>
      </c>
    </row>
    <row r="263" customFormat="false" ht="14.25" hidden="false" customHeight="false" outlineLevel="0" collapsed="false">
      <c r="A263" s="322"/>
      <c r="B263" s="199" t="s">
        <v>420</v>
      </c>
      <c r="C263" s="195" t="s">
        <v>714</v>
      </c>
      <c r="D263" s="195" t="n">
        <v>0.176666666666667</v>
      </c>
      <c r="E263" s="191" t="n">
        <v>0.53</v>
      </c>
    </row>
    <row r="264" customFormat="false" ht="14.25" hidden="false" customHeight="false" outlineLevel="0" collapsed="false">
      <c r="A264" s="322"/>
      <c r="B264" s="199" t="s">
        <v>421</v>
      </c>
      <c r="C264" s="195" t="s">
        <v>714</v>
      </c>
      <c r="D264" s="195" t="n">
        <v>0.116666666666667</v>
      </c>
      <c r="E264" s="191" t="n">
        <v>0.35</v>
      </c>
    </row>
    <row r="265" customFormat="false" ht="14.25" hidden="false" customHeight="false" outlineLevel="0" collapsed="false">
      <c r="A265" s="322"/>
      <c r="B265" s="199" t="s">
        <v>422</v>
      </c>
      <c r="C265" s="195" t="s">
        <v>714</v>
      </c>
      <c r="D265" s="195" t="n">
        <v>0.211666666666667</v>
      </c>
      <c r="E265" s="191" t="n">
        <v>0.635</v>
      </c>
    </row>
    <row r="266" customFormat="false" ht="14.25" hidden="false" customHeight="false" outlineLevel="0" collapsed="false">
      <c r="A266" s="322"/>
      <c r="B266" s="199" t="s">
        <v>423</v>
      </c>
      <c r="C266" s="195" t="s">
        <v>714</v>
      </c>
      <c r="D266" s="195" t="n">
        <v>0.316666666666667</v>
      </c>
      <c r="E266" s="191" t="n">
        <v>0.95</v>
      </c>
    </row>
    <row r="267" customFormat="false" ht="14.25" hidden="false" customHeight="false" outlineLevel="0" collapsed="false">
      <c r="A267" s="322"/>
      <c r="B267" s="199" t="s">
        <v>424</v>
      </c>
      <c r="C267" s="195" t="s">
        <v>714</v>
      </c>
      <c r="D267" s="195" t="n">
        <v>0.191666666666667</v>
      </c>
      <c r="E267" s="191" t="n">
        <v>0.575</v>
      </c>
    </row>
    <row r="268" customFormat="false" ht="14.25" hidden="false" customHeight="false" outlineLevel="0" collapsed="false">
      <c r="A268" s="322"/>
      <c r="B268" s="199" t="s">
        <v>425</v>
      </c>
      <c r="C268" s="195" t="s">
        <v>714</v>
      </c>
      <c r="D268" s="195" t="n">
        <v>0.101666666666667</v>
      </c>
      <c r="E268" s="191" t="n">
        <v>0.305</v>
      </c>
    </row>
    <row r="269" customFormat="false" ht="14.25" hidden="false" customHeight="false" outlineLevel="0" collapsed="false">
      <c r="A269" s="322"/>
      <c r="B269" s="199" t="s">
        <v>426</v>
      </c>
      <c r="C269" s="195" t="s">
        <v>714</v>
      </c>
      <c r="D269" s="195" t="n">
        <v>0.00166666666666667</v>
      </c>
      <c r="E269" s="191" t="n">
        <v>0.005</v>
      </c>
    </row>
    <row r="270" customFormat="false" ht="14.25" hidden="false" customHeight="false" outlineLevel="0" collapsed="false">
      <c r="A270" s="322"/>
      <c r="B270" s="199" t="s">
        <v>427</v>
      </c>
      <c r="C270" s="195" t="s">
        <v>714</v>
      </c>
      <c r="D270" s="195" t="n">
        <v>0.303333333333333</v>
      </c>
      <c r="E270" s="191" t="n">
        <v>0.91</v>
      </c>
    </row>
    <row r="271" customFormat="false" ht="14.25" hidden="false" customHeight="false" outlineLevel="0" collapsed="false">
      <c r="A271" s="322"/>
      <c r="B271" s="199" t="s">
        <v>428</v>
      </c>
      <c r="C271" s="195" t="s">
        <v>714</v>
      </c>
      <c r="D271" s="195" t="n">
        <v>0.00166666666666667</v>
      </c>
      <c r="E271" s="191" t="n">
        <v>0.005</v>
      </c>
      <c r="CL271" s="54"/>
    </row>
    <row r="272" customFormat="false" ht="14.2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4.2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4.25" hidden="false" customHeight="false" outlineLevel="0" collapsed="false">
      <c r="A275" s="318" t="s">
        <v>725</v>
      </c>
      <c r="B275" s="199" t="s">
        <v>435</v>
      </c>
      <c r="C275" s="191" t="n">
        <v>2020</v>
      </c>
    </row>
    <row r="276" customFormat="false" ht="14.25" hidden="false" customHeight="false" outlineLevel="0" collapsed="false">
      <c r="A276" s="318" t="s">
        <v>726</v>
      </c>
      <c r="B276" s="199" t="s">
        <v>724</v>
      </c>
      <c r="C276" s="325" t="n">
        <v>0.0153024762009002</v>
      </c>
    </row>
    <row r="277" customFormat="false" ht="14.25" hidden="false" customHeight="false" outlineLevel="0" collapsed="false">
      <c r="A277" s="326" t="s">
        <v>727</v>
      </c>
      <c r="B277" s="190" t="s">
        <v>435</v>
      </c>
      <c r="C277" s="234" t="n">
        <v>2020</v>
      </c>
    </row>
    <row r="279" customFormat="false" ht="18" hidden="false" customHeight="false" outlineLevel="0" collapsed="false">
      <c r="A279" s="327" t="s">
        <v>211</v>
      </c>
      <c r="B279" s="327"/>
      <c r="C279" s="327"/>
    </row>
    <row r="280" customFormat="false" ht="14.25" hidden="false" customHeight="false" outlineLevel="0" collapsed="false">
      <c r="A280" s="328" t="s">
        <v>216</v>
      </c>
      <c r="B280" s="329"/>
      <c r="C280" s="330"/>
    </row>
    <row r="281" customFormat="false" ht="14.25" hidden="false" customHeight="false" outlineLevel="0" collapsed="false">
      <c r="A281" s="331" t="s">
        <v>217</v>
      </c>
      <c r="B281" s="199" t="s">
        <v>31</v>
      </c>
      <c r="C281" s="332" t="n">
        <v>1</v>
      </c>
    </row>
    <row r="282" customFormat="false" ht="14.2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4.25" hidden="false" customHeight="false" outlineLevel="0" collapsed="false">
      <c r="A285" s="336"/>
      <c r="B285" s="199" t="s">
        <v>732</v>
      </c>
      <c r="C285" s="337"/>
    </row>
    <row r="286" customFormat="false" ht="14.2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8" hidden="false" customHeight="false" outlineLevel="0" collapsed="false">
      <c r="A292" s="200" t="s">
        <v>734</v>
      </c>
      <c r="B292" s="200"/>
      <c r="C292" s="200"/>
      <c r="D292" s="200"/>
      <c r="E292" s="200"/>
      <c r="F292" s="200"/>
      <c r="G292" s="200"/>
      <c r="H292" s="200"/>
      <c r="I292" s="200"/>
    </row>
    <row r="293" customFormat="false" ht="14.2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3.8"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3.8"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3.8"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3.8"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3.8"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3.8"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3.8"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3.8"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3.8"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3.8"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3.8"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3.8"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3.8"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3.8"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3.8"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3.8"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3.8"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3.8" hidden="false" customHeight="false" outlineLevel="0" collapsed="false">
      <c r="A311" s="318" t="s">
        <v>579</v>
      </c>
      <c r="B311" s="199" t="s">
        <v>451</v>
      </c>
      <c r="C311" s="195" t="n">
        <v>0.000221778315308219</v>
      </c>
      <c r="D311" s="195" t="n">
        <v>0.0258939465533427</v>
      </c>
      <c r="E311" s="195" t="n">
        <v>0.0515661147913772</v>
      </c>
      <c r="F311" s="195" t="n">
        <v>0.073692458004387</v>
      </c>
      <c r="G311" s="195" t="n">
        <v>0.0958188012173968</v>
      </c>
      <c r="H311" s="195" t="n">
        <v>0.117945144430407</v>
      </c>
      <c r="I311" s="195" t="n">
        <v>0.140071487643416</v>
      </c>
    </row>
    <row r="312" customFormat="false" ht="13.8" hidden="false" customHeight="false" outlineLevel="0" collapsed="false">
      <c r="A312" s="318" t="s">
        <v>580</v>
      </c>
      <c r="B312" s="199" t="s">
        <v>451</v>
      </c>
      <c r="C312" s="195" t="n">
        <v>1.29935875856164E-005</v>
      </c>
      <c r="D312" s="195" t="n">
        <v>0.00185081248548837</v>
      </c>
      <c r="E312" s="195" t="n">
        <v>0.00368863138339112</v>
      </c>
      <c r="F312" s="195" t="n">
        <v>0.00768895884448343</v>
      </c>
      <c r="G312" s="195" t="n">
        <v>0.0116892863055757</v>
      </c>
      <c r="H312" s="195" t="n">
        <v>0.0156896137666681</v>
      </c>
      <c r="I312" s="195" t="n">
        <v>0.0196899412277604</v>
      </c>
    </row>
    <row r="313" customFormat="false" ht="13.8" hidden="false" customHeight="false" outlineLevel="0" collapsed="false">
      <c r="A313" s="318" t="s">
        <v>581</v>
      </c>
      <c r="B313" s="199" t="s">
        <v>451</v>
      </c>
      <c r="C313" s="195" t="n">
        <v>1.29935875856164E-005</v>
      </c>
      <c r="D313" s="195" t="n">
        <v>0.00185081248548837</v>
      </c>
      <c r="E313" s="195" t="n">
        <v>0.00368863138339112</v>
      </c>
      <c r="F313" s="195" t="n">
        <v>0.00768895884448343</v>
      </c>
      <c r="G313" s="195" t="n">
        <v>0.0116892863055757</v>
      </c>
      <c r="H313" s="195" t="n">
        <v>0.0156896137666681</v>
      </c>
      <c r="I313" s="195" t="n">
        <v>0.0196899412277604</v>
      </c>
    </row>
    <row r="314" customFormat="false" ht="13.8" hidden="false" customHeight="false" outlineLevel="0" collapsed="false">
      <c r="A314" s="318" t="s">
        <v>582</v>
      </c>
      <c r="B314" s="199" t="s">
        <v>451</v>
      </c>
      <c r="C314" s="195" t="n">
        <v>0.000207897401369863</v>
      </c>
      <c r="D314" s="195" t="n">
        <v>0.0296129997678138</v>
      </c>
      <c r="E314" s="195" t="n">
        <v>0.0590181021342578</v>
      </c>
      <c r="F314" s="195" t="n">
        <v>0.123023341511735</v>
      </c>
      <c r="G314" s="195" t="n">
        <v>0.187028580889212</v>
      </c>
      <c r="H314" s="195" t="n">
        <v>0.251033820266689</v>
      </c>
      <c r="I314" s="195" t="n">
        <v>0.315039059644166</v>
      </c>
    </row>
    <row r="315" customFormat="false" ht="13.8" hidden="false" customHeight="false" outlineLevel="0" collapsed="false">
      <c r="A315" s="318" t="s">
        <v>583</v>
      </c>
      <c r="B315" s="199" t="s">
        <v>451</v>
      </c>
      <c r="C315" s="195" t="n">
        <v>1.29935875856164E-005</v>
      </c>
      <c r="D315" s="195" t="n">
        <v>0.00185081248548837</v>
      </c>
      <c r="E315" s="195" t="n">
        <v>0.00368863138339112</v>
      </c>
      <c r="F315" s="195" t="n">
        <v>0.00768895884448343</v>
      </c>
      <c r="G315" s="195" t="n">
        <v>0.0116892863055757</v>
      </c>
      <c r="H315" s="195" t="n">
        <v>0.0156896137666681</v>
      </c>
      <c r="I315" s="195" t="n">
        <v>0.0196899412277604</v>
      </c>
    </row>
    <row r="316" customFormat="false" ht="13.8" hidden="false" customHeight="false" outlineLevel="0" collapsed="false">
      <c r="A316" s="318" t="s">
        <v>584</v>
      </c>
      <c r="B316" s="199" t="s">
        <v>451</v>
      </c>
      <c r="C316" s="195" t="n">
        <v>1.29935875856164E-005</v>
      </c>
      <c r="D316" s="195" t="n">
        <v>0.00185081248548837</v>
      </c>
      <c r="E316" s="195" t="n">
        <v>0.00368863138339112</v>
      </c>
      <c r="F316" s="195" t="n">
        <v>0.00768895884448343</v>
      </c>
      <c r="G316" s="195" t="n">
        <v>0.0116892863055757</v>
      </c>
      <c r="H316" s="195" t="n">
        <v>0.0156896137666681</v>
      </c>
      <c r="I316" s="195" t="n">
        <v>0.0196899412277604</v>
      </c>
    </row>
    <row r="317" customFormat="false" ht="13.8"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3.8"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3.8"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3.8"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3.8"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8"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8" hidden="false" customHeight="false" outlineLevel="0" collapsed="false">
      <c r="A324" s="341" t="s">
        <v>737</v>
      </c>
      <c r="B324" s="341"/>
      <c r="C324" s="341"/>
      <c r="D324" s="341"/>
      <c r="E324" s="341"/>
      <c r="F324" s="341"/>
      <c r="G324" s="341"/>
      <c r="H324" s="341"/>
      <c r="I324" s="341"/>
    </row>
    <row r="325" customFormat="false" ht="14.2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4.2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4.2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4.2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4.2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4.2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4.2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4.2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4.2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4.2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4.2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4.2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4.2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4.2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4.2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4.2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4.2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4.2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4.2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4.2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4.2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4.2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4.2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4.2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4.2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4.2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4.2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4.2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4.2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4" customFormat="false" ht="15" hidden="false" customHeight="false" outlineLevel="0" collapsed="false"/>
    <row r="355" customFormat="false" ht="18" hidden="false" customHeight="true" outlineLevel="0" collapsed="false">
      <c r="A355" s="200" t="s">
        <v>738</v>
      </c>
      <c r="B355" s="200"/>
      <c r="C355" s="200"/>
      <c r="D355" s="200"/>
      <c r="E355" s="200"/>
      <c r="F355" s="200"/>
      <c r="G355" s="200"/>
      <c r="H355" s="200"/>
      <c r="I355" s="200"/>
    </row>
    <row r="356" customFormat="false" ht="13.8" hidden="false" customHeight="false" outlineLevel="0" collapsed="false">
      <c r="A356" s="318" t="s">
        <v>739</v>
      </c>
      <c r="B356" s="212" t="s">
        <v>451</v>
      </c>
      <c r="C356" s="195" t="n">
        <v>0</v>
      </c>
      <c r="D356" s="195" t="n">
        <v>0.0051633852739726</v>
      </c>
      <c r="E356" s="195" t="n">
        <v>0.0103267705479452</v>
      </c>
      <c r="F356" s="195" t="n">
        <v>0.0360002695490868</v>
      </c>
      <c r="G356" s="195" t="n">
        <v>0.0616737685502283</v>
      </c>
      <c r="H356" s="195" t="n">
        <v>0.0873472675513699</v>
      </c>
      <c r="I356" s="195" t="n">
        <v>0.113020766552511</v>
      </c>
    </row>
    <row r="357" customFormat="false" ht="15" hidden="false" customHeight="false" outlineLevel="0" collapsed="false"/>
    <row r="358" customFormat="false" ht="18" hidden="false" customHeight="false" outlineLevel="0" collapsed="false">
      <c r="A358" s="229" t="s">
        <v>740</v>
      </c>
      <c r="B358" s="230"/>
      <c r="C358" s="245"/>
    </row>
    <row r="359" customFormat="false" ht="14.2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1" customFormat="false" ht="15" hidden="false" customHeight="false" outlineLevel="0" collapsed="false"/>
    <row r="362" customFormat="false" ht="18" hidden="false" customHeight="false" outlineLevel="0" collapsed="false">
      <c r="A362" s="229" t="s">
        <v>742</v>
      </c>
      <c r="B362" s="229"/>
      <c r="C362" s="229"/>
      <c r="D362" s="229"/>
      <c r="E362" s="229"/>
      <c r="F362" s="229"/>
      <c r="G362" s="229"/>
      <c r="H362" s="229"/>
      <c r="I362" s="229"/>
    </row>
    <row r="363" customFormat="false" ht="14.2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4.2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5" customFormat="false" ht="15" hidden="false" customHeight="false" outlineLevel="0" collapsed="false"/>
    <row r="366" customFormat="false" ht="18"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4.2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4.2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279</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2025-03-04T11:22:35Z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