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l\.julia\dev\LifeContingencies\test\"/>
    </mc:Choice>
  </mc:AlternateContent>
  <xr:revisionPtr revIDLastSave="0" documentId="13_ncr:1_{C94704BB-CCA5-42C5-9BAE-4DE6179626D6}" xr6:coauthVersionLast="45" xr6:coauthVersionMax="45" xr10:uidLastSave="{00000000-0000-0000-0000-000000000000}"/>
  <bookViews>
    <workbookView xWindow="0" yWindow="0" windowWidth="15255" windowHeight="23400" activeTab="1" xr2:uid="{B9D57237-D728-4D60-88E6-0E31D4AFCAC5}"/>
  </bookViews>
  <sheets>
    <sheet name="vbt_old" sheetId="3" r:id="rId1"/>
    <sheet name="vbt" sheetId="2" r:id="rId2"/>
    <sheet name="soc_sec" sheetId="1" r:id="rId3"/>
  </sheets>
  <definedNames>
    <definedName name="basis" localSheetId="1">vbt!$C$7</definedName>
    <definedName name="basis" localSheetId="0">vbt_old!$C$7</definedName>
    <definedName name="basis">soc_sec!$B$7</definedName>
    <definedName name="d" localSheetId="1">vbt!$C$3</definedName>
    <definedName name="d" localSheetId="0">vbt_old!$C$3</definedName>
    <definedName name="d">soc_sec!$B$3</definedName>
    <definedName name="i" localSheetId="1">vbt!$C$1</definedName>
    <definedName name="i" localSheetId="0">vbt_old!$C$1</definedName>
    <definedName name="i">soc_sec!$B$1</definedName>
    <definedName name="v" localSheetId="1">vbt!$C$2</definedName>
    <definedName name="v" localSheetId="0">vbt_old!$C$2</definedName>
    <definedName name="v">soc_sec!$B$2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3" l="1"/>
  <c r="A10" i="3" s="1"/>
  <c r="A11" i="3" s="1"/>
  <c r="A12" i="3" s="1"/>
  <c r="A13" i="3" s="1"/>
  <c r="A14" i="3" s="1"/>
  <c r="A15" i="3" s="1"/>
  <c r="A16" i="3" s="1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A8" i="3"/>
  <c r="C7" i="3"/>
  <c r="C2" i="3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8" i="2"/>
  <c r="B7" i="1"/>
  <c r="A10" i="2"/>
  <c r="A11" i="2" s="1"/>
  <c r="A8" i="2"/>
  <c r="A9" i="2" s="1"/>
  <c r="C7" i="2"/>
  <c r="E7" i="2" s="1"/>
  <c r="C2" i="2"/>
  <c r="A17" i="3" l="1"/>
  <c r="A18" i="3" s="1"/>
  <c r="C3" i="3"/>
  <c r="E7" i="3"/>
  <c r="D7" i="3"/>
  <c r="C8" i="3" s="1"/>
  <c r="F7" i="3" s="1"/>
  <c r="A12" i="2"/>
  <c r="A13" i="2" s="1"/>
  <c r="A14" i="2" s="1"/>
  <c r="A15" i="2" s="1"/>
  <c r="A16" i="2" s="1"/>
  <c r="A17" i="2" s="1"/>
  <c r="C3" i="2"/>
  <c r="D7" i="2"/>
  <c r="C8" i="2" s="1"/>
  <c r="F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C7" i="1"/>
  <c r="B8" i="1" s="1"/>
  <c r="C8" i="1" s="1"/>
  <c r="B9" i="1" s="1"/>
  <c r="A8" i="1"/>
  <c r="B2" i="1"/>
  <c r="D7" i="1" s="1"/>
  <c r="E8" i="3" l="1"/>
  <c r="D8" i="3"/>
  <c r="C9" i="3" s="1"/>
  <c r="F8" i="3" s="1"/>
  <c r="A19" i="3"/>
  <c r="D8" i="2"/>
  <c r="C9" i="2" s="1"/>
  <c r="E8" i="2"/>
  <c r="A18" i="2"/>
  <c r="B3" i="1"/>
  <c r="E7" i="1"/>
  <c r="E8" i="1"/>
  <c r="D8" i="1"/>
  <c r="C9" i="1"/>
  <c r="B10" i="1" s="1"/>
  <c r="D9" i="3" l="1"/>
  <c r="C10" i="3" s="1"/>
  <c r="E9" i="3"/>
  <c r="A20" i="3"/>
  <c r="E9" i="2"/>
  <c r="D9" i="2"/>
  <c r="C10" i="2" s="1"/>
  <c r="F8" i="2"/>
  <c r="A19" i="2"/>
  <c r="E9" i="1"/>
  <c r="C10" i="1"/>
  <c r="B11" i="1" s="1"/>
  <c r="D9" i="1"/>
  <c r="D10" i="3" l="1"/>
  <c r="C11" i="3" s="1"/>
  <c r="E10" i="3"/>
  <c r="F9" i="3"/>
  <c r="A21" i="3"/>
  <c r="E10" i="2"/>
  <c r="D10" i="2"/>
  <c r="C11" i="2" s="1"/>
  <c r="F9" i="2"/>
  <c r="A20" i="2"/>
  <c r="E10" i="1"/>
  <c r="C11" i="1"/>
  <c r="B12" i="1" s="1"/>
  <c r="D10" i="1"/>
  <c r="D11" i="3" l="1"/>
  <c r="E11" i="3"/>
  <c r="C12" i="3"/>
  <c r="F11" i="3"/>
  <c r="F10" i="3"/>
  <c r="A22" i="3"/>
  <c r="D11" i="2"/>
  <c r="C12" i="2"/>
  <c r="E11" i="2"/>
  <c r="F11" i="2"/>
  <c r="F10" i="2"/>
  <c r="A21" i="2"/>
  <c r="E11" i="1"/>
  <c r="C12" i="1"/>
  <c r="B13" i="1" s="1"/>
  <c r="D11" i="1"/>
  <c r="A23" i="3" l="1"/>
  <c r="D12" i="3"/>
  <c r="C13" i="3"/>
  <c r="E12" i="3"/>
  <c r="F12" i="3"/>
  <c r="A22" i="2"/>
  <c r="E12" i="2"/>
  <c r="D12" i="2"/>
  <c r="C13" i="2" s="1"/>
  <c r="E12" i="1"/>
  <c r="C13" i="1"/>
  <c r="B14" i="1" s="1"/>
  <c r="D12" i="1"/>
  <c r="D13" i="3" l="1"/>
  <c r="C14" i="3"/>
  <c r="E13" i="3"/>
  <c r="F13" i="3"/>
  <c r="A24" i="3"/>
  <c r="D13" i="2"/>
  <c r="C14" i="2" s="1"/>
  <c r="E13" i="2"/>
  <c r="F12" i="2"/>
  <c r="A23" i="2"/>
  <c r="E13" i="1"/>
  <c r="C14" i="1"/>
  <c r="B15" i="1" s="1"/>
  <c r="E14" i="1" s="1"/>
  <c r="D13" i="1"/>
  <c r="E14" i="3" l="1"/>
  <c r="D14" i="3"/>
  <c r="C15" i="3"/>
  <c r="F14" i="3"/>
  <c r="A25" i="3"/>
  <c r="E14" i="2"/>
  <c r="D14" i="2"/>
  <c r="C15" i="2" s="1"/>
  <c r="F14" i="2" s="1"/>
  <c r="F13" i="2"/>
  <c r="A24" i="2"/>
  <c r="C15" i="1"/>
  <c r="B16" i="1" s="1"/>
  <c r="D14" i="1"/>
  <c r="A26" i="3" l="1"/>
  <c r="E15" i="3"/>
  <c r="D15" i="3"/>
  <c r="C16" i="3" s="1"/>
  <c r="E15" i="2"/>
  <c r="D15" i="2"/>
  <c r="C16" i="2" s="1"/>
  <c r="A25" i="2"/>
  <c r="E15" i="1"/>
  <c r="C16" i="1"/>
  <c r="B17" i="1" s="1"/>
  <c r="D15" i="1"/>
  <c r="E16" i="3" l="1"/>
  <c r="D16" i="3"/>
  <c r="C17" i="3"/>
  <c r="F16" i="3"/>
  <c r="F15" i="3"/>
  <c r="A27" i="3"/>
  <c r="D16" i="2"/>
  <c r="C17" i="2" s="1"/>
  <c r="F16" i="2" s="1"/>
  <c r="E16" i="2"/>
  <c r="F15" i="2"/>
  <c r="A26" i="2"/>
  <c r="E16" i="1"/>
  <c r="C17" i="1"/>
  <c r="B18" i="1" s="1"/>
  <c r="D16" i="1"/>
  <c r="D17" i="3" l="1"/>
  <c r="C18" i="3" s="1"/>
  <c r="E17" i="3"/>
  <c r="A28" i="3"/>
  <c r="A27" i="2"/>
  <c r="E17" i="2"/>
  <c r="D17" i="2"/>
  <c r="C18" i="2" s="1"/>
  <c r="E17" i="1"/>
  <c r="C18" i="1"/>
  <c r="B19" i="1" s="1"/>
  <c r="D17" i="1"/>
  <c r="D18" i="3" l="1"/>
  <c r="C19" i="3" s="1"/>
  <c r="E18" i="3"/>
  <c r="F17" i="3"/>
  <c r="A29" i="3"/>
  <c r="E18" i="2"/>
  <c r="D18" i="2"/>
  <c r="C19" i="2"/>
  <c r="F18" i="2" s="1"/>
  <c r="F17" i="2"/>
  <c r="A28" i="2"/>
  <c r="E18" i="1"/>
  <c r="C19" i="1"/>
  <c r="B20" i="1" s="1"/>
  <c r="D18" i="1"/>
  <c r="D19" i="3" l="1"/>
  <c r="C20" i="3" s="1"/>
  <c r="E19" i="3"/>
  <c r="F18" i="3"/>
  <c r="A30" i="3"/>
  <c r="A29" i="2"/>
  <c r="D19" i="2"/>
  <c r="C20" i="2" s="1"/>
  <c r="F19" i="2" s="1"/>
  <c r="E19" i="2"/>
  <c r="E19" i="1"/>
  <c r="C20" i="1"/>
  <c r="B21" i="1" s="1"/>
  <c r="D19" i="1"/>
  <c r="E20" i="3" l="1"/>
  <c r="D20" i="3"/>
  <c r="C21" i="3" s="1"/>
  <c r="F19" i="3"/>
  <c r="A31" i="3"/>
  <c r="E20" i="2"/>
  <c r="D20" i="2"/>
  <c r="C21" i="2" s="1"/>
  <c r="A30" i="2"/>
  <c r="E20" i="1"/>
  <c r="C21" i="1"/>
  <c r="B22" i="1" s="1"/>
  <c r="D20" i="1"/>
  <c r="E21" i="3" l="1"/>
  <c r="D21" i="3"/>
  <c r="C22" i="3" s="1"/>
  <c r="F21" i="3" s="1"/>
  <c r="F20" i="3"/>
  <c r="A32" i="3"/>
  <c r="E21" i="2"/>
  <c r="D21" i="2"/>
  <c r="C22" i="2" s="1"/>
  <c r="F20" i="2"/>
  <c r="A31" i="2"/>
  <c r="E21" i="1"/>
  <c r="C22" i="1"/>
  <c r="B23" i="1" s="1"/>
  <c r="D21" i="1"/>
  <c r="A33" i="3" l="1"/>
  <c r="E22" i="3"/>
  <c r="D22" i="3"/>
  <c r="C23" i="3" s="1"/>
  <c r="E22" i="2"/>
  <c r="D22" i="2"/>
  <c r="C23" i="2" s="1"/>
  <c r="F21" i="2"/>
  <c r="A32" i="2"/>
  <c r="E22" i="1"/>
  <c r="C23" i="1"/>
  <c r="B24" i="1" s="1"/>
  <c r="E23" i="1" s="1"/>
  <c r="D22" i="1"/>
  <c r="E23" i="3" l="1"/>
  <c r="D23" i="3"/>
  <c r="C24" i="3" s="1"/>
  <c r="F22" i="3"/>
  <c r="A34" i="3"/>
  <c r="E23" i="2"/>
  <c r="D23" i="2"/>
  <c r="C24" i="2"/>
  <c r="F22" i="2"/>
  <c r="A33" i="2"/>
  <c r="C24" i="1"/>
  <c r="B25" i="1" s="1"/>
  <c r="E24" i="1" s="1"/>
  <c r="D23" i="1"/>
  <c r="D24" i="3" l="1"/>
  <c r="C25" i="3"/>
  <c r="E24" i="3"/>
  <c r="F24" i="3"/>
  <c r="F23" i="3"/>
  <c r="A35" i="3"/>
  <c r="E24" i="2"/>
  <c r="D24" i="2"/>
  <c r="C25" i="2" s="1"/>
  <c r="A34" i="2"/>
  <c r="F23" i="2"/>
  <c r="C25" i="1"/>
  <c r="B26" i="1" s="1"/>
  <c r="D24" i="1"/>
  <c r="A36" i="3" l="1"/>
  <c r="E25" i="3"/>
  <c r="D25" i="3"/>
  <c r="C26" i="3"/>
  <c r="F25" i="3" s="1"/>
  <c r="E25" i="2"/>
  <c r="D25" i="2"/>
  <c r="C26" i="2" s="1"/>
  <c r="F25" i="2" s="1"/>
  <c r="F24" i="2"/>
  <c r="A35" i="2"/>
  <c r="E25" i="1"/>
  <c r="C26" i="1"/>
  <c r="B27" i="1" s="1"/>
  <c r="D25" i="1"/>
  <c r="E26" i="3" l="1"/>
  <c r="D26" i="3"/>
  <c r="C27" i="3" s="1"/>
  <c r="A37" i="3"/>
  <c r="A36" i="2"/>
  <c r="D26" i="2"/>
  <c r="C27" i="2" s="1"/>
  <c r="E26" i="2"/>
  <c r="E26" i="1"/>
  <c r="C27" i="1"/>
  <c r="B28" i="1" s="1"/>
  <c r="D26" i="1"/>
  <c r="E27" i="3" l="1"/>
  <c r="D27" i="3"/>
  <c r="C28" i="3"/>
  <c r="F27" i="3" s="1"/>
  <c r="F26" i="3"/>
  <c r="A38" i="3"/>
  <c r="D27" i="2"/>
  <c r="C28" i="2" s="1"/>
  <c r="E27" i="2"/>
  <c r="F26" i="2"/>
  <c r="A37" i="2"/>
  <c r="E27" i="1"/>
  <c r="C28" i="1"/>
  <c r="B29" i="1" s="1"/>
  <c r="D27" i="1"/>
  <c r="A39" i="3" l="1"/>
  <c r="D28" i="3"/>
  <c r="C29" i="3" s="1"/>
  <c r="E28" i="3"/>
  <c r="E28" i="2"/>
  <c r="D28" i="2"/>
  <c r="C29" i="2" s="1"/>
  <c r="F27" i="2"/>
  <c r="A38" i="2"/>
  <c r="E28" i="1"/>
  <c r="C29" i="1"/>
  <c r="B30" i="1" s="1"/>
  <c r="D28" i="1"/>
  <c r="E29" i="3" l="1"/>
  <c r="D29" i="3"/>
  <c r="C30" i="3" s="1"/>
  <c r="F29" i="3" s="1"/>
  <c r="F28" i="3"/>
  <c r="A40" i="3"/>
  <c r="E29" i="2"/>
  <c r="D29" i="2"/>
  <c r="C30" i="2" s="1"/>
  <c r="F28" i="2"/>
  <c r="A39" i="2"/>
  <c r="E29" i="1"/>
  <c r="C30" i="1"/>
  <c r="B31" i="1" s="1"/>
  <c r="D29" i="1"/>
  <c r="A41" i="3" l="1"/>
  <c r="E30" i="3"/>
  <c r="D30" i="3"/>
  <c r="C31" i="3"/>
  <c r="F30" i="3"/>
  <c r="E30" i="2"/>
  <c r="D30" i="2"/>
  <c r="C31" i="2" s="1"/>
  <c r="F29" i="2"/>
  <c r="A40" i="2"/>
  <c r="E30" i="1"/>
  <c r="C31" i="1"/>
  <c r="B32" i="1" s="1"/>
  <c r="D30" i="1"/>
  <c r="E31" i="3" l="1"/>
  <c r="D31" i="3"/>
  <c r="C32" i="3" s="1"/>
  <c r="A42" i="3"/>
  <c r="E31" i="2"/>
  <c r="D31" i="2"/>
  <c r="C32" i="2" s="1"/>
  <c r="F30" i="2"/>
  <c r="A41" i="2"/>
  <c r="E31" i="1"/>
  <c r="C32" i="1"/>
  <c r="B33" i="1" s="1"/>
  <c r="D31" i="1"/>
  <c r="E32" i="3" l="1"/>
  <c r="D32" i="3"/>
  <c r="C33" i="3"/>
  <c r="F32" i="3" s="1"/>
  <c r="F31" i="3"/>
  <c r="A43" i="3"/>
  <c r="D32" i="2"/>
  <c r="C33" i="2" s="1"/>
  <c r="E32" i="2"/>
  <c r="F31" i="2"/>
  <c r="A42" i="2"/>
  <c r="E32" i="1"/>
  <c r="C33" i="1"/>
  <c r="B34" i="1" s="1"/>
  <c r="D32" i="1"/>
  <c r="A44" i="3" l="1"/>
  <c r="E33" i="3"/>
  <c r="D33" i="3"/>
  <c r="C34" i="3" s="1"/>
  <c r="E33" i="2"/>
  <c r="D33" i="2"/>
  <c r="C34" i="2" s="1"/>
  <c r="F33" i="2" s="1"/>
  <c r="F32" i="2"/>
  <c r="A43" i="2"/>
  <c r="E33" i="1"/>
  <c r="C34" i="1"/>
  <c r="B35" i="1" s="1"/>
  <c r="D33" i="1"/>
  <c r="D34" i="3" l="1"/>
  <c r="C35" i="3" s="1"/>
  <c r="F34" i="3" s="1"/>
  <c r="E34" i="3"/>
  <c r="F33" i="3"/>
  <c r="A45" i="3"/>
  <c r="A44" i="2"/>
  <c r="E34" i="2"/>
  <c r="D34" i="2"/>
  <c r="C35" i="2" s="1"/>
  <c r="E34" i="1"/>
  <c r="C35" i="1"/>
  <c r="B36" i="1" s="1"/>
  <c r="D34" i="1"/>
  <c r="A46" i="3" l="1"/>
  <c r="E35" i="3"/>
  <c r="D35" i="3"/>
  <c r="C36" i="3" s="1"/>
  <c r="E35" i="2"/>
  <c r="D35" i="2"/>
  <c r="C36" i="2" s="1"/>
  <c r="F34" i="2"/>
  <c r="A45" i="2"/>
  <c r="E35" i="1"/>
  <c r="C36" i="1"/>
  <c r="B37" i="1" s="1"/>
  <c r="D35" i="1"/>
  <c r="D36" i="3" l="1"/>
  <c r="C37" i="3" s="1"/>
  <c r="E36" i="3"/>
  <c r="F35" i="3"/>
  <c r="A47" i="3"/>
  <c r="E36" i="2"/>
  <c r="D36" i="2"/>
  <c r="C37" i="2" s="1"/>
  <c r="F36" i="2" s="1"/>
  <c r="F35" i="2"/>
  <c r="A46" i="2"/>
  <c r="E36" i="1"/>
  <c r="C37" i="1"/>
  <c r="B38" i="1" s="1"/>
  <c r="D36" i="1"/>
  <c r="E37" i="3" l="1"/>
  <c r="D37" i="3"/>
  <c r="C38" i="3" s="1"/>
  <c r="F37" i="3" s="1"/>
  <c r="F36" i="3"/>
  <c r="A48" i="3"/>
  <c r="E37" i="2"/>
  <c r="D37" i="2"/>
  <c r="C38" i="2"/>
  <c r="F37" i="2" s="1"/>
  <c r="A47" i="2"/>
  <c r="E37" i="1"/>
  <c r="C38" i="1"/>
  <c r="B39" i="1" s="1"/>
  <c r="D37" i="1"/>
  <c r="A49" i="3" l="1"/>
  <c r="D38" i="3"/>
  <c r="C39" i="3" s="1"/>
  <c r="E38" i="3"/>
  <c r="D38" i="2"/>
  <c r="C39" i="2" s="1"/>
  <c r="E38" i="2"/>
  <c r="A48" i="2"/>
  <c r="E38" i="1"/>
  <c r="C39" i="1"/>
  <c r="B40" i="1" s="1"/>
  <c r="D38" i="1"/>
  <c r="E39" i="3" l="1"/>
  <c r="D39" i="3"/>
  <c r="C40" i="3" s="1"/>
  <c r="F38" i="3"/>
  <c r="A50" i="3"/>
  <c r="E39" i="2"/>
  <c r="D39" i="2"/>
  <c r="C40" i="2" s="1"/>
  <c r="F38" i="2"/>
  <c r="A49" i="2"/>
  <c r="E39" i="1"/>
  <c r="C40" i="1"/>
  <c r="B41" i="1" s="1"/>
  <c r="D39" i="1"/>
  <c r="E40" i="3" l="1"/>
  <c r="D40" i="3"/>
  <c r="C41" i="3"/>
  <c r="F40" i="3"/>
  <c r="F39" i="3"/>
  <c r="A51" i="3"/>
  <c r="E40" i="2"/>
  <c r="D40" i="2"/>
  <c r="C41" i="2" s="1"/>
  <c r="F39" i="2"/>
  <c r="A50" i="2"/>
  <c r="E40" i="1"/>
  <c r="C41" i="1"/>
  <c r="B42" i="1" s="1"/>
  <c r="D40" i="1"/>
  <c r="A52" i="3" l="1"/>
  <c r="E41" i="3"/>
  <c r="D41" i="3"/>
  <c r="C42" i="3" s="1"/>
  <c r="F41" i="3" s="1"/>
  <c r="E41" i="2"/>
  <c r="D41" i="2"/>
  <c r="C42" i="2" s="1"/>
  <c r="F41" i="2" s="1"/>
  <c r="F40" i="2"/>
  <c r="A51" i="2"/>
  <c r="E41" i="1"/>
  <c r="C42" i="1"/>
  <c r="B43" i="1" s="1"/>
  <c r="D41" i="1"/>
  <c r="D42" i="3" l="1"/>
  <c r="C43" i="3" s="1"/>
  <c r="F42" i="3" s="1"/>
  <c r="E42" i="3"/>
  <c r="A53" i="3"/>
  <c r="A52" i="2"/>
  <c r="D42" i="2"/>
  <c r="C43" i="2" s="1"/>
  <c r="E42" i="2"/>
  <c r="E42" i="1"/>
  <c r="C43" i="1"/>
  <c r="B44" i="1" s="1"/>
  <c r="D42" i="1"/>
  <c r="A54" i="3" l="1"/>
  <c r="E43" i="3"/>
  <c r="D43" i="3"/>
  <c r="C44" i="3" s="1"/>
  <c r="D43" i="2"/>
  <c r="C44" i="2" s="1"/>
  <c r="F43" i="2" s="1"/>
  <c r="E43" i="2"/>
  <c r="F42" i="2"/>
  <c r="A53" i="2"/>
  <c r="E43" i="1"/>
  <c r="C44" i="1"/>
  <c r="B45" i="1" s="1"/>
  <c r="D43" i="1"/>
  <c r="E44" i="3" l="1"/>
  <c r="D44" i="3"/>
  <c r="C45" i="3" s="1"/>
  <c r="F43" i="3"/>
  <c r="A55" i="3"/>
  <c r="A54" i="2"/>
  <c r="E44" i="2"/>
  <c r="D44" i="2"/>
  <c r="C45" i="2" s="1"/>
  <c r="E44" i="1"/>
  <c r="C45" i="1"/>
  <c r="B46" i="1" s="1"/>
  <c r="D44" i="1"/>
  <c r="E45" i="3" l="1"/>
  <c r="D45" i="3"/>
  <c r="C46" i="3" s="1"/>
  <c r="F45" i="3" s="1"/>
  <c r="F44" i="3"/>
  <c r="A56" i="3"/>
  <c r="D45" i="2"/>
  <c r="C46" i="2" s="1"/>
  <c r="E45" i="2"/>
  <c r="F44" i="2"/>
  <c r="A55" i="2"/>
  <c r="E45" i="1"/>
  <c r="C46" i="1"/>
  <c r="B47" i="1" s="1"/>
  <c r="D45" i="1"/>
  <c r="A57" i="3" l="1"/>
  <c r="E46" i="3"/>
  <c r="D46" i="3"/>
  <c r="C47" i="3" s="1"/>
  <c r="E46" i="2"/>
  <c r="D46" i="2"/>
  <c r="C47" i="2" s="1"/>
  <c r="F45" i="2"/>
  <c r="A56" i="2"/>
  <c r="E46" i="1"/>
  <c r="C47" i="1"/>
  <c r="B48" i="1" s="1"/>
  <c r="D46" i="1"/>
  <c r="D47" i="3" l="1"/>
  <c r="C48" i="3"/>
  <c r="E47" i="3"/>
  <c r="F47" i="3"/>
  <c r="F46" i="3"/>
  <c r="A58" i="3"/>
  <c r="D47" i="2"/>
  <c r="C48" i="2" s="1"/>
  <c r="E47" i="2"/>
  <c r="F46" i="2"/>
  <c r="A57" i="2"/>
  <c r="E47" i="1"/>
  <c r="C48" i="1"/>
  <c r="B49" i="1" s="1"/>
  <c r="D47" i="1"/>
  <c r="E48" i="3" l="1"/>
  <c r="D48" i="3"/>
  <c r="C49" i="3" s="1"/>
  <c r="A59" i="3"/>
  <c r="D48" i="2"/>
  <c r="C49" i="2" s="1"/>
  <c r="F48" i="2" s="1"/>
  <c r="E48" i="2"/>
  <c r="F47" i="2"/>
  <c r="A58" i="2"/>
  <c r="E48" i="1"/>
  <c r="C49" i="1"/>
  <c r="B50" i="1" s="1"/>
  <c r="D48" i="1"/>
  <c r="E49" i="3" l="1"/>
  <c r="D49" i="3"/>
  <c r="C50" i="3"/>
  <c r="F49" i="3"/>
  <c r="F48" i="3"/>
  <c r="A60" i="3"/>
  <c r="A59" i="2"/>
  <c r="E49" i="2"/>
  <c r="D49" i="2"/>
  <c r="C50" i="2" s="1"/>
  <c r="E49" i="1"/>
  <c r="C50" i="1"/>
  <c r="B51" i="1" s="1"/>
  <c r="D49" i="1"/>
  <c r="A61" i="3" l="1"/>
  <c r="E50" i="3"/>
  <c r="D50" i="3"/>
  <c r="C51" i="3" s="1"/>
  <c r="F50" i="3" s="1"/>
  <c r="E50" i="2"/>
  <c r="D50" i="2"/>
  <c r="C51" i="2" s="1"/>
  <c r="F49" i="2"/>
  <c r="A60" i="2"/>
  <c r="E50" i="1"/>
  <c r="C51" i="1"/>
  <c r="B52" i="1" s="1"/>
  <c r="D50" i="1"/>
  <c r="E51" i="3" l="1"/>
  <c r="D51" i="3"/>
  <c r="C52" i="3" s="1"/>
  <c r="A62" i="3"/>
  <c r="E51" i="2"/>
  <c r="D51" i="2"/>
  <c r="C52" i="2" s="1"/>
  <c r="F51" i="2" s="1"/>
  <c r="F50" i="2"/>
  <c r="A61" i="2"/>
  <c r="E51" i="1"/>
  <c r="C52" i="1"/>
  <c r="B53" i="1" s="1"/>
  <c r="D51" i="1"/>
  <c r="E52" i="3" l="1"/>
  <c r="D52" i="3"/>
  <c r="C53" i="3" s="1"/>
  <c r="F51" i="3"/>
  <c r="A63" i="3"/>
  <c r="A62" i="2"/>
  <c r="E52" i="2"/>
  <c r="D52" i="2"/>
  <c r="C53" i="2" s="1"/>
  <c r="E52" i="1"/>
  <c r="C53" i="1"/>
  <c r="B54" i="1" s="1"/>
  <c r="D52" i="1"/>
  <c r="E53" i="3" l="1"/>
  <c r="D53" i="3"/>
  <c r="C54" i="3"/>
  <c r="F53" i="3" s="1"/>
  <c r="F52" i="3"/>
  <c r="A64" i="3"/>
  <c r="E53" i="2"/>
  <c r="D53" i="2"/>
  <c r="C54" i="2" s="1"/>
  <c r="F52" i="2"/>
  <c r="A63" i="2"/>
  <c r="E53" i="1"/>
  <c r="C54" i="1"/>
  <c r="B55" i="1" s="1"/>
  <c r="D53" i="1"/>
  <c r="A65" i="3" l="1"/>
  <c r="E54" i="3"/>
  <c r="D54" i="3"/>
  <c r="C55" i="3" s="1"/>
  <c r="A64" i="2"/>
  <c r="E54" i="2"/>
  <c r="D54" i="2"/>
  <c r="C55" i="2" s="1"/>
  <c r="F53" i="2"/>
  <c r="E54" i="1"/>
  <c r="C55" i="1"/>
  <c r="B56" i="1" s="1"/>
  <c r="D54" i="1"/>
  <c r="E55" i="3" l="1"/>
  <c r="D55" i="3"/>
  <c r="C56" i="3" s="1"/>
  <c r="F55" i="3" s="1"/>
  <c r="F54" i="3"/>
  <c r="A66" i="3"/>
  <c r="E55" i="2"/>
  <c r="D55" i="2"/>
  <c r="C56" i="2" s="1"/>
  <c r="F55" i="2" s="1"/>
  <c r="F54" i="2"/>
  <c r="A65" i="2"/>
  <c r="E55" i="1"/>
  <c r="C56" i="1"/>
  <c r="B57" i="1" s="1"/>
  <c r="D55" i="1"/>
  <c r="A67" i="3" l="1"/>
  <c r="E56" i="3"/>
  <c r="D56" i="3"/>
  <c r="C57" i="3" s="1"/>
  <c r="A66" i="2"/>
  <c r="E56" i="2"/>
  <c r="D56" i="2"/>
  <c r="C57" i="2" s="1"/>
  <c r="E56" i="1"/>
  <c r="C57" i="1"/>
  <c r="B58" i="1" s="1"/>
  <c r="D56" i="1"/>
  <c r="E57" i="3" l="1"/>
  <c r="D57" i="3"/>
  <c r="C58" i="3" s="1"/>
  <c r="F57" i="3" s="1"/>
  <c r="F56" i="3"/>
  <c r="A68" i="3"/>
  <c r="E57" i="2"/>
  <c r="D57" i="2"/>
  <c r="C58" i="2" s="1"/>
  <c r="F57" i="2" s="1"/>
  <c r="F56" i="2"/>
  <c r="A67" i="2"/>
  <c r="E57" i="1"/>
  <c r="C58" i="1"/>
  <c r="B59" i="1" s="1"/>
  <c r="D57" i="1"/>
  <c r="A69" i="3" l="1"/>
  <c r="E58" i="3"/>
  <c r="D58" i="3"/>
  <c r="C59" i="3" s="1"/>
  <c r="A68" i="2"/>
  <c r="E58" i="2"/>
  <c r="D58" i="2"/>
  <c r="C59" i="2" s="1"/>
  <c r="E58" i="1"/>
  <c r="C59" i="1"/>
  <c r="B60" i="1" s="1"/>
  <c r="D58" i="1"/>
  <c r="E59" i="3" l="1"/>
  <c r="D59" i="3"/>
  <c r="C60" i="3" s="1"/>
  <c r="F58" i="3"/>
  <c r="A70" i="3"/>
  <c r="D59" i="2"/>
  <c r="C60" i="2" s="1"/>
  <c r="F59" i="2" s="1"/>
  <c r="E59" i="2"/>
  <c r="F58" i="2"/>
  <c r="A69" i="2"/>
  <c r="E59" i="1"/>
  <c r="C60" i="1"/>
  <c r="B61" i="1" s="1"/>
  <c r="D59" i="1"/>
  <c r="E60" i="3" l="1"/>
  <c r="D60" i="3"/>
  <c r="C61" i="3" s="1"/>
  <c r="F59" i="3"/>
  <c r="A71" i="3"/>
  <c r="A70" i="2"/>
  <c r="D60" i="2"/>
  <c r="E60" i="2"/>
  <c r="C61" i="2"/>
  <c r="F60" i="2" s="1"/>
  <c r="E60" i="1"/>
  <c r="C61" i="1"/>
  <c r="B62" i="1" s="1"/>
  <c r="D60" i="1"/>
  <c r="E61" i="3" l="1"/>
  <c r="D61" i="3"/>
  <c r="C62" i="3"/>
  <c r="F61" i="3"/>
  <c r="F60" i="3"/>
  <c r="A72" i="3"/>
  <c r="E61" i="2"/>
  <c r="D61" i="2"/>
  <c r="C62" i="2" s="1"/>
  <c r="A71" i="2"/>
  <c r="E61" i="1"/>
  <c r="C62" i="1"/>
  <c r="B63" i="1" s="1"/>
  <c r="D61" i="1"/>
  <c r="A73" i="3" l="1"/>
  <c r="E62" i="3"/>
  <c r="D62" i="3"/>
  <c r="C63" i="3" s="1"/>
  <c r="E62" i="2"/>
  <c r="D62" i="2"/>
  <c r="C63" i="2" s="1"/>
  <c r="F61" i="2"/>
  <c r="A72" i="2"/>
  <c r="E62" i="1"/>
  <c r="C63" i="1"/>
  <c r="B64" i="1" s="1"/>
  <c r="D62" i="1"/>
  <c r="E63" i="3" l="1"/>
  <c r="D63" i="3"/>
  <c r="C64" i="3"/>
  <c r="F63" i="3"/>
  <c r="F62" i="3"/>
  <c r="A74" i="3"/>
  <c r="E63" i="2"/>
  <c r="D63" i="2"/>
  <c r="C64" i="2" s="1"/>
  <c r="F62" i="2"/>
  <c r="A73" i="2"/>
  <c r="E63" i="1"/>
  <c r="C64" i="1"/>
  <c r="B65" i="1" s="1"/>
  <c r="E64" i="1" s="1"/>
  <c r="D63" i="1"/>
  <c r="A75" i="3" l="1"/>
  <c r="D64" i="3"/>
  <c r="C65" i="3" s="1"/>
  <c r="E64" i="3"/>
  <c r="D64" i="2"/>
  <c r="C65" i="2" s="1"/>
  <c r="F64" i="2" s="1"/>
  <c r="E64" i="2"/>
  <c r="F63" i="2"/>
  <c r="A74" i="2"/>
  <c r="C65" i="1"/>
  <c r="B66" i="1" s="1"/>
  <c r="D64" i="1"/>
  <c r="E65" i="3" l="1"/>
  <c r="D65" i="3"/>
  <c r="C66" i="3"/>
  <c r="F65" i="3"/>
  <c r="F64" i="3"/>
  <c r="A76" i="3"/>
  <c r="A75" i="2"/>
  <c r="D65" i="2"/>
  <c r="C66" i="2" s="1"/>
  <c r="E65" i="2"/>
  <c r="E65" i="1"/>
  <c r="C66" i="1"/>
  <c r="B67" i="1" s="1"/>
  <c r="D65" i="1"/>
  <c r="E66" i="3" l="1"/>
  <c r="D66" i="3"/>
  <c r="C67" i="3"/>
  <c r="F66" i="3"/>
  <c r="A77" i="3"/>
  <c r="E66" i="2"/>
  <c r="D66" i="2"/>
  <c r="C67" i="2" s="1"/>
  <c r="F65" i="2"/>
  <c r="A76" i="2"/>
  <c r="E66" i="1"/>
  <c r="C67" i="1"/>
  <c r="B68" i="1" s="1"/>
  <c r="D66" i="1"/>
  <c r="A78" i="3" l="1"/>
  <c r="E67" i="3"/>
  <c r="D67" i="3"/>
  <c r="C68" i="3" s="1"/>
  <c r="E67" i="2"/>
  <c r="D67" i="2"/>
  <c r="C68" i="2" s="1"/>
  <c r="F66" i="2"/>
  <c r="A77" i="2"/>
  <c r="E67" i="1"/>
  <c r="C68" i="1"/>
  <c r="B69" i="1" s="1"/>
  <c r="D67" i="1"/>
  <c r="E68" i="3" l="1"/>
  <c r="D68" i="3"/>
  <c r="C69" i="3"/>
  <c r="F68" i="3"/>
  <c r="F67" i="3"/>
  <c r="A79" i="3"/>
  <c r="E68" i="2"/>
  <c r="D68" i="2"/>
  <c r="C69" i="2" s="1"/>
  <c r="F67" i="2"/>
  <c r="A78" i="2"/>
  <c r="E68" i="1"/>
  <c r="C69" i="1"/>
  <c r="B70" i="1" s="1"/>
  <c r="D68" i="1"/>
  <c r="A80" i="3" l="1"/>
  <c r="E69" i="3"/>
  <c r="D69" i="3"/>
  <c r="C70" i="3" s="1"/>
  <c r="F69" i="3" s="1"/>
  <c r="E69" i="2"/>
  <c r="D69" i="2"/>
  <c r="C70" i="2" s="1"/>
  <c r="F69" i="2" s="1"/>
  <c r="F68" i="2"/>
  <c r="A79" i="2"/>
  <c r="E69" i="1"/>
  <c r="C70" i="1"/>
  <c r="B71" i="1" s="1"/>
  <c r="D69" i="1"/>
  <c r="E70" i="3" l="1"/>
  <c r="D70" i="3"/>
  <c r="C71" i="3" s="1"/>
  <c r="A81" i="3"/>
  <c r="A80" i="2"/>
  <c r="D70" i="2"/>
  <c r="C71" i="2" s="1"/>
  <c r="E70" i="2"/>
  <c r="E70" i="1"/>
  <c r="C71" i="1"/>
  <c r="B72" i="1" s="1"/>
  <c r="D70" i="1"/>
  <c r="E71" i="3" l="1"/>
  <c r="D71" i="3"/>
  <c r="C72" i="3" s="1"/>
  <c r="F70" i="3"/>
  <c r="A82" i="3"/>
  <c r="E71" i="2"/>
  <c r="D71" i="2"/>
  <c r="C72" i="2" s="1"/>
  <c r="F70" i="2"/>
  <c r="A81" i="2"/>
  <c r="E71" i="1"/>
  <c r="C72" i="1"/>
  <c r="B73" i="1" s="1"/>
  <c r="D71" i="1"/>
  <c r="E72" i="3" l="1"/>
  <c r="D72" i="3"/>
  <c r="C73" i="3" s="1"/>
  <c r="F71" i="3"/>
  <c r="A83" i="3"/>
  <c r="E72" i="2"/>
  <c r="D72" i="2"/>
  <c r="C73" i="2" s="1"/>
  <c r="F71" i="2"/>
  <c r="A82" i="2"/>
  <c r="E72" i="1"/>
  <c r="C73" i="1"/>
  <c r="B74" i="1" s="1"/>
  <c r="E73" i="1" s="1"/>
  <c r="D72" i="1"/>
  <c r="E73" i="3" l="1"/>
  <c r="D73" i="3"/>
  <c r="C74" i="3"/>
  <c r="F73" i="3" s="1"/>
  <c r="F72" i="3"/>
  <c r="A84" i="3"/>
  <c r="E73" i="2"/>
  <c r="D73" i="2"/>
  <c r="C74" i="2" s="1"/>
  <c r="F73" i="2" s="1"/>
  <c r="F72" i="2"/>
  <c r="A83" i="2"/>
  <c r="C74" i="1"/>
  <c r="B75" i="1" s="1"/>
  <c r="D73" i="1"/>
  <c r="A85" i="3" l="1"/>
  <c r="E74" i="3"/>
  <c r="D74" i="3"/>
  <c r="C75" i="3" s="1"/>
  <c r="F74" i="3" s="1"/>
  <c r="A84" i="2"/>
  <c r="D74" i="2"/>
  <c r="C75" i="2" s="1"/>
  <c r="E74" i="2"/>
  <c r="E74" i="1"/>
  <c r="C75" i="1"/>
  <c r="B76" i="1" s="1"/>
  <c r="D74" i="1"/>
  <c r="E75" i="3" l="1"/>
  <c r="D75" i="3"/>
  <c r="C76" i="3" s="1"/>
  <c r="A86" i="3"/>
  <c r="D75" i="2"/>
  <c r="C76" i="2" s="1"/>
  <c r="E75" i="2"/>
  <c r="F74" i="2"/>
  <c r="A85" i="2"/>
  <c r="E75" i="1"/>
  <c r="C76" i="1"/>
  <c r="B77" i="1" s="1"/>
  <c r="D75" i="1"/>
  <c r="E76" i="3" l="1"/>
  <c r="D76" i="3"/>
  <c r="C77" i="3" s="1"/>
  <c r="F75" i="3"/>
  <c r="A87" i="3"/>
  <c r="D76" i="2"/>
  <c r="C77" i="2" s="1"/>
  <c r="E76" i="2"/>
  <c r="F75" i="2"/>
  <c r="A86" i="2"/>
  <c r="E76" i="1"/>
  <c r="C77" i="1"/>
  <c r="B78" i="1" s="1"/>
  <c r="E77" i="1" s="1"/>
  <c r="D76" i="1"/>
  <c r="E77" i="3" l="1"/>
  <c r="D77" i="3"/>
  <c r="C78" i="3" s="1"/>
  <c r="F76" i="3"/>
  <c r="A88" i="3"/>
  <c r="E77" i="2"/>
  <c r="D77" i="2"/>
  <c r="C78" i="2" s="1"/>
  <c r="F76" i="2"/>
  <c r="A87" i="2"/>
  <c r="C78" i="1"/>
  <c r="B79" i="1" s="1"/>
  <c r="D77" i="1"/>
  <c r="A89" i="3" l="1"/>
  <c r="D78" i="3"/>
  <c r="C79" i="3" s="1"/>
  <c r="E78" i="3"/>
  <c r="F77" i="3"/>
  <c r="E78" i="2"/>
  <c r="D78" i="2"/>
  <c r="C79" i="2" s="1"/>
  <c r="F78" i="2" s="1"/>
  <c r="F77" i="2"/>
  <c r="A88" i="2"/>
  <c r="E78" i="1"/>
  <c r="C79" i="1"/>
  <c r="B80" i="1" s="1"/>
  <c r="D78" i="1"/>
  <c r="E79" i="3" l="1"/>
  <c r="D79" i="3"/>
  <c r="C80" i="3"/>
  <c r="F79" i="3"/>
  <c r="F78" i="3"/>
  <c r="A90" i="3"/>
  <c r="A89" i="2"/>
  <c r="E79" i="2"/>
  <c r="D79" i="2"/>
  <c r="C80" i="2" s="1"/>
  <c r="E79" i="1"/>
  <c r="C80" i="1"/>
  <c r="B81" i="1" s="1"/>
  <c r="D79" i="1"/>
  <c r="A91" i="3" l="1"/>
  <c r="E80" i="3"/>
  <c r="D80" i="3"/>
  <c r="C81" i="3" s="1"/>
  <c r="A90" i="2"/>
  <c r="D80" i="2"/>
  <c r="C81" i="2"/>
  <c r="E80" i="2"/>
  <c r="F80" i="2"/>
  <c r="F79" i="2"/>
  <c r="E80" i="1"/>
  <c r="C81" i="1"/>
  <c r="B82" i="1" s="1"/>
  <c r="D80" i="1"/>
  <c r="E81" i="3" l="1"/>
  <c r="D81" i="3"/>
  <c r="C82" i="3" s="1"/>
  <c r="F80" i="3"/>
  <c r="A92" i="3"/>
  <c r="E81" i="2"/>
  <c r="D81" i="2"/>
  <c r="C82" i="2" s="1"/>
  <c r="A91" i="2"/>
  <c r="E81" i="1"/>
  <c r="C82" i="1"/>
  <c r="B83" i="1" s="1"/>
  <c r="D81" i="1"/>
  <c r="E82" i="3" l="1"/>
  <c r="D82" i="3"/>
  <c r="C83" i="3" s="1"/>
  <c r="F81" i="3"/>
  <c r="A93" i="3"/>
  <c r="E82" i="2"/>
  <c r="D82" i="2"/>
  <c r="C83" i="2" s="1"/>
  <c r="F81" i="2"/>
  <c r="A92" i="2"/>
  <c r="E82" i="1"/>
  <c r="C83" i="1"/>
  <c r="B84" i="1" s="1"/>
  <c r="D82" i="1"/>
  <c r="D83" i="3" l="1"/>
  <c r="C84" i="3"/>
  <c r="E83" i="3"/>
  <c r="F83" i="3"/>
  <c r="F82" i="3"/>
  <c r="A94" i="3"/>
  <c r="E83" i="2"/>
  <c r="D83" i="2"/>
  <c r="C84" i="2" s="1"/>
  <c r="F82" i="2"/>
  <c r="A93" i="2"/>
  <c r="E83" i="1"/>
  <c r="C84" i="1"/>
  <c r="B85" i="1" s="1"/>
  <c r="D83" i="1"/>
  <c r="A95" i="3" l="1"/>
  <c r="E84" i="3"/>
  <c r="D84" i="3"/>
  <c r="C85" i="3" s="1"/>
  <c r="E84" i="2"/>
  <c r="D84" i="2"/>
  <c r="C85" i="2" s="1"/>
  <c r="F83" i="2"/>
  <c r="A94" i="2"/>
  <c r="E84" i="1"/>
  <c r="C85" i="1"/>
  <c r="B86" i="1" s="1"/>
  <c r="D84" i="1"/>
  <c r="E85" i="3" l="1"/>
  <c r="D85" i="3"/>
  <c r="C86" i="3" s="1"/>
  <c r="F84" i="3"/>
  <c r="A96" i="3"/>
  <c r="A95" i="2"/>
  <c r="E85" i="2"/>
  <c r="D85" i="2"/>
  <c r="C86" i="2" s="1"/>
  <c r="F84" i="2"/>
  <c r="E85" i="1"/>
  <c r="D86" i="1"/>
  <c r="C86" i="1"/>
  <c r="B87" i="1" s="1"/>
  <c r="D85" i="1"/>
  <c r="E86" i="3" l="1"/>
  <c r="D86" i="3"/>
  <c r="C87" i="3"/>
  <c r="F86" i="3"/>
  <c r="F85" i="3"/>
  <c r="A97" i="3"/>
  <c r="A96" i="2"/>
  <c r="E86" i="2"/>
  <c r="D86" i="2"/>
  <c r="C87" i="2" s="1"/>
  <c r="F85" i="2"/>
  <c r="D87" i="1"/>
  <c r="E86" i="1"/>
  <c r="C87" i="1"/>
  <c r="B88" i="1" s="1"/>
  <c r="E87" i="1" s="1"/>
  <c r="A98" i="3" l="1"/>
  <c r="E87" i="3"/>
  <c r="D87" i="3"/>
  <c r="C88" i="3" s="1"/>
  <c r="E87" i="2"/>
  <c r="D87" i="2"/>
  <c r="C88" i="2" s="1"/>
  <c r="F86" i="2"/>
  <c r="A97" i="2"/>
  <c r="D88" i="1"/>
  <c r="C88" i="1"/>
  <c r="B89" i="1" s="1"/>
  <c r="D88" i="3" l="1"/>
  <c r="C89" i="3"/>
  <c r="E88" i="3"/>
  <c r="F88" i="3"/>
  <c r="F87" i="3"/>
  <c r="A99" i="3"/>
  <c r="E88" i="2"/>
  <c r="D88" i="2"/>
  <c r="C89" i="2" s="1"/>
  <c r="A98" i="2"/>
  <c r="F87" i="2"/>
  <c r="D89" i="1"/>
  <c r="E88" i="1"/>
  <c r="C89" i="1"/>
  <c r="B90" i="1" s="1"/>
  <c r="A100" i="3" l="1"/>
  <c r="E89" i="3"/>
  <c r="D89" i="3"/>
  <c r="C90" i="3" s="1"/>
  <c r="D89" i="2"/>
  <c r="C90" i="2" s="1"/>
  <c r="F89" i="2" s="1"/>
  <c r="E89" i="2"/>
  <c r="F88" i="2"/>
  <c r="A99" i="2"/>
  <c r="D90" i="1"/>
  <c r="E89" i="1"/>
  <c r="C90" i="1"/>
  <c r="B91" i="1" s="1"/>
  <c r="E90" i="3" l="1"/>
  <c r="D90" i="3"/>
  <c r="C91" i="3" s="1"/>
  <c r="F89" i="3"/>
  <c r="A101" i="3"/>
  <c r="A100" i="2"/>
  <c r="E90" i="2"/>
  <c r="D90" i="2"/>
  <c r="C91" i="2" s="1"/>
  <c r="D91" i="1"/>
  <c r="E90" i="1"/>
  <c r="C91" i="1"/>
  <c r="B92" i="1" s="1"/>
  <c r="E91" i="3" l="1"/>
  <c r="D91" i="3"/>
  <c r="C92" i="3" s="1"/>
  <c r="F90" i="3"/>
  <c r="A102" i="3"/>
  <c r="D91" i="2"/>
  <c r="C92" i="2" s="1"/>
  <c r="F91" i="2" s="1"/>
  <c r="E91" i="2"/>
  <c r="F90" i="2"/>
  <c r="A101" i="2"/>
  <c r="D92" i="1"/>
  <c r="E91" i="1"/>
  <c r="C92" i="1"/>
  <c r="B93" i="1" s="1"/>
  <c r="E92" i="3" l="1"/>
  <c r="D92" i="3"/>
  <c r="C93" i="3" s="1"/>
  <c r="F91" i="3"/>
  <c r="A103" i="3"/>
  <c r="A102" i="2"/>
  <c r="D92" i="2"/>
  <c r="C93" i="2" s="1"/>
  <c r="E92" i="2"/>
  <c r="D93" i="1"/>
  <c r="E92" i="1"/>
  <c r="C93" i="1"/>
  <c r="B94" i="1" s="1"/>
  <c r="E93" i="1" s="1"/>
  <c r="E93" i="3" l="1"/>
  <c r="D93" i="3"/>
  <c r="C94" i="3" s="1"/>
  <c r="F92" i="3"/>
  <c r="A104" i="3"/>
  <c r="E93" i="2"/>
  <c r="D93" i="2"/>
  <c r="C94" i="2" s="1"/>
  <c r="F92" i="2"/>
  <c r="A103" i="2"/>
  <c r="D94" i="1"/>
  <c r="C94" i="1"/>
  <c r="B95" i="1" s="1"/>
  <c r="E94" i="3" l="1"/>
  <c r="D94" i="3"/>
  <c r="C95" i="3" s="1"/>
  <c r="F94" i="3" s="1"/>
  <c r="F93" i="3"/>
  <c r="A105" i="3"/>
  <c r="E94" i="2"/>
  <c r="D94" i="2"/>
  <c r="C95" i="2" s="1"/>
  <c r="F93" i="2"/>
  <c r="A104" i="2"/>
  <c r="D95" i="1"/>
  <c r="E94" i="1"/>
  <c r="C95" i="1"/>
  <c r="B96" i="1" s="1"/>
  <c r="A106" i="3" l="1"/>
  <c r="E95" i="3"/>
  <c r="D95" i="3"/>
  <c r="C96" i="3" s="1"/>
  <c r="E95" i="2"/>
  <c r="D95" i="2"/>
  <c r="C96" i="2" s="1"/>
  <c r="F94" i="2"/>
  <c r="A105" i="2"/>
  <c r="D96" i="1"/>
  <c r="E95" i="1"/>
  <c r="C96" i="1"/>
  <c r="B97" i="1" s="1"/>
  <c r="E96" i="3" l="1"/>
  <c r="D96" i="3"/>
  <c r="C97" i="3"/>
  <c r="F96" i="3"/>
  <c r="F95" i="3"/>
  <c r="A107" i="3"/>
  <c r="E96" i="2"/>
  <c r="D96" i="2"/>
  <c r="C97" i="2" s="1"/>
  <c r="F96" i="2" s="1"/>
  <c r="F95" i="2"/>
  <c r="A106" i="2"/>
  <c r="D97" i="1"/>
  <c r="E96" i="1"/>
  <c r="C97" i="1"/>
  <c r="B98" i="1" s="1"/>
  <c r="A108" i="3" l="1"/>
  <c r="E97" i="3"/>
  <c r="D97" i="3"/>
  <c r="C98" i="3" s="1"/>
  <c r="D97" i="2"/>
  <c r="C98" i="2" s="1"/>
  <c r="E97" i="2"/>
  <c r="A107" i="2"/>
  <c r="D98" i="1"/>
  <c r="E97" i="1"/>
  <c r="C98" i="1"/>
  <c r="B99" i="1" s="1"/>
  <c r="D98" i="3" l="1"/>
  <c r="C99" i="3"/>
  <c r="E98" i="3"/>
  <c r="F98" i="3"/>
  <c r="F97" i="3"/>
  <c r="A109" i="3"/>
  <c r="E98" i="2"/>
  <c r="D98" i="2"/>
  <c r="C99" i="2" s="1"/>
  <c r="F98" i="2" s="1"/>
  <c r="F97" i="2"/>
  <c r="A108" i="2"/>
  <c r="D99" i="1"/>
  <c r="E98" i="1"/>
  <c r="C99" i="1"/>
  <c r="B100" i="1" s="1"/>
  <c r="E99" i="3" l="1"/>
  <c r="D99" i="3"/>
  <c r="C100" i="3" s="1"/>
  <c r="A110" i="3"/>
  <c r="E99" i="2"/>
  <c r="D99" i="2"/>
  <c r="C100" i="2" s="1"/>
  <c r="A109" i="2"/>
  <c r="D100" i="1"/>
  <c r="E99" i="1"/>
  <c r="C100" i="1"/>
  <c r="B101" i="1" s="1"/>
  <c r="E100" i="3" l="1"/>
  <c r="D100" i="3"/>
  <c r="C101" i="3" s="1"/>
  <c r="F99" i="3"/>
  <c r="A111" i="3"/>
  <c r="D100" i="2"/>
  <c r="C101" i="2" s="1"/>
  <c r="E100" i="2"/>
  <c r="F99" i="2"/>
  <c r="A110" i="2"/>
  <c r="D101" i="1"/>
  <c r="E100" i="1"/>
  <c r="C101" i="1"/>
  <c r="B102" i="1" s="1"/>
  <c r="E101" i="3" l="1"/>
  <c r="D101" i="3"/>
  <c r="C102" i="3" s="1"/>
  <c r="F101" i="3" s="1"/>
  <c r="F100" i="3"/>
  <c r="A112" i="3"/>
  <c r="E101" i="2"/>
  <c r="D101" i="2"/>
  <c r="C102" i="2" s="1"/>
  <c r="F101" i="2" s="1"/>
  <c r="F100" i="2"/>
  <c r="A111" i="2"/>
  <c r="D102" i="1"/>
  <c r="E101" i="1"/>
  <c r="C102" i="1"/>
  <c r="B103" i="1" s="1"/>
  <c r="A113" i="3" l="1"/>
  <c r="E102" i="3"/>
  <c r="D102" i="3"/>
  <c r="C103" i="3" s="1"/>
  <c r="A112" i="2"/>
  <c r="E102" i="2"/>
  <c r="D102" i="2"/>
  <c r="C103" i="2" s="1"/>
  <c r="D103" i="1"/>
  <c r="E102" i="1"/>
  <c r="C103" i="1"/>
  <c r="B104" i="1" s="1"/>
  <c r="E103" i="3" l="1"/>
  <c r="D103" i="3"/>
  <c r="C104" i="3"/>
  <c r="F102" i="3"/>
  <c r="A114" i="3"/>
  <c r="E103" i="2"/>
  <c r="D103" i="2"/>
  <c r="C104" i="2" s="1"/>
  <c r="F102" i="2"/>
  <c r="A113" i="2"/>
  <c r="D104" i="1"/>
  <c r="E103" i="1"/>
  <c r="C104" i="1"/>
  <c r="B105" i="1" s="1"/>
  <c r="E104" i="3" l="1"/>
  <c r="D104" i="3"/>
  <c r="C105" i="3" s="1"/>
  <c r="A115" i="3"/>
  <c r="F103" i="3"/>
  <c r="E104" i="2"/>
  <c r="D104" i="2"/>
  <c r="C105" i="2" s="1"/>
  <c r="F103" i="2"/>
  <c r="A114" i="2"/>
  <c r="D105" i="1"/>
  <c r="E104" i="1"/>
  <c r="C105" i="1"/>
  <c r="B106" i="1" s="1"/>
  <c r="E105" i="3" l="1"/>
  <c r="D105" i="3"/>
  <c r="C106" i="3" s="1"/>
  <c r="F105" i="3" s="1"/>
  <c r="F104" i="3"/>
  <c r="A116" i="3"/>
  <c r="D105" i="2"/>
  <c r="C106" i="2" s="1"/>
  <c r="F105" i="2" s="1"/>
  <c r="E105" i="2"/>
  <c r="F104" i="2"/>
  <c r="A115" i="2"/>
  <c r="D106" i="1"/>
  <c r="E105" i="1"/>
  <c r="C106" i="1"/>
  <c r="B107" i="1" s="1"/>
  <c r="A117" i="3" l="1"/>
  <c r="E106" i="3"/>
  <c r="D106" i="3"/>
  <c r="C107" i="3" s="1"/>
  <c r="A116" i="2"/>
  <c r="E106" i="2"/>
  <c r="D106" i="2"/>
  <c r="C107" i="2" s="1"/>
  <c r="D107" i="1"/>
  <c r="E106" i="1"/>
  <c r="C107" i="1"/>
  <c r="B108" i="1" s="1"/>
  <c r="E107" i="3" l="1"/>
  <c r="D107" i="3"/>
  <c r="C108" i="3" s="1"/>
  <c r="F106" i="3"/>
  <c r="A118" i="3"/>
  <c r="D107" i="2"/>
  <c r="C108" i="2" s="1"/>
  <c r="F107" i="2" s="1"/>
  <c r="E107" i="2"/>
  <c r="F106" i="2"/>
  <c r="A117" i="2"/>
  <c r="D108" i="1"/>
  <c r="E107" i="1"/>
  <c r="C108" i="1"/>
  <c r="B109" i="1" s="1"/>
  <c r="E108" i="3" l="1"/>
  <c r="D108" i="3"/>
  <c r="C109" i="3" s="1"/>
  <c r="F107" i="3"/>
  <c r="A119" i="3"/>
  <c r="A118" i="2"/>
  <c r="E108" i="2"/>
  <c r="D108" i="2"/>
  <c r="C109" i="2" s="1"/>
  <c r="F108" i="2" s="1"/>
  <c r="D109" i="1"/>
  <c r="E108" i="1"/>
  <c r="C109" i="1"/>
  <c r="B110" i="1" s="1"/>
  <c r="E109" i="1" s="1"/>
  <c r="D109" i="3" l="1"/>
  <c r="C110" i="3"/>
  <c r="E109" i="3"/>
  <c r="F109" i="3"/>
  <c r="F108" i="3"/>
  <c r="A120" i="3"/>
  <c r="E109" i="2"/>
  <c r="D109" i="2"/>
  <c r="C110" i="2" s="1"/>
  <c r="A119" i="2"/>
  <c r="D110" i="1"/>
  <c r="C110" i="1"/>
  <c r="B111" i="1" s="1"/>
  <c r="A121" i="3" l="1"/>
  <c r="E110" i="3"/>
  <c r="D110" i="3"/>
  <c r="C111" i="3" s="1"/>
  <c r="F110" i="3" s="1"/>
  <c r="E110" i="2"/>
  <c r="D110" i="2"/>
  <c r="C111" i="2" s="1"/>
  <c r="F110" i="2" s="1"/>
  <c r="F109" i="2"/>
  <c r="A120" i="2"/>
  <c r="D111" i="1"/>
  <c r="E110" i="1"/>
  <c r="C111" i="1"/>
  <c r="B112" i="1" s="1"/>
  <c r="E111" i="3" l="1"/>
  <c r="D111" i="3"/>
  <c r="C112" i="3" s="1"/>
  <c r="A122" i="3"/>
  <c r="A121" i="2"/>
  <c r="E111" i="2"/>
  <c r="D111" i="2"/>
  <c r="C112" i="2" s="1"/>
  <c r="D112" i="1"/>
  <c r="E111" i="1"/>
  <c r="C112" i="1"/>
  <c r="B113" i="1" s="1"/>
  <c r="E112" i="1" s="1"/>
  <c r="E112" i="3" l="1"/>
  <c r="D112" i="3"/>
  <c r="C113" i="3" s="1"/>
  <c r="F112" i="3" s="1"/>
  <c r="F111" i="3"/>
  <c r="A123" i="3"/>
  <c r="E112" i="2"/>
  <c r="D112" i="2"/>
  <c r="C113" i="2" s="1"/>
  <c r="F112" i="2" s="1"/>
  <c r="F111" i="2"/>
  <c r="A122" i="2"/>
  <c r="D113" i="1"/>
  <c r="C113" i="1"/>
  <c r="B114" i="1" s="1"/>
  <c r="A124" i="3" l="1"/>
  <c r="E113" i="3"/>
  <c r="D113" i="3"/>
  <c r="C114" i="3" s="1"/>
  <c r="A123" i="2"/>
  <c r="E113" i="2"/>
  <c r="D113" i="2"/>
  <c r="C114" i="2" s="1"/>
  <c r="D114" i="1"/>
  <c r="E113" i="1"/>
  <c r="C114" i="1"/>
  <c r="B115" i="1" s="1"/>
  <c r="E114" i="3" l="1"/>
  <c r="D114" i="3"/>
  <c r="C115" i="3"/>
  <c r="F113" i="3"/>
  <c r="A125" i="3"/>
  <c r="E114" i="2"/>
  <c r="D114" i="2"/>
  <c r="C115" i="2" s="1"/>
  <c r="F114" i="2" s="1"/>
  <c r="F113" i="2"/>
  <c r="A124" i="2"/>
  <c r="D115" i="1"/>
  <c r="E114" i="1"/>
  <c r="C115" i="1"/>
  <c r="B116" i="1"/>
  <c r="D115" i="3" l="1"/>
  <c r="C116" i="3"/>
  <c r="E115" i="3"/>
  <c r="F115" i="3"/>
  <c r="A126" i="3"/>
  <c r="F114" i="3"/>
  <c r="A125" i="2"/>
  <c r="E115" i="2"/>
  <c r="D115" i="2"/>
  <c r="C116" i="2" s="1"/>
  <c r="F115" i="2" s="1"/>
  <c r="D116" i="1"/>
  <c r="E115" i="1"/>
  <c r="C116" i="1"/>
  <c r="B117" i="1" s="1"/>
  <c r="E116" i="3" l="1"/>
  <c r="D116" i="3"/>
  <c r="C117" i="3" s="1"/>
  <c r="E116" i="2"/>
  <c r="D116" i="2"/>
  <c r="C117" i="2" s="1"/>
  <c r="A126" i="2"/>
  <c r="D117" i="1"/>
  <c r="E116" i="1"/>
  <c r="C117" i="1"/>
  <c r="B118" i="1" s="1"/>
  <c r="E117" i="3" l="1"/>
  <c r="D117" i="3"/>
  <c r="C118" i="3" s="1"/>
  <c r="F116" i="3"/>
  <c r="E117" i="2"/>
  <c r="D117" i="2"/>
  <c r="C118" i="2" s="1"/>
  <c r="F117" i="2" s="1"/>
  <c r="F116" i="2"/>
  <c r="D118" i="1"/>
  <c r="E117" i="1"/>
  <c r="C118" i="1"/>
  <c r="B119" i="1" s="1"/>
  <c r="E118" i="3" l="1"/>
  <c r="D118" i="3"/>
  <c r="C119" i="3" s="1"/>
  <c r="F117" i="3"/>
  <c r="E118" i="2"/>
  <c r="D118" i="2"/>
  <c r="C119" i="2" s="1"/>
  <c r="D119" i="1"/>
  <c r="E118" i="1"/>
  <c r="C119" i="1"/>
  <c r="B120" i="1" s="1"/>
  <c r="E119" i="3" l="1"/>
  <c r="D119" i="3"/>
  <c r="C120" i="3" s="1"/>
  <c r="F118" i="3"/>
  <c r="E119" i="2"/>
  <c r="D119" i="2"/>
  <c r="C120" i="2" s="1"/>
  <c r="F119" i="2" s="1"/>
  <c r="F118" i="2"/>
  <c r="D120" i="1"/>
  <c r="E119" i="1"/>
  <c r="C120" i="1"/>
  <c r="B121" i="1" s="1"/>
  <c r="E120" i="3" l="1"/>
  <c r="D120" i="3"/>
  <c r="C121" i="3" s="1"/>
  <c r="F119" i="3"/>
  <c r="E120" i="2"/>
  <c r="D120" i="2"/>
  <c r="C121" i="2" s="1"/>
  <c r="D121" i="1"/>
  <c r="E120" i="1"/>
  <c r="C121" i="1"/>
  <c r="B122" i="1" s="1"/>
  <c r="E121" i="3" l="1"/>
  <c r="D121" i="3"/>
  <c r="C122" i="3" s="1"/>
  <c r="F120" i="3"/>
  <c r="E121" i="2"/>
  <c r="D121" i="2"/>
  <c r="C122" i="2" s="1"/>
  <c r="F120" i="2"/>
  <c r="D122" i="1"/>
  <c r="E121" i="1"/>
  <c r="C122" i="1"/>
  <c r="B123" i="1" s="1"/>
  <c r="E122" i="3" l="1"/>
  <c r="D122" i="3"/>
  <c r="C123" i="3"/>
  <c r="F121" i="3"/>
  <c r="E122" i="2"/>
  <c r="D122" i="2"/>
  <c r="C123" i="2" s="1"/>
  <c r="F121" i="2"/>
  <c r="D123" i="1"/>
  <c r="E122" i="1"/>
  <c r="C123" i="1"/>
  <c r="B124" i="1" s="1"/>
  <c r="E123" i="3" l="1"/>
  <c r="D123" i="3"/>
  <c r="C124" i="3" s="1"/>
  <c r="F122" i="3"/>
  <c r="D123" i="2"/>
  <c r="C124" i="2" s="1"/>
  <c r="F123" i="2" s="1"/>
  <c r="E123" i="2"/>
  <c r="F122" i="2"/>
  <c r="D124" i="1"/>
  <c r="E123" i="1"/>
  <c r="C124" i="1"/>
  <c r="B125" i="1" s="1"/>
  <c r="E124" i="1" s="1"/>
  <c r="E124" i="3" l="1"/>
  <c r="D124" i="3"/>
  <c r="C125" i="3" s="1"/>
  <c r="F123" i="3"/>
  <c r="D124" i="2"/>
  <c r="C125" i="2" s="1"/>
  <c r="F124" i="2" s="1"/>
  <c r="E124" i="2"/>
  <c r="D125" i="1"/>
  <c r="C125" i="1"/>
  <c r="B126" i="1" s="1"/>
  <c r="E125" i="1" s="1"/>
  <c r="D125" i="3" l="1"/>
  <c r="C126" i="3"/>
  <c r="E125" i="3"/>
  <c r="F125" i="3"/>
  <c r="F124" i="3"/>
  <c r="E125" i="2"/>
  <c r="D125" i="2"/>
  <c r="C126" i="2" s="1"/>
  <c r="F125" i="2" s="1"/>
  <c r="C126" i="1"/>
  <c r="D126" i="1"/>
  <c r="F123" i="1" s="1"/>
  <c r="L123" i="1" s="1"/>
  <c r="E126" i="1"/>
  <c r="H126" i="1" s="1"/>
  <c r="K126" i="1" s="1"/>
  <c r="F125" i="1"/>
  <c r="L125" i="1" s="1"/>
  <c r="E126" i="3" l="1"/>
  <c r="D126" i="3"/>
  <c r="F126" i="3"/>
  <c r="I126" i="3" s="1"/>
  <c r="F120" i="1"/>
  <c r="L120" i="1" s="1"/>
  <c r="E126" i="2"/>
  <c r="D126" i="2"/>
  <c r="F126" i="2"/>
  <c r="I126" i="2" s="1"/>
  <c r="L126" i="2" s="1"/>
  <c r="I126" i="1"/>
  <c r="H125" i="1"/>
  <c r="F126" i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18" i="1"/>
  <c r="L18" i="1" s="1"/>
  <c r="F19" i="1"/>
  <c r="L19" i="1" s="1"/>
  <c r="F20" i="1"/>
  <c r="L20" i="1" s="1"/>
  <c r="F21" i="1"/>
  <c r="L21" i="1" s="1"/>
  <c r="F22" i="1"/>
  <c r="L22" i="1" s="1"/>
  <c r="F23" i="1"/>
  <c r="L23" i="1" s="1"/>
  <c r="F24" i="1"/>
  <c r="L24" i="1" s="1"/>
  <c r="F25" i="1"/>
  <c r="L25" i="1" s="1"/>
  <c r="F26" i="1"/>
  <c r="L26" i="1" s="1"/>
  <c r="F27" i="1"/>
  <c r="L27" i="1" s="1"/>
  <c r="F28" i="1"/>
  <c r="L28" i="1" s="1"/>
  <c r="F29" i="1"/>
  <c r="L29" i="1" s="1"/>
  <c r="F30" i="1"/>
  <c r="L30" i="1" s="1"/>
  <c r="F31" i="1"/>
  <c r="L31" i="1" s="1"/>
  <c r="F32" i="1"/>
  <c r="L32" i="1" s="1"/>
  <c r="F33" i="1"/>
  <c r="L33" i="1" s="1"/>
  <c r="F34" i="1"/>
  <c r="L34" i="1" s="1"/>
  <c r="F36" i="1"/>
  <c r="L36" i="1" s="1"/>
  <c r="F35" i="1"/>
  <c r="L35" i="1" s="1"/>
  <c r="F37" i="1"/>
  <c r="L37" i="1" s="1"/>
  <c r="F38" i="1"/>
  <c r="L38" i="1" s="1"/>
  <c r="F39" i="1"/>
  <c r="L39" i="1" s="1"/>
  <c r="F40" i="1"/>
  <c r="L40" i="1" s="1"/>
  <c r="F41" i="1"/>
  <c r="L41" i="1" s="1"/>
  <c r="F42" i="1"/>
  <c r="L42" i="1" s="1"/>
  <c r="F43" i="1"/>
  <c r="L43" i="1" s="1"/>
  <c r="F44" i="1"/>
  <c r="L44" i="1" s="1"/>
  <c r="F46" i="1"/>
  <c r="L46" i="1" s="1"/>
  <c r="F45" i="1"/>
  <c r="L45" i="1" s="1"/>
  <c r="F47" i="1"/>
  <c r="L47" i="1" s="1"/>
  <c r="F48" i="1"/>
  <c r="L48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9" i="1"/>
  <c r="L59" i="1" s="1"/>
  <c r="F58" i="1"/>
  <c r="L58" i="1" s="1"/>
  <c r="F60" i="1"/>
  <c r="L60" i="1" s="1"/>
  <c r="F62" i="1"/>
  <c r="L62" i="1" s="1"/>
  <c r="F61" i="1"/>
  <c r="L61" i="1" s="1"/>
  <c r="F63" i="1"/>
  <c r="L63" i="1" s="1"/>
  <c r="F64" i="1"/>
  <c r="L64" i="1" s="1"/>
  <c r="F66" i="1"/>
  <c r="L66" i="1" s="1"/>
  <c r="F65" i="1"/>
  <c r="L65" i="1" s="1"/>
  <c r="F67" i="1"/>
  <c r="L67" i="1" s="1"/>
  <c r="F68" i="1"/>
  <c r="L68" i="1" s="1"/>
  <c r="F69" i="1"/>
  <c r="L69" i="1" s="1"/>
  <c r="F71" i="1"/>
  <c r="L71" i="1" s="1"/>
  <c r="F70" i="1"/>
  <c r="L70" i="1" s="1"/>
  <c r="F72" i="1"/>
  <c r="L72" i="1" s="1"/>
  <c r="F73" i="1"/>
  <c r="L73" i="1" s="1"/>
  <c r="F74" i="1"/>
  <c r="L74" i="1" s="1"/>
  <c r="F75" i="1"/>
  <c r="L75" i="1" s="1"/>
  <c r="F76" i="1"/>
  <c r="L76" i="1" s="1"/>
  <c r="F77" i="1"/>
  <c r="L77" i="1" s="1"/>
  <c r="F78" i="1"/>
  <c r="L78" i="1" s="1"/>
  <c r="F79" i="1"/>
  <c r="L79" i="1" s="1"/>
  <c r="F80" i="1"/>
  <c r="L80" i="1" s="1"/>
  <c r="F81" i="1"/>
  <c r="L81" i="1" s="1"/>
  <c r="F82" i="1"/>
  <c r="L82" i="1" s="1"/>
  <c r="F83" i="1"/>
  <c r="L83" i="1" s="1"/>
  <c r="F84" i="1"/>
  <c r="L84" i="1" s="1"/>
  <c r="F86" i="1"/>
  <c r="L86" i="1" s="1"/>
  <c r="F85" i="1"/>
  <c r="L85" i="1" s="1"/>
  <c r="F87" i="1"/>
  <c r="L87" i="1" s="1"/>
  <c r="F88" i="1"/>
  <c r="L88" i="1" s="1"/>
  <c r="F89" i="1"/>
  <c r="L89" i="1" s="1"/>
  <c r="F91" i="1"/>
  <c r="L91" i="1" s="1"/>
  <c r="F90" i="1"/>
  <c r="L90" i="1" s="1"/>
  <c r="F92" i="1"/>
  <c r="L92" i="1" s="1"/>
  <c r="F93" i="1"/>
  <c r="L93" i="1" s="1"/>
  <c r="F94" i="1"/>
  <c r="L94" i="1" s="1"/>
  <c r="F95" i="1"/>
  <c r="L95" i="1" s="1"/>
  <c r="F96" i="1"/>
  <c r="L96" i="1" s="1"/>
  <c r="F97" i="1"/>
  <c r="L97" i="1" s="1"/>
  <c r="F98" i="1"/>
  <c r="L98" i="1" s="1"/>
  <c r="F99" i="1"/>
  <c r="L99" i="1" s="1"/>
  <c r="F100" i="1"/>
  <c r="L100" i="1" s="1"/>
  <c r="F101" i="1"/>
  <c r="L101" i="1" s="1"/>
  <c r="F102" i="1"/>
  <c r="L102" i="1" s="1"/>
  <c r="F103" i="1"/>
  <c r="L103" i="1" s="1"/>
  <c r="F104" i="1"/>
  <c r="L104" i="1" s="1"/>
  <c r="F105" i="1"/>
  <c r="L105" i="1" s="1"/>
  <c r="F106" i="1"/>
  <c r="L106" i="1" s="1"/>
  <c r="F107" i="1"/>
  <c r="L107" i="1" s="1"/>
  <c r="F108" i="1"/>
  <c r="L108" i="1" s="1"/>
  <c r="F109" i="1"/>
  <c r="L109" i="1" s="1"/>
  <c r="F110" i="1"/>
  <c r="L110" i="1" s="1"/>
  <c r="F111" i="1"/>
  <c r="L111" i="1" s="1"/>
  <c r="F112" i="1"/>
  <c r="L112" i="1" s="1"/>
  <c r="F113" i="1"/>
  <c r="L113" i="1" s="1"/>
  <c r="F114" i="1"/>
  <c r="L114" i="1" s="1"/>
  <c r="F115" i="1"/>
  <c r="L115" i="1" s="1"/>
  <c r="F117" i="1"/>
  <c r="L117" i="1" s="1"/>
  <c r="F116" i="1"/>
  <c r="L116" i="1" s="1"/>
  <c r="F124" i="1"/>
  <c r="L124" i="1" s="1"/>
  <c r="F122" i="1"/>
  <c r="L122" i="1" s="1"/>
  <c r="F119" i="1"/>
  <c r="L119" i="1" s="1"/>
  <c r="F121" i="1"/>
  <c r="L121" i="1" s="1"/>
  <c r="F118" i="1"/>
  <c r="L118" i="1" s="1"/>
  <c r="L126" i="3" l="1"/>
  <c r="J126" i="3"/>
  <c r="I125" i="3"/>
  <c r="G126" i="3"/>
  <c r="H126" i="3" s="1"/>
  <c r="G8" i="3"/>
  <c r="M8" i="3" s="1"/>
  <c r="G7" i="3"/>
  <c r="M7" i="3" s="1"/>
  <c r="G10" i="3"/>
  <c r="M10" i="3" s="1"/>
  <c r="G9" i="3"/>
  <c r="M9" i="3" s="1"/>
  <c r="G11" i="3"/>
  <c r="M11" i="3" s="1"/>
  <c r="G12" i="3"/>
  <c r="M12" i="3" s="1"/>
  <c r="G13" i="3"/>
  <c r="M13" i="3" s="1"/>
  <c r="G15" i="3"/>
  <c r="M15" i="3" s="1"/>
  <c r="G14" i="3"/>
  <c r="M14" i="3" s="1"/>
  <c r="G17" i="3"/>
  <c r="M17" i="3" s="1"/>
  <c r="G16" i="3"/>
  <c r="M16" i="3" s="1"/>
  <c r="G19" i="3"/>
  <c r="M19" i="3" s="1"/>
  <c r="G18" i="3"/>
  <c r="M18" i="3" s="1"/>
  <c r="G21" i="3"/>
  <c r="M21" i="3" s="1"/>
  <c r="G20" i="3"/>
  <c r="M20" i="3" s="1"/>
  <c r="G22" i="3"/>
  <c r="M22" i="3" s="1"/>
  <c r="G23" i="3"/>
  <c r="M23" i="3" s="1"/>
  <c r="G27" i="3"/>
  <c r="M27" i="3" s="1"/>
  <c r="G24" i="3"/>
  <c r="M24" i="3" s="1"/>
  <c r="G26" i="3"/>
  <c r="M26" i="3" s="1"/>
  <c r="G25" i="3"/>
  <c r="M25" i="3" s="1"/>
  <c r="G29" i="3"/>
  <c r="M29" i="3" s="1"/>
  <c r="G28" i="3"/>
  <c r="M28" i="3" s="1"/>
  <c r="G30" i="3"/>
  <c r="M30" i="3" s="1"/>
  <c r="G31" i="3"/>
  <c r="M31" i="3" s="1"/>
  <c r="G32" i="3"/>
  <c r="M32" i="3" s="1"/>
  <c r="G33" i="3"/>
  <c r="M33" i="3" s="1"/>
  <c r="G34" i="3"/>
  <c r="M34" i="3" s="1"/>
  <c r="G36" i="3"/>
  <c r="M36" i="3" s="1"/>
  <c r="G35" i="3"/>
  <c r="M35" i="3" s="1"/>
  <c r="G38" i="3"/>
  <c r="M38" i="3" s="1"/>
  <c r="G37" i="3"/>
  <c r="M37" i="3" s="1"/>
  <c r="G39" i="3"/>
  <c r="M39" i="3" s="1"/>
  <c r="G40" i="3"/>
  <c r="M40" i="3" s="1"/>
  <c r="G42" i="3"/>
  <c r="M42" i="3" s="1"/>
  <c r="G41" i="3"/>
  <c r="M41" i="3" s="1"/>
  <c r="G43" i="3"/>
  <c r="M43" i="3" s="1"/>
  <c r="G45" i="3"/>
  <c r="M45" i="3" s="1"/>
  <c r="G44" i="3"/>
  <c r="M44" i="3" s="1"/>
  <c r="G47" i="3"/>
  <c r="M47" i="3" s="1"/>
  <c r="G46" i="3"/>
  <c r="M46" i="3" s="1"/>
  <c r="G49" i="3"/>
  <c r="M49" i="3" s="1"/>
  <c r="G48" i="3"/>
  <c r="M48" i="3" s="1"/>
  <c r="G50" i="3"/>
  <c r="M50" i="3" s="1"/>
  <c r="G51" i="3"/>
  <c r="M51" i="3" s="1"/>
  <c r="G52" i="3"/>
  <c r="M52" i="3" s="1"/>
  <c r="G53" i="3"/>
  <c r="M53" i="3" s="1"/>
  <c r="G54" i="3"/>
  <c r="M54" i="3" s="1"/>
  <c r="G56" i="3"/>
  <c r="M56" i="3" s="1"/>
  <c r="G55" i="3"/>
  <c r="M55" i="3" s="1"/>
  <c r="G57" i="3"/>
  <c r="M57" i="3" s="1"/>
  <c r="G58" i="3"/>
  <c r="M58" i="3" s="1"/>
  <c r="G60" i="3"/>
  <c r="M60" i="3" s="1"/>
  <c r="G62" i="3"/>
  <c r="M62" i="3" s="1"/>
  <c r="G59" i="3"/>
  <c r="M59" i="3" s="1"/>
  <c r="G61" i="3"/>
  <c r="M61" i="3" s="1"/>
  <c r="G63" i="3"/>
  <c r="M63" i="3" s="1"/>
  <c r="G65" i="3"/>
  <c r="M65" i="3" s="1"/>
  <c r="G64" i="3"/>
  <c r="M64" i="3" s="1"/>
  <c r="G67" i="3"/>
  <c r="M67" i="3" s="1"/>
  <c r="G66" i="3"/>
  <c r="M66" i="3" s="1"/>
  <c r="G69" i="3"/>
  <c r="M69" i="3" s="1"/>
  <c r="G68" i="3"/>
  <c r="M68" i="3" s="1"/>
  <c r="G71" i="3"/>
  <c r="M71" i="3" s="1"/>
  <c r="G70" i="3"/>
  <c r="M70" i="3" s="1"/>
  <c r="G72" i="3"/>
  <c r="M72" i="3" s="1"/>
  <c r="G73" i="3"/>
  <c r="M73" i="3" s="1"/>
  <c r="G74" i="3"/>
  <c r="M74" i="3" s="1"/>
  <c r="G75" i="3"/>
  <c r="M75" i="3" s="1"/>
  <c r="G77" i="3"/>
  <c r="M77" i="3" s="1"/>
  <c r="G76" i="3"/>
  <c r="M76" i="3" s="1"/>
  <c r="G79" i="3"/>
  <c r="M79" i="3" s="1"/>
  <c r="G78" i="3"/>
  <c r="M78" i="3" s="1"/>
  <c r="G81" i="3"/>
  <c r="M81" i="3" s="1"/>
  <c r="G80" i="3"/>
  <c r="M80" i="3" s="1"/>
  <c r="G83" i="3"/>
  <c r="M83" i="3" s="1"/>
  <c r="G82" i="3"/>
  <c r="M82" i="3" s="1"/>
  <c r="G84" i="3"/>
  <c r="M84" i="3" s="1"/>
  <c r="G85" i="3"/>
  <c r="M85" i="3" s="1"/>
  <c r="G86" i="3"/>
  <c r="M86" i="3" s="1"/>
  <c r="G87" i="3"/>
  <c r="M87" i="3" s="1"/>
  <c r="G88" i="3"/>
  <c r="M88" i="3" s="1"/>
  <c r="G90" i="3"/>
  <c r="M90" i="3" s="1"/>
  <c r="G89" i="3"/>
  <c r="M89" i="3" s="1"/>
  <c r="G91" i="3"/>
  <c r="M91" i="3" s="1"/>
  <c r="G93" i="3"/>
  <c r="M93" i="3" s="1"/>
  <c r="G92" i="3"/>
  <c r="M92" i="3" s="1"/>
  <c r="G95" i="3"/>
  <c r="G94" i="3"/>
  <c r="M94" i="3" s="1"/>
  <c r="G96" i="3"/>
  <c r="G97" i="3"/>
  <c r="G98" i="3"/>
  <c r="G99" i="3"/>
  <c r="G100" i="3"/>
  <c r="G101" i="3"/>
  <c r="G103" i="3"/>
  <c r="G102" i="3"/>
  <c r="G104" i="3"/>
  <c r="G107" i="3"/>
  <c r="G105" i="3"/>
  <c r="G106" i="3"/>
  <c r="G108" i="3"/>
  <c r="G110" i="3"/>
  <c r="G109" i="3"/>
  <c r="G111" i="3"/>
  <c r="G113" i="3"/>
  <c r="G112" i="3"/>
  <c r="G115" i="3"/>
  <c r="G114" i="3"/>
  <c r="G117" i="3"/>
  <c r="G124" i="3"/>
  <c r="G118" i="3"/>
  <c r="G120" i="3"/>
  <c r="G116" i="3"/>
  <c r="G122" i="3"/>
  <c r="G123" i="3"/>
  <c r="G119" i="3"/>
  <c r="G121" i="3"/>
  <c r="G125" i="3"/>
  <c r="G126" i="1"/>
  <c r="G125" i="1" s="1"/>
  <c r="G124" i="1" s="1"/>
  <c r="G123" i="1" s="1"/>
  <c r="G122" i="1" s="1"/>
  <c r="G121" i="1" s="1"/>
  <c r="G120" i="1" s="1"/>
  <c r="G119" i="1" s="1"/>
  <c r="G118" i="1" s="1"/>
  <c r="G117" i="1" s="1"/>
  <c r="G116" i="1" s="1"/>
  <c r="G115" i="1" s="1"/>
  <c r="G114" i="1" s="1"/>
  <c r="G113" i="1" s="1"/>
  <c r="G112" i="1" s="1"/>
  <c r="G111" i="1" s="1"/>
  <c r="G110" i="1" s="1"/>
  <c r="G109" i="1" s="1"/>
  <c r="G108" i="1" s="1"/>
  <c r="G107" i="1" s="1"/>
  <c r="G106" i="1" s="1"/>
  <c r="G105" i="1" s="1"/>
  <c r="G104" i="1" s="1"/>
  <c r="G103" i="1" s="1"/>
  <c r="G102" i="1" s="1"/>
  <c r="G101" i="1" s="1"/>
  <c r="G100" i="1" s="1"/>
  <c r="G99" i="1" s="1"/>
  <c r="G98" i="1" s="1"/>
  <c r="G97" i="1" s="1"/>
  <c r="G96" i="1" s="1"/>
  <c r="G95" i="1" s="1"/>
  <c r="G94" i="1" s="1"/>
  <c r="G93" i="1" s="1"/>
  <c r="G92" i="1" s="1"/>
  <c r="G91" i="1" s="1"/>
  <c r="G90" i="1" s="1"/>
  <c r="G89" i="1" s="1"/>
  <c r="G88" i="1" s="1"/>
  <c r="G87" i="1" s="1"/>
  <c r="G86" i="1" s="1"/>
  <c r="G85" i="1" s="1"/>
  <c r="G84" i="1" s="1"/>
  <c r="G83" i="1" s="1"/>
  <c r="G82" i="1" s="1"/>
  <c r="G81" i="1" s="1"/>
  <c r="G80" i="1" s="1"/>
  <c r="G79" i="1" s="1"/>
  <c r="G78" i="1" s="1"/>
  <c r="G77" i="1" s="1"/>
  <c r="G76" i="1" s="1"/>
  <c r="G75" i="1" s="1"/>
  <c r="G74" i="1" s="1"/>
  <c r="G73" i="1" s="1"/>
  <c r="G72" i="1" s="1"/>
  <c r="G71" i="1" s="1"/>
  <c r="G70" i="1" s="1"/>
  <c r="G69" i="1" s="1"/>
  <c r="G68" i="1" s="1"/>
  <c r="G67" i="1" s="1"/>
  <c r="G66" i="1" s="1"/>
  <c r="G65" i="1" s="1"/>
  <c r="G64" i="1" s="1"/>
  <c r="G63" i="1" s="1"/>
  <c r="G62" i="1" s="1"/>
  <c r="G61" i="1" s="1"/>
  <c r="G60" i="1" s="1"/>
  <c r="G59" i="1" s="1"/>
  <c r="G58" i="1" s="1"/>
  <c r="G57" i="1" s="1"/>
  <c r="G56" i="1" s="1"/>
  <c r="G55" i="1" s="1"/>
  <c r="G54" i="1" s="1"/>
  <c r="G53" i="1" s="1"/>
  <c r="G52" i="1" s="1"/>
  <c r="G51" i="1" s="1"/>
  <c r="G50" i="1" s="1"/>
  <c r="G49" i="1" s="1"/>
  <c r="G48" i="1" s="1"/>
  <c r="G47" i="1" s="1"/>
  <c r="G46" i="1" s="1"/>
  <c r="G45" i="1" s="1"/>
  <c r="G44" i="1" s="1"/>
  <c r="G43" i="1" s="1"/>
  <c r="G42" i="1" s="1"/>
  <c r="G41" i="1" s="1"/>
  <c r="G40" i="1" s="1"/>
  <c r="G39" i="1" s="1"/>
  <c r="G38" i="1" s="1"/>
  <c r="G37" i="1" s="1"/>
  <c r="G36" i="1" s="1"/>
  <c r="G35" i="1" s="1"/>
  <c r="G34" i="1" s="1"/>
  <c r="G33" i="1" s="1"/>
  <c r="G32" i="1" s="1"/>
  <c r="G31" i="1" s="1"/>
  <c r="G30" i="1" s="1"/>
  <c r="G29" i="1" s="1"/>
  <c r="G28" i="1" s="1"/>
  <c r="G27" i="1" s="1"/>
  <c r="G26" i="1" s="1"/>
  <c r="G25" i="1" s="1"/>
  <c r="G24" i="1" s="1"/>
  <c r="G23" i="1" s="1"/>
  <c r="G22" i="1" s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G8" i="1" s="1"/>
  <c r="G7" i="1" s="1"/>
  <c r="L126" i="1"/>
  <c r="H124" i="1"/>
  <c r="K125" i="1"/>
  <c r="J126" i="2"/>
  <c r="I125" i="2"/>
  <c r="G126" i="2"/>
  <c r="H126" i="2" s="1"/>
  <c r="G7" i="2"/>
  <c r="M7" i="2" s="1"/>
  <c r="G9" i="2"/>
  <c r="M9" i="2" s="1"/>
  <c r="G8" i="2"/>
  <c r="M8" i="2" s="1"/>
  <c r="G10" i="2"/>
  <c r="M10" i="2" s="1"/>
  <c r="G13" i="2"/>
  <c r="M13" i="2" s="1"/>
  <c r="G11" i="2"/>
  <c r="M11" i="2" s="1"/>
  <c r="G12" i="2"/>
  <c r="M12" i="2" s="1"/>
  <c r="G17" i="2"/>
  <c r="M17" i="2" s="1"/>
  <c r="G14" i="2"/>
  <c r="M14" i="2" s="1"/>
  <c r="G15" i="2"/>
  <c r="M15" i="2" s="1"/>
  <c r="G16" i="2"/>
  <c r="M16" i="2" s="1"/>
  <c r="G18" i="2"/>
  <c r="M18" i="2" s="1"/>
  <c r="G19" i="2"/>
  <c r="M19" i="2" s="1"/>
  <c r="G20" i="2"/>
  <c r="M20" i="2" s="1"/>
  <c r="G22" i="2"/>
  <c r="M22" i="2" s="1"/>
  <c r="G21" i="2"/>
  <c r="M21" i="2" s="1"/>
  <c r="G23" i="2"/>
  <c r="M23" i="2" s="1"/>
  <c r="G24" i="2"/>
  <c r="M24" i="2" s="1"/>
  <c r="G25" i="2"/>
  <c r="M25" i="2" s="1"/>
  <c r="G26" i="2"/>
  <c r="M26" i="2" s="1"/>
  <c r="G27" i="2"/>
  <c r="M27" i="2" s="1"/>
  <c r="G28" i="2"/>
  <c r="M28" i="2" s="1"/>
  <c r="G29" i="2"/>
  <c r="M29" i="2" s="1"/>
  <c r="G30" i="2"/>
  <c r="M30" i="2" s="1"/>
  <c r="G31" i="2"/>
  <c r="M31" i="2" s="1"/>
  <c r="G32" i="2"/>
  <c r="M32" i="2" s="1"/>
  <c r="G33" i="2"/>
  <c r="M33" i="2" s="1"/>
  <c r="G34" i="2"/>
  <c r="M34" i="2" s="1"/>
  <c r="G35" i="2"/>
  <c r="M35" i="2" s="1"/>
  <c r="G36" i="2"/>
  <c r="M36" i="2" s="1"/>
  <c r="G37" i="2"/>
  <c r="M37" i="2" s="1"/>
  <c r="G39" i="2"/>
  <c r="M39" i="2" s="1"/>
  <c r="G38" i="2"/>
  <c r="M38" i="2" s="1"/>
  <c r="G41" i="2"/>
  <c r="M41" i="2" s="1"/>
  <c r="G43" i="2"/>
  <c r="M43" i="2" s="1"/>
  <c r="G40" i="2"/>
  <c r="M40" i="2" s="1"/>
  <c r="G42" i="2"/>
  <c r="M42" i="2" s="1"/>
  <c r="G45" i="2"/>
  <c r="M45" i="2" s="1"/>
  <c r="G44" i="2"/>
  <c r="M44" i="2" s="1"/>
  <c r="G46" i="2"/>
  <c r="M46" i="2" s="1"/>
  <c r="G48" i="2"/>
  <c r="M48" i="2" s="1"/>
  <c r="G47" i="2"/>
  <c r="M47" i="2" s="1"/>
  <c r="G50" i="2"/>
  <c r="M50" i="2" s="1"/>
  <c r="G49" i="2"/>
  <c r="M49" i="2" s="1"/>
  <c r="G53" i="2"/>
  <c r="M53" i="2" s="1"/>
  <c r="G51" i="2"/>
  <c r="M51" i="2" s="1"/>
  <c r="G52" i="2"/>
  <c r="M52" i="2" s="1"/>
  <c r="G55" i="2"/>
  <c r="M55" i="2" s="1"/>
  <c r="G54" i="2"/>
  <c r="M54" i="2" s="1"/>
  <c r="G56" i="2"/>
  <c r="M56" i="2" s="1"/>
  <c r="G57" i="2"/>
  <c r="M57" i="2" s="1"/>
  <c r="G59" i="2"/>
  <c r="M59" i="2" s="1"/>
  <c r="G58" i="2"/>
  <c r="M58" i="2" s="1"/>
  <c r="G62" i="2"/>
  <c r="M62" i="2" s="1"/>
  <c r="G60" i="2"/>
  <c r="M60" i="2" s="1"/>
  <c r="G61" i="2"/>
  <c r="M61" i="2" s="1"/>
  <c r="G63" i="2"/>
  <c r="M63" i="2" s="1"/>
  <c r="G64" i="2"/>
  <c r="M64" i="2" s="1"/>
  <c r="G66" i="2"/>
  <c r="M66" i="2" s="1"/>
  <c r="G65" i="2"/>
  <c r="M65" i="2" s="1"/>
  <c r="G67" i="2"/>
  <c r="M67" i="2" s="1"/>
  <c r="G68" i="2"/>
  <c r="M68" i="2" s="1"/>
  <c r="G69" i="2"/>
  <c r="M69" i="2" s="1"/>
  <c r="G70" i="2"/>
  <c r="M70" i="2" s="1"/>
  <c r="G71" i="2"/>
  <c r="M71" i="2" s="1"/>
  <c r="G72" i="2"/>
  <c r="M72" i="2" s="1"/>
  <c r="G74" i="2"/>
  <c r="M74" i="2" s="1"/>
  <c r="G73" i="2"/>
  <c r="M73" i="2" s="1"/>
  <c r="G75" i="2"/>
  <c r="M75" i="2" s="1"/>
  <c r="G76" i="2"/>
  <c r="M76" i="2" s="1"/>
  <c r="G79" i="2"/>
  <c r="M79" i="2" s="1"/>
  <c r="G78" i="2"/>
  <c r="M78" i="2" s="1"/>
  <c r="G77" i="2"/>
  <c r="M77" i="2" s="1"/>
  <c r="G80" i="2"/>
  <c r="M80" i="2" s="1"/>
  <c r="G82" i="2"/>
  <c r="M82" i="2" s="1"/>
  <c r="G81" i="2"/>
  <c r="M81" i="2" s="1"/>
  <c r="G83" i="2"/>
  <c r="M83" i="2" s="1"/>
  <c r="G84" i="2"/>
  <c r="M84" i="2" s="1"/>
  <c r="G85" i="2"/>
  <c r="M85" i="2" s="1"/>
  <c r="G89" i="2"/>
  <c r="M89" i="2" s="1"/>
  <c r="G86" i="2"/>
  <c r="M86" i="2" s="1"/>
  <c r="G87" i="2"/>
  <c r="M87" i="2" s="1"/>
  <c r="G88" i="2"/>
  <c r="M88" i="2" s="1"/>
  <c r="G93" i="2"/>
  <c r="M93" i="2" s="1"/>
  <c r="G90" i="2"/>
  <c r="M90" i="2" s="1"/>
  <c r="G91" i="2"/>
  <c r="M91" i="2" s="1"/>
  <c r="G92" i="2"/>
  <c r="M92" i="2" s="1"/>
  <c r="G94" i="2"/>
  <c r="M94" i="2" s="1"/>
  <c r="G95" i="2"/>
  <c r="G96" i="2"/>
  <c r="G97" i="2"/>
  <c r="G100" i="2"/>
  <c r="G98" i="2"/>
  <c r="G99" i="2"/>
  <c r="G101" i="2"/>
  <c r="G102" i="2"/>
  <c r="G103" i="2"/>
  <c r="G104" i="2"/>
  <c r="G105" i="2"/>
  <c r="G107" i="2"/>
  <c r="G106" i="2"/>
  <c r="G110" i="2"/>
  <c r="G109" i="2"/>
  <c r="G108" i="2"/>
  <c r="G111" i="2"/>
  <c r="G112" i="2"/>
  <c r="G113" i="2"/>
  <c r="G115" i="2"/>
  <c r="G114" i="2"/>
  <c r="G116" i="2"/>
  <c r="G117" i="2"/>
  <c r="G124" i="2"/>
  <c r="G122" i="2"/>
  <c r="G120" i="2"/>
  <c r="G119" i="2"/>
  <c r="G118" i="2"/>
  <c r="G121" i="2"/>
  <c r="G123" i="2"/>
  <c r="G125" i="2"/>
  <c r="I125" i="1"/>
  <c r="I124" i="1" s="1"/>
  <c r="H125" i="3" l="1"/>
  <c r="H124" i="3" s="1"/>
  <c r="H123" i="3" s="1"/>
  <c r="H122" i="3" s="1"/>
  <c r="H121" i="3" s="1"/>
  <c r="H120" i="3" s="1"/>
  <c r="H119" i="3" s="1"/>
  <c r="H118" i="3" s="1"/>
  <c r="H117" i="3" s="1"/>
  <c r="H116" i="3" s="1"/>
  <c r="H115" i="3" s="1"/>
  <c r="H114" i="3" s="1"/>
  <c r="H113" i="3" s="1"/>
  <c r="H112" i="3" s="1"/>
  <c r="H111" i="3" s="1"/>
  <c r="H110" i="3" s="1"/>
  <c r="H109" i="3" s="1"/>
  <c r="H108" i="3" s="1"/>
  <c r="H107" i="3" s="1"/>
  <c r="H106" i="3" s="1"/>
  <c r="H105" i="3" s="1"/>
  <c r="H104" i="3" s="1"/>
  <c r="H103" i="3" s="1"/>
  <c r="H102" i="3" s="1"/>
  <c r="H101" i="3" s="1"/>
  <c r="H100" i="3" s="1"/>
  <c r="H99" i="3" s="1"/>
  <c r="H98" i="3" s="1"/>
  <c r="H97" i="3" s="1"/>
  <c r="H96" i="3" s="1"/>
  <c r="H95" i="3" s="1"/>
  <c r="H94" i="3" s="1"/>
  <c r="H93" i="3" s="1"/>
  <c r="H92" i="3" s="1"/>
  <c r="H91" i="3" s="1"/>
  <c r="H90" i="3" s="1"/>
  <c r="H89" i="3" s="1"/>
  <c r="H88" i="3" s="1"/>
  <c r="H87" i="3" s="1"/>
  <c r="H86" i="3" s="1"/>
  <c r="H85" i="3" s="1"/>
  <c r="H84" i="3" s="1"/>
  <c r="H83" i="3" s="1"/>
  <c r="H82" i="3" s="1"/>
  <c r="H81" i="3" s="1"/>
  <c r="H80" i="3" s="1"/>
  <c r="H79" i="3" s="1"/>
  <c r="H78" i="3" s="1"/>
  <c r="H77" i="3" s="1"/>
  <c r="H76" i="3" s="1"/>
  <c r="H75" i="3" s="1"/>
  <c r="H74" i="3" s="1"/>
  <c r="H73" i="3" s="1"/>
  <c r="H72" i="3" s="1"/>
  <c r="H71" i="3" s="1"/>
  <c r="H70" i="3" s="1"/>
  <c r="H69" i="3" s="1"/>
  <c r="H68" i="3" s="1"/>
  <c r="H67" i="3" s="1"/>
  <c r="H66" i="3" s="1"/>
  <c r="H65" i="3" s="1"/>
  <c r="H64" i="3" s="1"/>
  <c r="H63" i="3" s="1"/>
  <c r="H62" i="3" s="1"/>
  <c r="H61" i="3" s="1"/>
  <c r="H60" i="3" s="1"/>
  <c r="H59" i="3" s="1"/>
  <c r="H58" i="3" s="1"/>
  <c r="H57" i="3" s="1"/>
  <c r="H56" i="3" s="1"/>
  <c r="H55" i="3" s="1"/>
  <c r="H54" i="3" s="1"/>
  <c r="H53" i="3" s="1"/>
  <c r="H52" i="3" s="1"/>
  <c r="H51" i="3" s="1"/>
  <c r="H50" i="3" s="1"/>
  <c r="H49" i="3" s="1"/>
  <c r="H48" i="3" s="1"/>
  <c r="H47" i="3" s="1"/>
  <c r="H46" i="3" s="1"/>
  <c r="H45" i="3" s="1"/>
  <c r="H44" i="3" s="1"/>
  <c r="H43" i="3" s="1"/>
  <c r="H42" i="3" s="1"/>
  <c r="H41" i="3" s="1"/>
  <c r="H40" i="3" s="1"/>
  <c r="H39" i="3" s="1"/>
  <c r="H38" i="3" s="1"/>
  <c r="H37" i="3" s="1"/>
  <c r="H36" i="3" s="1"/>
  <c r="H35" i="3" s="1"/>
  <c r="H34" i="3" s="1"/>
  <c r="H33" i="3" s="1"/>
  <c r="H32" i="3" s="1"/>
  <c r="H31" i="3" s="1"/>
  <c r="H30" i="3" s="1"/>
  <c r="H29" i="3" s="1"/>
  <c r="H28" i="3" s="1"/>
  <c r="H27" i="3" s="1"/>
  <c r="H26" i="3" s="1"/>
  <c r="H25" i="3" s="1"/>
  <c r="H24" i="3" s="1"/>
  <c r="H23" i="3" s="1"/>
  <c r="H22" i="3" s="1"/>
  <c r="H21" i="3" s="1"/>
  <c r="H20" i="3" s="1"/>
  <c r="H19" i="3" s="1"/>
  <c r="H18" i="3" s="1"/>
  <c r="H17" i="3" s="1"/>
  <c r="H16" i="3" s="1"/>
  <c r="H15" i="3" s="1"/>
  <c r="H14" i="3" s="1"/>
  <c r="H13" i="3" s="1"/>
  <c r="H12" i="3" s="1"/>
  <c r="H11" i="3" s="1"/>
  <c r="H10" i="3" s="1"/>
  <c r="H9" i="3" s="1"/>
  <c r="H8" i="3" s="1"/>
  <c r="H7" i="3" s="1"/>
  <c r="L125" i="3"/>
  <c r="I124" i="3"/>
  <c r="J125" i="3"/>
  <c r="I124" i="2"/>
  <c r="L125" i="2"/>
  <c r="H123" i="1"/>
  <c r="I123" i="1" s="1"/>
  <c r="K124" i="1"/>
  <c r="J125" i="2"/>
  <c r="H125" i="2"/>
  <c r="H124" i="2" s="1"/>
  <c r="H123" i="2" s="1"/>
  <c r="H122" i="2" s="1"/>
  <c r="H121" i="2" s="1"/>
  <c r="H120" i="2" s="1"/>
  <c r="H119" i="2" s="1"/>
  <c r="H118" i="2" s="1"/>
  <c r="H117" i="2" s="1"/>
  <c r="H116" i="2" s="1"/>
  <c r="H115" i="2" s="1"/>
  <c r="H114" i="2" s="1"/>
  <c r="H113" i="2" s="1"/>
  <c r="H112" i="2" s="1"/>
  <c r="H111" i="2" s="1"/>
  <c r="H110" i="2" s="1"/>
  <c r="H109" i="2" s="1"/>
  <c r="H108" i="2" s="1"/>
  <c r="H107" i="2" s="1"/>
  <c r="H106" i="2" s="1"/>
  <c r="H105" i="2" s="1"/>
  <c r="H104" i="2" s="1"/>
  <c r="H103" i="2" s="1"/>
  <c r="H102" i="2" s="1"/>
  <c r="H101" i="2" s="1"/>
  <c r="H100" i="2" s="1"/>
  <c r="H99" i="2" s="1"/>
  <c r="H98" i="2" s="1"/>
  <c r="H97" i="2" s="1"/>
  <c r="H96" i="2" s="1"/>
  <c r="H95" i="2" s="1"/>
  <c r="H94" i="2" s="1"/>
  <c r="H93" i="2" s="1"/>
  <c r="H92" i="2" s="1"/>
  <c r="H91" i="2" s="1"/>
  <c r="H90" i="2" s="1"/>
  <c r="H89" i="2" s="1"/>
  <c r="H88" i="2" s="1"/>
  <c r="H87" i="2" s="1"/>
  <c r="H86" i="2" s="1"/>
  <c r="H85" i="2" s="1"/>
  <c r="H84" i="2" s="1"/>
  <c r="H83" i="2" s="1"/>
  <c r="H82" i="2" s="1"/>
  <c r="H81" i="2" s="1"/>
  <c r="H80" i="2" s="1"/>
  <c r="H79" i="2" s="1"/>
  <c r="H78" i="2" s="1"/>
  <c r="H77" i="2" s="1"/>
  <c r="H76" i="2" s="1"/>
  <c r="H75" i="2" s="1"/>
  <c r="H74" i="2" s="1"/>
  <c r="H73" i="2" s="1"/>
  <c r="H72" i="2" s="1"/>
  <c r="H71" i="2" s="1"/>
  <c r="H70" i="2" s="1"/>
  <c r="H69" i="2" s="1"/>
  <c r="H68" i="2" s="1"/>
  <c r="H67" i="2" s="1"/>
  <c r="H66" i="2" s="1"/>
  <c r="H65" i="2" s="1"/>
  <c r="H64" i="2" s="1"/>
  <c r="H63" i="2" s="1"/>
  <c r="H62" i="2" s="1"/>
  <c r="H61" i="2" s="1"/>
  <c r="H60" i="2" s="1"/>
  <c r="H59" i="2" s="1"/>
  <c r="H58" i="2" s="1"/>
  <c r="H57" i="2" s="1"/>
  <c r="H56" i="2" s="1"/>
  <c r="H55" i="2" s="1"/>
  <c r="H54" i="2" s="1"/>
  <c r="H53" i="2" s="1"/>
  <c r="H52" i="2" s="1"/>
  <c r="H51" i="2" s="1"/>
  <c r="H50" i="2" s="1"/>
  <c r="H49" i="2" s="1"/>
  <c r="H48" i="2" s="1"/>
  <c r="H47" i="2" s="1"/>
  <c r="H46" i="2" s="1"/>
  <c r="H45" i="2" s="1"/>
  <c r="H44" i="2" s="1"/>
  <c r="H43" i="2" s="1"/>
  <c r="H42" i="2" s="1"/>
  <c r="H41" i="2" s="1"/>
  <c r="H40" i="2" s="1"/>
  <c r="H39" i="2" s="1"/>
  <c r="H38" i="2" s="1"/>
  <c r="H37" i="2" s="1"/>
  <c r="H36" i="2" s="1"/>
  <c r="H35" i="2" s="1"/>
  <c r="H34" i="2" s="1"/>
  <c r="H33" i="2" s="1"/>
  <c r="H32" i="2" s="1"/>
  <c r="H31" i="2" s="1"/>
  <c r="H30" i="2" s="1"/>
  <c r="H29" i="2" s="1"/>
  <c r="H28" i="2" s="1"/>
  <c r="H27" i="2" s="1"/>
  <c r="H26" i="2" s="1"/>
  <c r="H25" i="2" s="1"/>
  <c r="H24" i="2" s="1"/>
  <c r="H23" i="2" s="1"/>
  <c r="H22" i="2" s="1"/>
  <c r="H21" i="2" s="1"/>
  <c r="H20" i="2" s="1"/>
  <c r="H19" i="2" s="1"/>
  <c r="H18" i="2" s="1"/>
  <c r="H17" i="2" s="1"/>
  <c r="H16" i="2" s="1"/>
  <c r="H15" i="2" s="1"/>
  <c r="H14" i="2" s="1"/>
  <c r="H13" i="2" s="1"/>
  <c r="H12" i="2" s="1"/>
  <c r="H11" i="2" s="1"/>
  <c r="H10" i="2" s="1"/>
  <c r="H9" i="2" s="1"/>
  <c r="H8" i="2" s="1"/>
  <c r="H7" i="2" s="1"/>
  <c r="J124" i="3" l="1"/>
  <c r="I123" i="3"/>
  <c r="L124" i="3"/>
  <c r="I123" i="2"/>
  <c r="L124" i="2"/>
  <c r="J124" i="2"/>
  <c r="H122" i="1"/>
  <c r="K123" i="1"/>
  <c r="L123" i="3" l="1"/>
  <c r="I122" i="3"/>
  <c r="J123" i="3"/>
  <c r="I122" i="2"/>
  <c r="L123" i="2"/>
  <c r="J123" i="2"/>
  <c r="J122" i="2" s="1"/>
  <c r="H121" i="1"/>
  <c r="K122" i="1"/>
  <c r="I122" i="1"/>
  <c r="I121" i="1" s="1"/>
  <c r="I121" i="3" l="1"/>
  <c r="L122" i="3"/>
  <c r="J122" i="3"/>
  <c r="I121" i="2"/>
  <c r="L122" i="2"/>
  <c r="H120" i="1"/>
  <c r="I120" i="1" s="1"/>
  <c r="K121" i="1"/>
  <c r="J121" i="3" l="1"/>
  <c r="I120" i="3"/>
  <c r="L121" i="3"/>
  <c r="I120" i="2"/>
  <c r="L121" i="2"/>
  <c r="J121" i="2"/>
  <c r="H119" i="1"/>
  <c r="I119" i="1" s="1"/>
  <c r="K120" i="1"/>
  <c r="L120" i="3" l="1"/>
  <c r="I119" i="3"/>
  <c r="J120" i="3"/>
  <c r="J120" i="2"/>
  <c r="I119" i="2"/>
  <c r="L120" i="2"/>
  <c r="H118" i="1"/>
  <c r="K119" i="1"/>
  <c r="L119" i="3" l="1"/>
  <c r="I118" i="3"/>
  <c r="J119" i="3"/>
  <c r="I118" i="2"/>
  <c r="L119" i="2"/>
  <c r="J119" i="2"/>
  <c r="J118" i="2" s="1"/>
  <c r="H117" i="1"/>
  <c r="K118" i="1"/>
  <c r="I118" i="1"/>
  <c r="I117" i="3" l="1"/>
  <c r="L118" i="3"/>
  <c r="J118" i="3"/>
  <c r="I117" i="2"/>
  <c r="L118" i="2"/>
  <c r="H116" i="1"/>
  <c r="K117" i="1"/>
  <c r="I117" i="1"/>
  <c r="J117" i="3" l="1"/>
  <c r="I116" i="3"/>
  <c r="L117" i="3"/>
  <c r="I116" i="2"/>
  <c r="L117" i="2"/>
  <c r="J117" i="2"/>
  <c r="I116" i="1"/>
  <c r="H115" i="1"/>
  <c r="K116" i="1"/>
  <c r="I115" i="3" l="1"/>
  <c r="L116" i="3"/>
  <c r="J116" i="3"/>
  <c r="J116" i="2"/>
  <c r="I115" i="2"/>
  <c r="L116" i="2"/>
  <c r="H114" i="1"/>
  <c r="K115" i="1"/>
  <c r="I115" i="1"/>
  <c r="I114" i="1" s="1"/>
  <c r="J115" i="3" l="1"/>
  <c r="L115" i="3"/>
  <c r="I114" i="3"/>
  <c r="I114" i="2"/>
  <c r="L115" i="2"/>
  <c r="J115" i="2"/>
  <c r="H113" i="1"/>
  <c r="I113" i="1" s="1"/>
  <c r="K114" i="1"/>
  <c r="J114" i="3" l="1"/>
  <c r="L114" i="3"/>
  <c r="I113" i="3"/>
  <c r="J113" i="3"/>
  <c r="J114" i="2"/>
  <c r="I113" i="2"/>
  <c r="J113" i="2" s="1"/>
  <c r="L114" i="2"/>
  <c r="H112" i="1"/>
  <c r="K113" i="1"/>
  <c r="I112" i="3" l="1"/>
  <c r="L113" i="3"/>
  <c r="I112" i="2"/>
  <c r="L113" i="2"/>
  <c r="J112" i="2"/>
  <c r="H111" i="1"/>
  <c r="K112" i="1"/>
  <c r="I112" i="1"/>
  <c r="I111" i="3" l="1"/>
  <c r="L112" i="3"/>
  <c r="J112" i="3"/>
  <c r="J111" i="3" s="1"/>
  <c r="I111" i="2"/>
  <c r="L112" i="2"/>
  <c r="I111" i="1"/>
  <c r="H110" i="1"/>
  <c r="K111" i="1"/>
  <c r="I110" i="3" l="1"/>
  <c r="J110" i="3" s="1"/>
  <c r="L111" i="3"/>
  <c r="I110" i="2"/>
  <c r="L111" i="2"/>
  <c r="J111" i="2"/>
  <c r="H109" i="1"/>
  <c r="K110" i="1"/>
  <c r="I110" i="1"/>
  <c r="I109" i="1" s="1"/>
  <c r="L110" i="3" l="1"/>
  <c r="I109" i="3"/>
  <c r="J109" i="3"/>
  <c r="I109" i="2"/>
  <c r="L110" i="2"/>
  <c r="J110" i="2"/>
  <c r="H108" i="1"/>
  <c r="K109" i="1"/>
  <c r="I108" i="3" l="1"/>
  <c r="L109" i="3"/>
  <c r="I108" i="2"/>
  <c r="L109" i="2"/>
  <c r="J109" i="2"/>
  <c r="H107" i="1"/>
  <c r="K108" i="1"/>
  <c r="I108" i="1"/>
  <c r="I107" i="1" s="1"/>
  <c r="I107" i="3" l="1"/>
  <c r="L108" i="3"/>
  <c r="J108" i="3"/>
  <c r="J107" i="3" s="1"/>
  <c r="I107" i="2"/>
  <c r="L108" i="2"/>
  <c r="J108" i="2"/>
  <c r="J107" i="2" s="1"/>
  <c r="H106" i="1"/>
  <c r="K107" i="1"/>
  <c r="I106" i="1"/>
  <c r="I106" i="3" l="1"/>
  <c r="L107" i="3"/>
  <c r="I106" i="2"/>
  <c r="L107" i="2"/>
  <c r="H105" i="1"/>
  <c r="K106" i="1"/>
  <c r="L106" i="3" l="1"/>
  <c r="I105" i="3"/>
  <c r="J106" i="3"/>
  <c r="J105" i="3" s="1"/>
  <c r="I105" i="2"/>
  <c r="L106" i="2"/>
  <c r="J106" i="2"/>
  <c r="J105" i="2" s="1"/>
  <c r="H104" i="1"/>
  <c r="K105" i="1"/>
  <c r="I105" i="1"/>
  <c r="I104" i="1" s="1"/>
  <c r="I104" i="3" l="1"/>
  <c r="J104" i="3" s="1"/>
  <c r="L105" i="3"/>
  <c r="I104" i="2"/>
  <c r="L105" i="2"/>
  <c r="H103" i="1"/>
  <c r="K104" i="1"/>
  <c r="L104" i="3" l="1"/>
  <c r="I103" i="3"/>
  <c r="J103" i="3"/>
  <c r="I103" i="2"/>
  <c r="L104" i="2"/>
  <c r="J104" i="2"/>
  <c r="H102" i="1"/>
  <c r="K103" i="1"/>
  <c r="I103" i="1"/>
  <c r="I102" i="3" l="1"/>
  <c r="L103" i="3"/>
  <c r="J103" i="2"/>
  <c r="I102" i="2"/>
  <c r="L103" i="2"/>
  <c r="H101" i="1"/>
  <c r="K102" i="1"/>
  <c r="I102" i="1"/>
  <c r="I101" i="1" s="1"/>
  <c r="I101" i="3" l="1"/>
  <c r="L102" i="3"/>
  <c r="J102" i="3"/>
  <c r="J101" i="3" s="1"/>
  <c r="I101" i="2"/>
  <c r="L102" i="2"/>
  <c r="J102" i="2"/>
  <c r="J101" i="2" s="1"/>
  <c r="H100" i="1"/>
  <c r="K101" i="1"/>
  <c r="L101" i="3" l="1"/>
  <c r="I100" i="3"/>
  <c r="I100" i="2"/>
  <c r="L101" i="2"/>
  <c r="H99" i="1"/>
  <c r="K100" i="1"/>
  <c r="I100" i="1"/>
  <c r="I99" i="3" l="1"/>
  <c r="L100" i="3"/>
  <c r="J100" i="3"/>
  <c r="J99" i="3" s="1"/>
  <c r="I99" i="2"/>
  <c r="L100" i="2"/>
  <c r="J100" i="2"/>
  <c r="H98" i="1"/>
  <c r="K99" i="1"/>
  <c r="I99" i="1"/>
  <c r="L99" i="3" l="1"/>
  <c r="I98" i="3"/>
  <c r="J99" i="2"/>
  <c r="I98" i="2"/>
  <c r="L99" i="2"/>
  <c r="H97" i="1"/>
  <c r="K98" i="1"/>
  <c r="I98" i="1"/>
  <c r="L98" i="3" l="1"/>
  <c r="I97" i="3"/>
  <c r="J98" i="3"/>
  <c r="J97" i="3" s="1"/>
  <c r="I97" i="2"/>
  <c r="L98" i="2"/>
  <c r="J98" i="2"/>
  <c r="J97" i="2" s="1"/>
  <c r="I97" i="1"/>
  <c r="H96" i="1"/>
  <c r="K97" i="1"/>
  <c r="L97" i="3" l="1"/>
  <c r="I96" i="3"/>
  <c r="I96" i="2"/>
  <c r="L97" i="2"/>
  <c r="H95" i="1"/>
  <c r="K96" i="1"/>
  <c r="I96" i="1"/>
  <c r="I95" i="1" s="1"/>
  <c r="I95" i="3" l="1"/>
  <c r="L96" i="3"/>
  <c r="J96" i="3"/>
  <c r="J95" i="3" s="1"/>
  <c r="I95" i="2"/>
  <c r="L96" i="2"/>
  <c r="J96" i="2"/>
  <c r="H94" i="1"/>
  <c r="I94" i="1" s="1"/>
  <c r="K95" i="1"/>
  <c r="I94" i="3" l="1"/>
  <c r="L95" i="3"/>
  <c r="J95" i="2"/>
  <c r="I94" i="2"/>
  <c r="L95" i="2"/>
  <c r="H93" i="1"/>
  <c r="K94" i="1"/>
  <c r="L94" i="3" l="1"/>
  <c r="I93" i="3"/>
  <c r="J94" i="3"/>
  <c r="J93" i="3" s="1"/>
  <c r="I93" i="2"/>
  <c r="L94" i="2"/>
  <c r="J94" i="2"/>
  <c r="H92" i="1"/>
  <c r="K93" i="1"/>
  <c r="I93" i="1"/>
  <c r="I92" i="1" s="1"/>
  <c r="I92" i="3" l="1"/>
  <c r="L93" i="3"/>
  <c r="J93" i="2"/>
  <c r="I92" i="2"/>
  <c r="L93" i="2"/>
  <c r="H91" i="1"/>
  <c r="K92" i="1"/>
  <c r="L92" i="3" l="1"/>
  <c r="I91" i="3"/>
  <c r="J92" i="3"/>
  <c r="J91" i="3" s="1"/>
  <c r="I91" i="2"/>
  <c r="L92" i="2"/>
  <c r="J92" i="2"/>
  <c r="H90" i="1"/>
  <c r="K91" i="1"/>
  <c r="I91" i="1"/>
  <c r="I90" i="1" s="1"/>
  <c r="I90" i="3" l="1"/>
  <c r="J90" i="3" s="1"/>
  <c r="L91" i="3"/>
  <c r="J91" i="2"/>
  <c r="I90" i="2"/>
  <c r="L91" i="2"/>
  <c r="H89" i="1"/>
  <c r="K90" i="1"/>
  <c r="I89" i="3" l="1"/>
  <c r="L90" i="3"/>
  <c r="J89" i="3"/>
  <c r="I89" i="2"/>
  <c r="L90" i="2"/>
  <c r="J90" i="2"/>
  <c r="H88" i="1"/>
  <c r="K89" i="1"/>
  <c r="I89" i="1"/>
  <c r="L89" i="3" l="1"/>
  <c r="I88" i="3"/>
  <c r="J89" i="2"/>
  <c r="I88" i="2"/>
  <c r="L89" i="2"/>
  <c r="I88" i="1"/>
  <c r="H87" i="1"/>
  <c r="I87" i="1" s="1"/>
  <c r="K88" i="1"/>
  <c r="I87" i="3" l="1"/>
  <c r="L88" i="3"/>
  <c r="J88" i="3"/>
  <c r="J87" i="3" s="1"/>
  <c r="I87" i="2"/>
  <c r="L88" i="2"/>
  <c r="J88" i="2"/>
  <c r="J87" i="2" s="1"/>
  <c r="H86" i="1"/>
  <c r="K87" i="1"/>
  <c r="I86" i="3" l="1"/>
  <c r="L87" i="3"/>
  <c r="I86" i="2"/>
  <c r="L87" i="2"/>
  <c r="H85" i="1"/>
  <c r="K86" i="1"/>
  <c r="I86" i="1"/>
  <c r="I85" i="1" s="1"/>
  <c r="I85" i="3" l="1"/>
  <c r="L86" i="3"/>
  <c r="J86" i="3"/>
  <c r="J85" i="3" s="1"/>
  <c r="I85" i="2"/>
  <c r="L86" i="2"/>
  <c r="J86" i="2"/>
  <c r="J85" i="2" s="1"/>
  <c r="H84" i="1"/>
  <c r="K85" i="1"/>
  <c r="I84" i="3" l="1"/>
  <c r="L85" i="3"/>
  <c r="I84" i="2"/>
  <c r="L85" i="2"/>
  <c r="H83" i="1"/>
  <c r="K84" i="1"/>
  <c r="I84" i="1"/>
  <c r="L84" i="3" l="1"/>
  <c r="I83" i="3"/>
  <c r="J84" i="3"/>
  <c r="I83" i="2"/>
  <c r="L84" i="2"/>
  <c r="J84" i="2"/>
  <c r="J83" i="2" s="1"/>
  <c r="H82" i="1"/>
  <c r="K83" i="1"/>
  <c r="I83" i="1"/>
  <c r="J83" i="3" l="1"/>
  <c r="I82" i="3"/>
  <c r="L83" i="3"/>
  <c r="I82" i="2"/>
  <c r="L83" i="2"/>
  <c r="H81" i="1"/>
  <c r="K82" i="1"/>
  <c r="I82" i="1"/>
  <c r="I81" i="3" l="1"/>
  <c r="L82" i="3"/>
  <c r="J82" i="3"/>
  <c r="I81" i="2"/>
  <c r="L82" i="2"/>
  <c r="J82" i="2"/>
  <c r="J81" i="2" s="1"/>
  <c r="H80" i="1"/>
  <c r="K81" i="1"/>
  <c r="I81" i="1"/>
  <c r="I80" i="1" s="1"/>
  <c r="J81" i="3" l="1"/>
  <c r="I80" i="3"/>
  <c r="L81" i="3"/>
  <c r="I80" i="2"/>
  <c r="L81" i="2"/>
  <c r="H79" i="1"/>
  <c r="K80" i="1"/>
  <c r="I79" i="3" l="1"/>
  <c r="L80" i="3"/>
  <c r="J80" i="3"/>
  <c r="J79" i="3" s="1"/>
  <c r="I79" i="2"/>
  <c r="L80" i="2"/>
  <c r="J80" i="2"/>
  <c r="H78" i="1"/>
  <c r="K79" i="1"/>
  <c r="I79" i="1"/>
  <c r="I78" i="1" s="1"/>
  <c r="I78" i="3" l="1"/>
  <c r="L79" i="3"/>
  <c r="J79" i="2"/>
  <c r="I78" i="2"/>
  <c r="L79" i="2"/>
  <c r="H77" i="1"/>
  <c r="K78" i="1"/>
  <c r="I77" i="3" l="1"/>
  <c r="L78" i="3"/>
  <c r="J78" i="3"/>
  <c r="J77" i="3" s="1"/>
  <c r="I77" i="2"/>
  <c r="L78" i="2"/>
  <c r="J78" i="2"/>
  <c r="J77" i="2" s="1"/>
  <c r="H76" i="1"/>
  <c r="K77" i="1"/>
  <c r="I77" i="1"/>
  <c r="I76" i="1" s="1"/>
  <c r="I76" i="3" l="1"/>
  <c r="L77" i="3"/>
  <c r="I76" i="2"/>
  <c r="L77" i="2"/>
  <c r="H75" i="1"/>
  <c r="K76" i="1"/>
  <c r="I75" i="3" l="1"/>
  <c r="L76" i="3"/>
  <c r="J76" i="3"/>
  <c r="I75" i="2"/>
  <c r="L76" i="2"/>
  <c r="J76" i="2"/>
  <c r="H74" i="1"/>
  <c r="K75" i="1"/>
  <c r="I75" i="1"/>
  <c r="J75" i="3" l="1"/>
  <c r="I74" i="3"/>
  <c r="L75" i="3"/>
  <c r="J75" i="2"/>
  <c r="I74" i="2"/>
  <c r="L75" i="2"/>
  <c r="I74" i="1"/>
  <c r="I73" i="1" s="1"/>
  <c r="H73" i="1"/>
  <c r="K74" i="1"/>
  <c r="L74" i="3" l="1"/>
  <c r="I73" i="3"/>
  <c r="J74" i="3"/>
  <c r="J73" i="3" s="1"/>
  <c r="I73" i="2"/>
  <c r="L74" i="2"/>
  <c r="J74" i="2"/>
  <c r="H72" i="1"/>
  <c r="K73" i="1"/>
  <c r="I72" i="3" l="1"/>
  <c r="L73" i="3"/>
  <c r="I72" i="2"/>
  <c r="L73" i="2"/>
  <c r="J73" i="2"/>
  <c r="H71" i="1"/>
  <c r="K72" i="1"/>
  <c r="I72" i="1"/>
  <c r="I71" i="3" l="1"/>
  <c r="L72" i="3"/>
  <c r="J72" i="3"/>
  <c r="J71" i="3" s="1"/>
  <c r="I71" i="2"/>
  <c r="L72" i="2"/>
  <c r="J72" i="2"/>
  <c r="I71" i="1"/>
  <c r="H70" i="1"/>
  <c r="K71" i="1"/>
  <c r="I70" i="3" l="1"/>
  <c r="L71" i="3"/>
  <c r="I70" i="2"/>
  <c r="L71" i="2"/>
  <c r="J71" i="2"/>
  <c r="J70" i="2" s="1"/>
  <c r="H69" i="1"/>
  <c r="K70" i="1"/>
  <c r="I70" i="1"/>
  <c r="I69" i="1" s="1"/>
  <c r="I69" i="3" l="1"/>
  <c r="L70" i="3"/>
  <c r="J70" i="3"/>
  <c r="J69" i="3" s="1"/>
  <c r="I69" i="2"/>
  <c r="J69" i="2" s="1"/>
  <c r="L70" i="2"/>
  <c r="H68" i="1"/>
  <c r="K69" i="1"/>
  <c r="L69" i="3" l="1"/>
  <c r="I68" i="3"/>
  <c r="I68" i="2"/>
  <c r="L69" i="2"/>
  <c r="H67" i="1"/>
  <c r="K68" i="1"/>
  <c r="I68" i="1"/>
  <c r="I67" i="1" s="1"/>
  <c r="I67" i="3" l="1"/>
  <c r="L68" i="3"/>
  <c r="J68" i="3"/>
  <c r="J67" i="3" s="1"/>
  <c r="I67" i="2"/>
  <c r="L68" i="2"/>
  <c r="J68" i="2"/>
  <c r="J67" i="2" s="1"/>
  <c r="H66" i="1"/>
  <c r="K67" i="1"/>
  <c r="I66" i="3" l="1"/>
  <c r="J66" i="3" s="1"/>
  <c r="L67" i="3"/>
  <c r="I66" i="2"/>
  <c r="L67" i="2"/>
  <c r="H65" i="1"/>
  <c r="K66" i="1"/>
  <c r="I66" i="1"/>
  <c r="I65" i="1" s="1"/>
  <c r="L66" i="3" l="1"/>
  <c r="I65" i="3"/>
  <c r="J65" i="3" s="1"/>
  <c r="I65" i="2"/>
  <c r="L66" i="2"/>
  <c r="J66" i="2"/>
  <c r="H64" i="1"/>
  <c r="K65" i="1"/>
  <c r="I64" i="3" l="1"/>
  <c r="L65" i="3"/>
  <c r="J64" i="3"/>
  <c r="J65" i="2"/>
  <c r="I64" i="2"/>
  <c r="L65" i="2"/>
  <c r="H63" i="1"/>
  <c r="K64" i="1"/>
  <c r="I64" i="1"/>
  <c r="L64" i="3" l="1"/>
  <c r="I63" i="3"/>
  <c r="I63" i="2"/>
  <c r="L64" i="2"/>
  <c r="J64" i="2"/>
  <c r="J63" i="2" s="1"/>
  <c r="H62" i="1"/>
  <c r="K63" i="1"/>
  <c r="I63" i="1"/>
  <c r="I62" i="3" l="1"/>
  <c r="L63" i="3"/>
  <c r="J63" i="3"/>
  <c r="J62" i="3" s="1"/>
  <c r="I62" i="2"/>
  <c r="L63" i="2"/>
  <c r="I62" i="1"/>
  <c r="H61" i="1"/>
  <c r="K62" i="1"/>
  <c r="I61" i="1" l="1"/>
  <c r="I61" i="3"/>
  <c r="L62" i="3"/>
  <c r="I61" i="2"/>
  <c r="L62" i="2"/>
  <c r="J62" i="2"/>
  <c r="J61" i="2" s="1"/>
  <c r="H60" i="1"/>
  <c r="I60" i="1" s="1"/>
  <c r="K61" i="1"/>
  <c r="L61" i="3" l="1"/>
  <c r="I60" i="3"/>
  <c r="J61" i="3"/>
  <c r="J60" i="3" s="1"/>
  <c r="I60" i="2"/>
  <c r="L61" i="2"/>
  <c r="H59" i="1"/>
  <c r="K60" i="1"/>
  <c r="I59" i="3" l="1"/>
  <c r="L60" i="3"/>
  <c r="I59" i="2"/>
  <c r="L60" i="2"/>
  <c r="J60" i="2"/>
  <c r="J59" i="2" s="1"/>
  <c r="H58" i="1"/>
  <c r="K59" i="1"/>
  <c r="I59" i="1"/>
  <c r="I58" i="3" l="1"/>
  <c r="L59" i="3"/>
  <c r="J59" i="3"/>
  <c r="I58" i="2"/>
  <c r="J58" i="2" s="1"/>
  <c r="L59" i="2"/>
  <c r="H57" i="1"/>
  <c r="K58" i="1"/>
  <c r="I58" i="1"/>
  <c r="I57" i="1" s="1"/>
  <c r="J58" i="3" l="1"/>
  <c r="I57" i="3"/>
  <c r="L58" i="3"/>
  <c r="I57" i="2"/>
  <c r="L58" i="2"/>
  <c r="H56" i="1"/>
  <c r="K57" i="1"/>
  <c r="I56" i="3" l="1"/>
  <c r="L57" i="3"/>
  <c r="J57" i="3"/>
  <c r="J56" i="3" s="1"/>
  <c r="I56" i="2"/>
  <c r="L57" i="2"/>
  <c r="J57" i="2"/>
  <c r="H55" i="1"/>
  <c r="K56" i="1"/>
  <c r="I56" i="1"/>
  <c r="I55" i="1" l="1"/>
  <c r="L56" i="3"/>
  <c r="I55" i="3"/>
  <c r="J56" i="2"/>
  <c r="I55" i="2"/>
  <c r="L56" i="2"/>
  <c r="H54" i="1"/>
  <c r="K55" i="1"/>
  <c r="I54" i="3" l="1"/>
  <c r="L55" i="3"/>
  <c r="J55" i="3"/>
  <c r="J54" i="3" s="1"/>
  <c r="J55" i="2"/>
  <c r="I54" i="2"/>
  <c r="J54" i="2" s="1"/>
  <c r="L55" i="2"/>
  <c r="H53" i="1"/>
  <c r="K54" i="1"/>
  <c r="I54" i="1"/>
  <c r="I53" i="1" s="1"/>
  <c r="I53" i="3" l="1"/>
  <c r="L54" i="3"/>
  <c r="I53" i="2"/>
  <c r="J53" i="2" s="1"/>
  <c r="L54" i="2"/>
  <c r="H52" i="1"/>
  <c r="I52" i="1" s="1"/>
  <c r="K53" i="1"/>
  <c r="L53" i="3" l="1"/>
  <c r="I52" i="3"/>
  <c r="J53" i="3"/>
  <c r="J52" i="3" s="1"/>
  <c r="I52" i="2"/>
  <c r="J52" i="2" s="1"/>
  <c r="L53" i="2"/>
  <c r="H51" i="1"/>
  <c r="I51" i="1" s="1"/>
  <c r="K52" i="1"/>
  <c r="I51" i="3" l="1"/>
  <c r="L52" i="3"/>
  <c r="I51" i="2"/>
  <c r="L52" i="2"/>
  <c r="H50" i="1"/>
  <c r="K51" i="1"/>
  <c r="I50" i="3" l="1"/>
  <c r="L51" i="3"/>
  <c r="J51" i="3"/>
  <c r="I50" i="2"/>
  <c r="L51" i="2"/>
  <c r="J51" i="2"/>
  <c r="H49" i="1"/>
  <c r="K50" i="1"/>
  <c r="I50" i="1"/>
  <c r="I49" i="1" s="1"/>
  <c r="J50" i="3" l="1"/>
  <c r="I49" i="3"/>
  <c r="L50" i="3"/>
  <c r="J50" i="2"/>
  <c r="I49" i="2"/>
  <c r="L50" i="2"/>
  <c r="H48" i="1"/>
  <c r="K49" i="1"/>
  <c r="I48" i="3" l="1"/>
  <c r="L49" i="3"/>
  <c r="J49" i="3"/>
  <c r="I48" i="2"/>
  <c r="L49" i="2"/>
  <c r="J49" i="2"/>
  <c r="H47" i="1"/>
  <c r="K48" i="1"/>
  <c r="I48" i="1"/>
  <c r="I47" i="1" s="1"/>
  <c r="J48" i="3" l="1"/>
  <c r="L48" i="3"/>
  <c r="I47" i="3"/>
  <c r="I47" i="2"/>
  <c r="L48" i="2"/>
  <c r="J48" i="2"/>
  <c r="J47" i="2" s="1"/>
  <c r="H46" i="1"/>
  <c r="K47" i="1"/>
  <c r="I46" i="3" l="1"/>
  <c r="L47" i="3"/>
  <c r="J47" i="3"/>
  <c r="J46" i="3" s="1"/>
  <c r="I46" i="2"/>
  <c r="L47" i="2"/>
  <c r="H45" i="1"/>
  <c r="K46" i="1"/>
  <c r="I46" i="1"/>
  <c r="I45" i="1" s="1"/>
  <c r="L46" i="3" l="1"/>
  <c r="I45" i="3"/>
  <c r="I45" i="2"/>
  <c r="L46" i="2"/>
  <c r="J46" i="2"/>
  <c r="J45" i="2" s="1"/>
  <c r="H44" i="1"/>
  <c r="I44" i="1" s="1"/>
  <c r="K45" i="1"/>
  <c r="L45" i="3" l="1"/>
  <c r="I44" i="3"/>
  <c r="J45" i="3"/>
  <c r="I44" i="2"/>
  <c r="L45" i="2"/>
  <c r="H43" i="1"/>
  <c r="I43" i="1" s="1"/>
  <c r="K44" i="1"/>
  <c r="J44" i="3" l="1"/>
  <c r="I43" i="3"/>
  <c r="L44" i="3"/>
  <c r="I43" i="2"/>
  <c r="L44" i="2"/>
  <c r="J44" i="2"/>
  <c r="J43" i="2" s="1"/>
  <c r="H42" i="1"/>
  <c r="K43" i="1"/>
  <c r="I42" i="3" l="1"/>
  <c r="L43" i="3"/>
  <c r="J43" i="3"/>
  <c r="I42" i="2"/>
  <c r="L43" i="2"/>
  <c r="H41" i="1"/>
  <c r="K42" i="1"/>
  <c r="I42" i="1"/>
  <c r="I41" i="1" s="1"/>
  <c r="J42" i="3" l="1"/>
  <c r="I41" i="3"/>
  <c r="L42" i="3"/>
  <c r="I41" i="2"/>
  <c r="L42" i="2"/>
  <c r="J42" i="2"/>
  <c r="J41" i="2" s="1"/>
  <c r="H40" i="1"/>
  <c r="K41" i="1"/>
  <c r="L41" i="3" l="1"/>
  <c r="I40" i="3"/>
  <c r="J41" i="3"/>
  <c r="I40" i="2"/>
  <c r="L41" i="2"/>
  <c r="H39" i="1"/>
  <c r="K40" i="1"/>
  <c r="I40" i="1"/>
  <c r="I39" i="1" s="1"/>
  <c r="J40" i="3" l="1"/>
  <c r="I39" i="3"/>
  <c r="L40" i="3"/>
  <c r="I39" i="2"/>
  <c r="L40" i="2"/>
  <c r="J40" i="2"/>
  <c r="J39" i="2" s="1"/>
  <c r="H38" i="1"/>
  <c r="K39" i="1"/>
  <c r="I38" i="3" l="1"/>
  <c r="L39" i="3"/>
  <c r="J39" i="3"/>
  <c r="J38" i="3" s="1"/>
  <c r="I38" i="2"/>
  <c r="L39" i="2"/>
  <c r="H37" i="1"/>
  <c r="K38" i="1"/>
  <c r="I38" i="1"/>
  <c r="L38" i="3" l="1"/>
  <c r="I37" i="3"/>
  <c r="I37" i="2"/>
  <c r="L38" i="2"/>
  <c r="J38" i="2"/>
  <c r="J37" i="2" s="1"/>
  <c r="H36" i="1"/>
  <c r="K37" i="1"/>
  <c r="I37" i="1"/>
  <c r="I36" i="3" l="1"/>
  <c r="L37" i="3"/>
  <c r="J37" i="3"/>
  <c r="I36" i="2"/>
  <c r="L37" i="2"/>
  <c r="H35" i="1"/>
  <c r="K36" i="1"/>
  <c r="I36" i="1"/>
  <c r="I35" i="1" s="1"/>
  <c r="J36" i="3" l="1"/>
  <c r="L36" i="3"/>
  <c r="I35" i="3"/>
  <c r="I35" i="2"/>
  <c r="L36" i="2"/>
  <c r="J36" i="2"/>
  <c r="J35" i="2" s="1"/>
  <c r="H34" i="1"/>
  <c r="K35" i="1"/>
  <c r="I34" i="3" l="1"/>
  <c r="L35" i="3"/>
  <c r="J35" i="3"/>
  <c r="J34" i="3" s="1"/>
  <c r="I34" i="2"/>
  <c r="L35" i="2"/>
  <c r="H33" i="1"/>
  <c r="K34" i="1"/>
  <c r="I34" i="1"/>
  <c r="I33" i="3" l="1"/>
  <c r="L34" i="3"/>
  <c r="I33" i="2"/>
  <c r="L34" i="2"/>
  <c r="J34" i="2"/>
  <c r="J33" i="2" s="1"/>
  <c r="I33" i="1"/>
  <c r="H32" i="1"/>
  <c r="K33" i="1"/>
  <c r="L33" i="3" l="1"/>
  <c r="I32" i="3"/>
  <c r="J33" i="3"/>
  <c r="J32" i="3" s="1"/>
  <c r="I32" i="2"/>
  <c r="L33" i="2"/>
  <c r="H31" i="1"/>
  <c r="K32" i="1"/>
  <c r="I32" i="1"/>
  <c r="I31" i="1" s="1"/>
  <c r="I31" i="3" l="1"/>
  <c r="L32" i="3"/>
  <c r="I31" i="2"/>
  <c r="L32" i="2"/>
  <c r="J32" i="2"/>
  <c r="J31" i="2" s="1"/>
  <c r="H30" i="1"/>
  <c r="I30" i="1" s="1"/>
  <c r="K31" i="1"/>
  <c r="I30" i="3" l="1"/>
  <c r="L31" i="3"/>
  <c r="J31" i="3"/>
  <c r="J30" i="3" s="1"/>
  <c r="I30" i="2"/>
  <c r="L31" i="2"/>
  <c r="H29" i="1"/>
  <c r="K30" i="1"/>
  <c r="L30" i="3" l="1"/>
  <c r="I29" i="3"/>
  <c r="I29" i="2"/>
  <c r="L30" i="2"/>
  <c r="J30" i="2"/>
  <c r="J29" i="2" s="1"/>
  <c r="H28" i="1"/>
  <c r="K29" i="1"/>
  <c r="I29" i="1"/>
  <c r="I28" i="1" s="1"/>
  <c r="I28" i="3" l="1"/>
  <c r="L29" i="3"/>
  <c r="J29" i="3"/>
  <c r="J28" i="3" s="1"/>
  <c r="I28" i="2"/>
  <c r="L29" i="2"/>
  <c r="H27" i="1"/>
  <c r="I27" i="1" s="1"/>
  <c r="K28" i="1"/>
  <c r="L28" i="3" l="1"/>
  <c r="I27" i="3"/>
  <c r="I27" i="2"/>
  <c r="L28" i="2"/>
  <c r="J28" i="2"/>
  <c r="H26" i="1"/>
  <c r="I26" i="1" s="1"/>
  <c r="K27" i="1"/>
  <c r="J27" i="2" l="1"/>
  <c r="I26" i="3"/>
  <c r="L27" i="3"/>
  <c r="J27" i="3"/>
  <c r="I26" i="2"/>
  <c r="L27" i="2"/>
  <c r="H25" i="1"/>
  <c r="I25" i="1" s="1"/>
  <c r="K26" i="1"/>
  <c r="I25" i="3" l="1"/>
  <c r="L26" i="3"/>
  <c r="J26" i="3"/>
  <c r="I25" i="2"/>
  <c r="L26" i="2"/>
  <c r="J26" i="2"/>
  <c r="J25" i="2" s="1"/>
  <c r="H24" i="1"/>
  <c r="K25" i="1"/>
  <c r="J25" i="3" l="1"/>
  <c r="L25" i="3"/>
  <c r="I24" i="3"/>
  <c r="I24" i="2"/>
  <c r="L25" i="2"/>
  <c r="H23" i="1"/>
  <c r="K24" i="1"/>
  <c r="I24" i="1"/>
  <c r="I23" i="1" s="1"/>
  <c r="I23" i="3" l="1"/>
  <c r="L24" i="3"/>
  <c r="J24" i="3"/>
  <c r="J23" i="3" s="1"/>
  <c r="I23" i="2"/>
  <c r="L24" i="2"/>
  <c r="J24" i="2"/>
  <c r="J23" i="2" s="1"/>
  <c r="H22" i="1"/>
  <c r="K23" i="1"/>
  <c r="I22" i="3" l="1"/>
  <c r="L23" i="3"/>
  <c r="I22" i="2"/>
  <c r="L23" i="2"/>
  <c r="H21" i="1"/>
  <c r="K22" i="1"/>
  <c r="I22" i="1"/>
  <c r="I21" i="1" s="1"/>
  <c r="L22" i="3" l="1"/>
  <c r="I21" i="3"/>
  <c r="J22" i="3"/>
  <c r="J21" i="3" s="1"/>
  <c r="I21" i="2"/>
  <c r="L22" i="2"/>
  <c r="J22" i="2"/>
  <c r="J21" i="2" s="1"/>
  <c r="H20" i="1"/>
  <c r="K21" i="1"/>
  <c r="I20" i="3" l="1"/>
  <c r="L21" i="3"/>
  <c r="I20" i="2"/>
  <c r="L21" i="2"/>
  <c r="H19" i="1"/>
  <c r="K20" i="1"/>
  <c r="I20" i="1"/>
  <c r="I19" i="1" s="1"/>
  <c r="L20" i="3" l="1"/>
  <c r="I19" i="3"/>
  <c r="J20" i="3"/>
  <c r="J19" i="3" s="1"/>
  <c r="I19" i="2"/>
  <c r="L20" i="2"/>
  <c r="J20" i="2"/>
  <c r="H18" i="1"/>
  <c r="K19" i="1"/>
  <c r="J19" i="2" l="1"/>
  <c r="I18" i="3"/>
  <c r="L19" i="3"/>
  <c r="I18" i="2"/>
  <c r="L19" i="2"/>
  <c r="H17" i="1"/>
  <c r="K18" i="1"/>
  <c r="I18" i="1"/>
  <c r="I17" i="1" s="1"/>
  <c r="I17" i="3" l="1"/>
  <c r="L18" i="3"/>
  <c r="J18" i="3"/>
  <c r="J17" i="3" s="1"/>
  <c r="I17" i="2"/>
  <c r="L18" i="2"/>
  <c r="J18" i="2"/>
  <c r="J17" i="2" s="1"/>
  <c r="H16" i="1"/>
  <c r="I16" i="1" s="1"/>
  <c r="K17" i="1"/>
  <c r="L17" i="3" l="1"/>
  <c r="I16" i="3"/>
  <c r="I16" i="2"/>
  <c r="L17" i="2"/>
  <c r="H15" i="1"/>
  <c r="K16" i="1"/>
  <c r="I15" i="3" l="1"/>
  <c r="L16" i="3"/>
  <c r="J16" i="3"/>
  <c r="J15" i="3" s="1"/>
  <c r="I15" i="2"/>
  <c r="L16" i="2"/>
  <c r="J16" i="2"/>
  <c r="J15" i="2" s="1"/>
  <c r="H14" i="1"/>
  <c r="K15" i="1"/>
  <c r="I15" i="1"/>
  <c r="I14" i="1" s="1"/>
  <c r="L15" i="3" l="1"/>
  <c r="I14" i="3"/>
  <c r="I14" i="2"/>
  <c r="L15" i="2"/>
  <c r="H13" i="1"/>
  <c r="K14" i="1"/>
  <c r="I13" i="3" l="1"/>
  <c r="L14" i="3"/>
  <c r="J14" i="3"/>
  <c r="J13" i="3" s="1"/>
  <c r="I13" i="2"/>
  <c r="L14" i="2"/>
  <c r="J14" i="2"/>
  <c r="H12" i="1"/>
  <c r="K13" i="1"/>
  <c r="I13" i="1"/>
  <c r="I12" i="3" l="1"/>
  <c r="L13" i="3"/>
  <c r="J13" i="2"/>
  <c r="I12" i="2"/>
  <c r="L13" i="2"/>
  <c r="H11" i="1"/>
  <c r="K12" i="1"/>
  <c r="I12" i="1"/>
  <c r="I11" i="1" s="1"/>
  <c r="L12" i="3" l="1"/>
  <c r="I11" i="3"/>
  <c r="J12" i="3"/>
  <c r="I11" i="2"/>
  <c r="L12" i="2"/>
  <c r="J12" i="2"/>
  <c r="J11" i="2" s="1"/>
  <c r="H10" i="1"/>
  <c r="K11" i="1"/>
  <c r="J11" i="3" l="1"/>
  <c r="I10" i="3"/>
  <c r="L11" i="3"/>
  <c r="I10" i="2"/>
  <c r="L11" i="2"/>
  <c r="H9" i="1"/>
  <c r="K10" i="1"/>
  <c r="I10" i="1"/>
  <c r="I9" i="1" s="1"/>
  <c r="J10" i="3" l="1"/>
  <c r="I9" i="3"/>
  <c r="J9" i="3" s="1"/>
  <c r="L10" i="3"/>
  <c r="I9" i="2"/>
  <c r="L10" i="2"/>
  <c r="J10" i="2"/>
  <c r="H8" i="1"/>
  <c r="K9" i="1"/>
  <c r="I8" i="3" l="1"/>
  <c r="L9" i="3"/>
  <c r="J9" i="2"/>
  <c r="I8" i="2"/>
  <c r="L9" i="2"/>
  <c r="H7" i="1"/>
  <c r="K7" i="1" s="1"/>
  <c r="K8" i="1"/>
  <c r="I8" i="1"/>
  <c r="I7" i="1" s="1"/>
  <c r="L8" i="3" l="1"/>
  <c r="I7" i="3"/>
  <c r="L7" i="3" s="1"/>
  <c r="J8" i="3"/>
  <c r="J7" i="3" s="1"/>
  <c r="I7" i="2"/>
  <c r="L7" i="2" s="1"/>
  <c r="L8" i="2"/>
  <c r="J8" i="2"/>
  <c r="J7" i="2" s="1"/>
</calcChain>
</file>

<file path=xl/sharedStrings.xml><?xml version="1.0" encoding="utf-8"?>
<sst xmlns="http://schemas.openxmlformats.org/spreadsheetml/2006/main" count="58" uniqueCount="21">
  <si>
    <t>i</t>
  </si>
  <si>
    <t>v</t>
  </si>
  <si>
    <t>d</t>
  </si>
  <si>
    <t>Age</t>
  </si>
  <si>
    <t>lx</t>
  </si>
  <si>
    <t>Dx</t>
  </si>
  <si>
    <t>https://financetrainingcourse.com/education/2010/11/actuarial-mathematics-introduction-to-commutation-functions/</t>
  </si>
  <si>
    <t>Cx</t>
  </si>
  <si>
    <t>Nx</t>
  </si>
  <si>
    <t>dx</t>
  </si>
  <si>
    <t>q</t>
  </si>
  <si>
    <t>Sx</t>
  </si>
  <si>
    <t>Mx</t>
  </si>
  <si>
    <t>Rx</t>
  </si>
  <si>
    <t>Based on:</t>
  </si>
  <si>
    <t>Basis</t>
  </si>
  <si>
    <t>Rates are "2001 VBT Residual Standard Select and Ultimate - Male Nonsmoker, ANB" select for issue age 30</t>
  </si>
  <si>
    <t>äx</t>
  </si>
  <si>
    <t>Ax</t>
  </si>
  <si>
    <t>t (BOY)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</si>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</sst>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000000000000_);_(* \(#,##0.000000000000000\);_(* &quot;-&quot;??_);_(@_)"/>
    <numFmt numFmtId="165" formatCode="_(* #,##0.0000000000000000_);_(* \(#,##0.0000000000000000\);_(* &quot;-&quot;??_);_(@_)"/>
    <numFmt numFmtId="166" formatCode="_(* #,##0.000000000000000000_);_(* \(#,##0.0000000000000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3195-00F9-4A88-89D6-BB5BAA440647}">
  <dimension ref="A1:M225"/>
  <sheetViews>
    <sheetView zoomScale="115" zoomScaleNormal="115" workbookViewId="0">
      <pane xSplit="1" ySplit="6" topLeftCell="F7" activePane="bottomRight" state="frozen"/>
      <selection pane="topRight" activeCell="B1" sqref="B1"/>
      <selection pane="bottomLeft" activeCell="A7" sqref="A7"/>
      <selection pane="bottomRight" activeCell="F42" sqref="F42"/>
    </sheetView>
  </sheetViews>
  <sheetFormatPr defaultRowHeight="15" x14ac:dyDescent="0.25"/>
  <cols>
    <col min="3" max="3" width="36.42578125" style="1" bestFit="1" customWidth="1"/>
    <col min="4" max="4" width="23.42578125" bestFit="1" customWidth="1"/>
    <col min="5" max="5" width="23.42578125" style="3" bestFit="1" customWidth="1"/>
    <col min="6" max="6" width="25.5703125" bestFit="1" customWidth="1"/>
    <col min="7" max="7" width="22.140625" bestFit="1" customWidth="1"/>
    <col min="8" max="8" width="19.7109375" customWidth="1"/>
    <col min="9" max="9" width="25.85546875" customWidth="1"/>
    <col min="10" max="10" width="13.42578125" customWidth="1"/>
    <col min="12" max="13" width="25.85546875" customWidth="1"/>
  </cols>
  <sheetData>
    <row r="1" spans="1:13" x14ac:dyDescent="0.25">
      <c r="A1" t="s">
        <v>0</v>
      </c>
      <c r="C1" s="1">
        <v>0.05</v>
      </c>
      <c r="E1" s="3" t="s">
        <v>14</v>
      </c>
    </row>
    <row r="2" spans="1:13" x14ac:dyDescent="0.25">
      <c r="A2" t="s">
        <v>1</v>
      </c>
      <c r="C2" s="1">
        <f>1/(1+C1)</f>
        <v>0.95238095238095233</v>
      </c>
      <c r="E2" s="3" t="s">
        <v>6</v>
      </c>
    </row>
    <row r="3" spans="1:13" x14ac:dyDescent="0.25">
      <c r="A3" t="s">
        <v>2</v>
      </c>
      <c r="C3" s="1">
        <f>1-C2</f>
        <v>4.7619047619047672E-2</v>
      </c>
      <c r="E3" s="3" t="s">
        <v>16</v>
      </c>
    </row>
    <row r="4" spans="1:13" x14ac:dyDescent="0.25">
      <c r="A4" t="s">
        <v>15</v>
      </c>
      <c r="C4" s="1">
        <v>1</v>
      </c>
    </row>
    <row r="6" spans="1:13" x14ac:dyDescent="0.25">
      <c r="A6" t="s">
        <v>19</v>
      </c>
      <c r="B6" t="s">
        <v>20</v>
      </c>
      <c r="C6" s="1" t="s">
        <v>4</v>
      </c>
      <c r="D6" t="s">
        <v>9</v>
      </c>
      <c r="E6" s="3" t="s">
        <v>5</v>
      </c>
      <c r="F6" t="s">
        <v>7</v>
      </c>
      <c r="G6" t="s">
        <v>8</v>
      </c>
      <c r="H6" t="s">
        <v>11</v>
      </c>
      <c r="I6" t="s">
        <v>12</v>
      </c>
      <c r="J6" t="s">
        <v>13</v>
      </c>
      <c r="K6" t="s">
        <v>10</v>
      </c>
      <c r="L6" t="s">
        <v>18</v>
      </c>
      <c r="M6" t="s">
        <v>17</v>
      </c>
    </row>
    <row r="7" spans="1:13" x14ac:dyDescent="0.25">
      <c r="A7">
        <v>0</v>
      </c>
      <c r="B7">
        <v>1</v>
      </c>
      <c r="C7" s="3">
        <f>C4</f>
        <v>1</v>
      </c>
      <c r="D7" s="3">
        <f>C7*K7</f>
        <v>0.79988000000000004</v>
      </c>
      <c r="E7" s="3">
        <f t="shared" ref="E7:E38" si="0">C7*v^A7</f>
        <v>1</v>
      </c>
      <c r="F7" s="5">
        <f t="shared" ref="F7:F38" si="1">v^(1+A7)*(C7-C8)</f>
        <v>0.76179047619047613</v>
      </c>
      <c r="G7" s="3">
        <f>SUM(E7:$E$126)</f>
        <v>1.2214151950805023</v>
      </c>
      <c r="H7" s="2">
        <f>H8+G7</f>
        <v>1.4767151661967119</v>
      </c>
      <c r="I7" s="4">
        <f>I8+F7</f>
        <v>0.9418373716628331</v>
      </c>
      <c r="J7" s="2">
        <f>J8+I7</f>
        <v>1.1510954252616112</v>
      </c>
      <c r="K7">
        <v>0.79988000000000004</v>
      </c>
      <c r="L7" s="4">
        <f>I7/E7</f>
        <v>0.9418373716628331</v>
      </c>
      <c r="M7" s="4">
        <f>G7/E7</f>
        <v>1.2214151950805023</v>
      </c>
    </row>
    <row r="8" spans="1:13" x14ac:dyDescent="0.25">
      <c r="A8">
        <f>A7+1</f>
        <v>1</v>
      </c>
      <c r="B8">
        <f>B7+1</f>
        <v>2</v>
      </c>
      <c r="C8" s="3">
        <f>C7-D7</f>
        <v>0.20011999999999996</v>
      </c>
      <c r="D8" s="3">
        <f t="shared" ref="D8:D71" si="2">C8*K8</f>
        <v>0.16935555239999997</v>
      </c>
      <c r="E8" s="3">
        <f t="shared" si="0"/>
        <v>0.19059047619047614</v>
      </c>
      <c r="F8" s="5">
        <f t="shared" si="1"/>
        <v>0.1536104783673469</v>
      </c>
      <c r="G8" s="3">
        <f>SUM(E8:$E$126)</f>
        <v>0.22141519508050234</v>
      </c>
      <c r="H8" s="2">
        <f t="shared" ref="H8:H71" si="3">H9+G8</f>
        <v>0.25529997111620967</v>
      </c>
      <c r="I8" s="4">
        <f t="shared" ref="I8:I71" si="4">I9+F8</f>
        <v>0.18004689547235697</v>
      </c>
      <c r="J8" s="2">
        <f t="shared" ref="J8:J71" si="5">J9+I8</f>
        <v>0.20925805359877805</v>
      </c>
      <c r="K8">
        <v>0.84626999999999997</v>
      </c>
      <c r="L8" s="4">
        <f t="shared" ref="L8:L71" si="6">I8/E8</f>
        <v>0.94467939359371811</v>
      </c>
      <c r="M8" s="4">
        <f t="shared" ref="M8:M71" si="7">G8/E8</f>
        <v>1.1617327345319184</v>
      </c>
    </row>
    <row r="9" spans="1:13" x14ac:dyDescent="0.25">
      <c r="A9">
        <f t="shared" ref="A9:B24" si="8">A8+1</f>
        <v>2</v>
      </c>
      <c r="B9">
        <f t="shared" si="8"/>
        <v>3</v>
      </c>
      <c r="C9" s="3">
        <f t="shared" ref="C9:C72" si="9">C8-D8</f>
        <v>3.0764447599999994E-2</v>
      </c>
      <c r="D9" s="3">
        <f t="shared" si="2"/>
        <v>2.7545255803135996E-2</v>
      </c>
      <c r="E9" s="3">
        <f t="shared" si="0"/>
        <v>2.7904260861677996E-2</v>
      </c>
      <c r="F9" s="5">
        <f t="shared" si="1"/>
        <v>2.3794627623916202E-2</v>
      </c>
      <c r="G9" s="3">
        <f>SUM(E9:$E$126)</f>
        <v>3.0824718890026182E-2</v>
      </c>
      <c r="H9" s="2">
        <f t="shared" si="3"/>
        <v>3.3884776035707331E-2</v>
      </c>
      <c r="I9" s="4">
        <f t="shared" si="4"/>
        <v>2.6436417105010084E-2</v>
      </c>
      <c r="J9" s="2">
        <f t="shared" si="5"/>
        <v>2.9211158126421072E-2</v>
      </c>
      <c r="K9">
        <v>0.89536000000000004</v>
      </c>
      <c r="L9" s="4">
        <f t="shared" si="6"/>
        <v>0.94739714612244907</v>
      </c>
      <c r="M9" s="4">
        <f t="shared" si="7"/>
        <v>1.1046599314285712</v>
      </c>
    </row>
    <row r="10" spans="1:13" x14ac:dyDescent="0.25">
      <c r="A10">
        <f t="shared" si="8"/>
        <v>3</v>
      </c>
      <c r="B10">
        <f t="shared" si="8"/>
        <v>4</v>
      </c>
      <c r="C10" s="3">
        <f t="shared" si="9"/>
        <v>3.2191917968639981E-3</v>
      </c>
      <c r="D10" s="3">
        <f t="shared" si="2"/>
        <v>3.0495081972512967E-3</v>
      </c>
      <c r="E10" s="3">
        <f t="shared" si="0"/>
        <v>2.7808589110152231E-3</v>
      </c>
      <c r="F10" s="5">
        <f t="shared" si="1"/>
        <v>2.5088379407767719E-3</v>
      </c>
      <c r="G10" s="3">
        <f>SUM(E10:$E$126)</f>
        <v>2.9204580283481874E-3</v>
      </c>
      <c r="H10" s="2">
        <f t="shared" si="3"/>
        <v>3.0600571456811517E-3</v>
      </c>
      <c r="I10" s="4">
        <f t="shared" si="4"/>
        <v>2.6417894810938807E-3</v>
      </c>
      <c r="J10" s="2">
        <f t="shared" si="5"/>
        <v>2.7747410214109896E-3</v>
      </c>
      <c r="K10">
        <v>0.94728999999999997</v>
      </c>
      <c r="L10" s="4">
        <f t="shared" si="6"/>
        <v>0.94999047619047616</v>
      </c>
      <c r="M10" s="4">
        <f t="shared" si="7"/>
        <v>1.0502</v>
      </c>
    </row>
    <row r="11" spans="1:13" x14ac:dyDescent="0.25">
      <c r="A11">
        <f t="shared" si="8"/>
        <v>4</v>
      </c>
      <c r="B11">
        <f t="shared" si="8"/>
        <v>5</v>
      </c>
      <c r="C11" s="3">
        <f t="shared" si="9"/>
        <v>1.696835996127014E-4</v>
      </c>
      <c r="D11" s="3">
        <f t="shared" si="2"/>
        <v>1.696835996127014E-4</v>
      </c>
      <c r="E11" s="3">
        <f t="shared" si="0"/>
        <v>1.3959911733296424E-4</v>
      </c>
      <c r="F11" s="5">
        <f t="shared" si="1"/>
        <v>1.3295154031710881E-4</v>
      </c>
      <c r="G11" s="3">
        <f>SUM(E11:$E$126)</f>
        <v>1.3959911733296424E-4</v>
      </c>
      <c r="H11" s="2">
        <f t="shared" si="3"/>
        <v>1.3959911733296424E-4</v>
      </c>
      <c r="I11" s="4">
        <f t="shared" si="4"/>
        <v>1.3295154031710881E-4</v>
      </c>
      <c r="J11" s="2">
        <f t="shared" si="5"/>
        <v>1.3295154031710881E-4</v>
      </c>
      <c r="K11">
        <v>1</v>
      </c>
      <c r="L11" s="4">
        <f t="shared" si="6"/>
        <v>0.95238095238095244</v>
      </c>
      <c r="M11" s="4">
        <f t="shared" si="7"/>
        <v>1</v>
      </c>
    </row>
    <row r="12" spans="1:13" x14ac:dyDescent="0.25">
      <c r="A12">
        <f t="shared" si="8"/>
        <v>5</v>
      </c>
      <c r="B12">
        <f t="shared" si="8"/>
        <v>6</v>
      </c>
      <c r="C12" s="3">
        <f t="shared" si="9"/>
        <v>0</v>
      </c>
      <c r="D12" s="3">
        <f t="shared" si="2"/>
        <v>0</v>
      </c>
      <c r="E12" s="3">
        <f t="shared" si="0"/>
        <v>0</v>
      </c>
      <c r="F12" s="5">
        <f t="shared" si="1"/>
        <v>0</v>
      </c>
      <c r="G12" s="3">
        <f>SUM(E12:$E$126)</f>
        <v>0</v>
      </c>
      <c r="H12" s="2">
        <f t="shared" si="3"/>
        <v>0</v>
      </c>
      <c r="I12" s="4">
        <f t="shared" si="4"/>
        <v>0</v>
      </c>
      <c r="J12" s="2">
        <f t="shared" si="5"/>
        <v>0</v>
      </c>
      <c r="L12" s="4" t="e">
        <f t="shared" si="6"/>
        <v>#DIV/0!</v>
      </c>
      <c r="M12" s="4" t="e">
        <f t="shared" si="7"/>
        <v>#DIV/0!</v>
      </c>
    </row>
    <row r="13" spans="1:13" x14ac:dyDescent="0.25">
      <c r="A13">
        <f t="shared" si="8"/>
        <v>6</v>
      </c>
      <c r="B13">
        <f t="shared" si="8"/>
        <v>7</v>
      </c>
      <c r="C13" s="3">
        <f t="shared" si="9"/>
        <v>0</v>
      </c>
      <c r="D13" s="3">
        <f t="shared" si="2"/>
        <v>0</v>
      </c>
      <c r="E13" s="3">
        <f t="shared" si="0"/>
        <v>0</v>
      </c>
      <c r="F13" s="5">
        <f t="shared" si="1"/>
        <v>0</v>
      </c>
      <c r="G13" s="3">
        <f>SUM(E13:$E$126)</f>
        <v>0</v>
      </c>
      <c r="H13" s="2">
        <f t="shared" si="3"/>
        <v>0</v>
      </c>
      <c r="I13" s="4">
        <f t="shared" si="4"/>
        <v>0</v>
      </c>
      <c r="J13" s="2">
        <f t="shared" si="5"/>
        <v>0</v>
      </c>
      <c r="L13" s="4" t="e">
        <f t="shared" si="6"/>
        <v>#DIV/0!</v>
      </c>
      <c r="M13" s="4" t="e">
        <f t="shared" si="7"/>
        <v>#DIV/0!</v>
      </c>
    </row>
    <row r="14" spans="1:13" x14ac:dyDescent="0.25">
      <c r="A14">
        <f t="shared" si="8"/>
        <v>7</v>
      </c>
      <c r="B14">
        <f t="shared" si="8"/>
        <v>8</v>
      </c>
      <c r="C14" s="3">
        <f t="shared" si="9"/>
        <v>0</v>
      </c>
      <c r="D14" s="3">
        <f t="shared" si="2"/>
        <v>0</v>
      </c>
      <c r="E14" s="3">
        <f t="shared" si="0"/>
        <v>0</v>
      </c>
      <c r="F14" s="5">
        <f t="shared" si="1"/>
        <v>0</v>
      </c>
      <c r="G14" s="3">
        <f>SUM(E14:$E$126)</f>
        <v>0</v>
      </c>
      <c r="H14" s="2">
        <f t="shared" si="3"/>
        <v>0</v>
      </c>
      <c r="I14" s="4">
        <f t="shared" si="4"/>
        <v>0</v>
      </c>
      <c r="J14" s="2">
        <f t="shared" si="5"/>
        <v>0</v>
      </c>
      <c r="L14" s="4" t="e">
        <f t="shared" si="6"/>
        <v>#DIV/0!</v>
      </c>
      <c r="M14" s="4" t="e">
        <f t="shared" si="7"/>
        <v>#DIV/0!</v>
      </c>
    </row>
    <row r="15" spans="1:13" x14ac:dyDescent="0.25">
      <c r="A15">
        <f t="shared" si="8"/>
        <v>8</v>
      </c>
      <c r="B15">
        <f t="shared" si="8"/>
        <v>9</v>
      </c>
      <c r="C15" s="3">
        <f t="shared" si="9"/>
        <v>0</v>
      </c>
      <c r="D15" s="3">
        <f t="shared" si="2"/>
        <v>0</v>
      </c>
      <c r="E15" s="3">
        <f t="shared" si="0"/>
        <v>0</v>
      </c>
      <c r="F15" s="5">
        <f t="shared" si="1"/>
        <v>0</v>
      </c>
      <c r="G15" s="3">
        <f>SUM(E15:$E$126)</f>
        <v>0</v>
      </c>
      <c r="H15" s="2">
        <f t="shared" si="3"/>
        <v>0</v>
      </c>
      <c r="I15" s="4">
        <f t="shared" si="4"/>
        <v>0</v>
      </c>
      <c r="J15" s="2">
        <f t="shared" si="5"/>
        <v>0</v>
      </c>
      <c r="L15" s="4" t="e">
        <f t="shared" si="6"/>
        <v>#DIV/0!</v>
      </c>
      <c r="M15" s="4" t="e">
        <f t="shared" si="7"/>
        <v>#DIV/0!</v>
      </c>
    </row>
    <row r="16" spans="1:13" x14ac:dyDescent="0.25">
      <c r="A16">
        <f t="shared" si="8"/>
        <v>9</v>
      </c>
      <c r="B16">
        <f t="shared" si="8"/>
        <v>10</v>
      </c>
      <c r="C16" s="3">
        <f t="shared" si="9"/>
        <v>0</v>
      </c>
      <c r="D16" s="3">
        <f t="shared" si="2"/>
        <v>0</v>
      </c>
      <c r="E16" s="3">
        <f t="shared" si="0"/>
        <v>0</v>
      </c>
      <c r="F16" s="5">
        <f t="shared" si="1"/>
        <v>0</v>
      </c>
      <c r="G16" s="3">
        <f>SUM(E16:$E$126)</f>
        <v>0</v>
      </c>
      <c r="H16" s="2">
        <f t="shared" si="3"/>
        <v>0</v>
      </c>
      <c r="I16" s="4">
        <f t="shared" si="4"/>
        <v>0</v>
      </c>
      <c r="J16" s="2">
        <f t="shared" si="5"/>
        <v>0</v>
      </c>
      <c r="L16" s="4" t="e">
        <f t="shared" si="6"/>
        <v>#DIV/0!</v>
      </c>
      <c r="M16" s="4" t="e">
        <f t="shared" si="7"/>
        <v>#DIV/0!</v>
      </c>
    </row>
    <row r="17" spans="1:13" x14ac:dyDescent="0.25">
      <c r="A17">
        <f t="shared" si="8"/>
        <v>10</v>
      </c>
      <c r="B17">
        <f t="shared" si="8"/>
        <v>11</v>
      </c>
      <c r="C17" s="3">
        <f t="shared" si="9"/>
        <v>0</v>
      </c>
      <c r="D17" s="3">
        <f t="shared" si="2"/>
        <v>0</v>
      </c>
      <c r="E17" s="3">
        <f t="shared" si="0"/>
        <v>0</v>
      </c>
      <c r="F17" s="5">
        <f t="shared" si="1"/>
        <v>0</v>
      </c>
      <c r="G17" s="3">
        <f>SUM(E17:$E$126)</f>
        <v>0</v>
      </c>
      <c r="H17" s="2">
        <f t="shared" si="3"/>
        <v>0</v>
      </c>
      <c r="I17" s="4">
        <f t="shared" si="4"/>
        <v>0</v>
      </c>
      <c r="J17" s="2">
        <f t="shared" si="5"/>
        <v>0</v>
      </c>
      <c r="L17" s="4" t="e">
        <f t="shared" si="6"/>
        <v>#DIV/0!</v>
      </c>
      <c r="M17" s="4" t="e">
        <f t="shared" si="7"/>
        <v>#DIV/0!</v>
      </c>
    </row>
    <row r="18" spans="1:13" x14ac:dyDescent="0.25">
      <c r="A18">
        <f t="shared" si="8"/>
        <v>11</v>
      </c>
      <c r="B18">
        <f t="shared" si="8"/>
        <v>12</v>
      </c>
      <c r="C18" s="3">
        <f t="shared" si="9"/>
        <v>0</v>
      </c>
      <c r="D18" s="3">
        <f t="shared" si="2"/>
        <v>0</v>
      </c>
      <c r="E18" s="3">
        <f t="shared" si="0"/>
        <v>0</v>
      </c>
      <c r="F18" s="5">
        <f t="shared" si="1"/>
        <v>0</v>
      </c>
      <c r="G18" s="3">
        <f>SUM(E18:$E$126)</f>
        <v>0</v>
      </c>
      <c r="H18" s="2">
        <f t="shared" si="3"/>
        <v>0</v>
      </c>
      <c r="I18" s="4">
        <f t="shared" si="4"/>
        <v>0</v>
      </c>
      <c r="J18" s="2">
        <f t="shared" si="5"/>
        <v>0</v>
      </c>
      <c r="L18" s="4" t="e">
        <f t="shared" si="6"/>
        <v>#DIV/0!</v>
      </c>
      <c r="M18" s="4" t="e">
        <f t="shared" si="7"/>
        <v>#DIV/0!</v>
      </c>
    </row>
    <row r="19" spans="1:13" x14ac:dyDescent="0.25">
      <c r="A19">
        <f t="shared" si="8"/>
        <v>12</v>
      </c>
      <c r="B19">
        <f t="shared" si="8"/>
        <v>13</v>
      </c>
      <c r="C19" s="3">
        <f t="shared" si="9"/>
        <v>0</v>
      </c>
      <c r="D19" s="3">
        <f t="shared" si="2"/>
        <v>0</v>
      </c>
      <c r="E19" s="3">
        <f t="shared" si="0"/>
        <v>0</v>
      </c>
      <c r="F19" s="5">
        <f t="shared" si="1"/>
        <v>0</v>
      </c>
      <c r="G19" s="3">
        <f>SUM(E19:$E$126)</f>
        <v>0</v>
      </c>
      <c r="H19" s="2">
        <f t="shared" si="3"/>
        <v>0</v>
      </c>
      <c r="I19" s="4">
        <f t="shared" si="4"/>
        <v>0</v>
      </c>
      <c r="J19" s="2">
        <f t="shared" si="5"/>
        <v>0</v>
      </c>
      <c r="L19" s="4" t="e">
        <f t="shared" si="6"/>
        <v>#DIV/0!</v>
      </c>
      <c r="M19" s="4" t="e">
        <f t="shared" si="7"/>
        <v>#DIV/0!</v>
      </c>
    </row>
    <row r="20" spans="1:13" x14ac:dyDescent="0.25">
      <c r="A20">
        <f t="shared" si="8"/>
        <v>13</v>
      </c>
      <c r="B20">
        <f t="shared" si="8"/>
        <v>14</v>
      </c>
      <c r="C20" s="3">
        <f t="shared" si="9"/>
        <v>0</v>
      </c>
      <c r="D20" s="3">
        <f t="shared" si="2"/>
        <v>0</v>
      </c>
      <c r="E20" s="3">
        <f t="shared" si="0"/>
        <v>0</v>
      </c>
      <c r="F20" s="5">
        <f t="shared" si="1"/>
        <v>0</v>
      </c>
      <c r="G20" s="3">
        <f>SUM(E20:$E$126)</f>
        <v>0</v>
      </c>
      <c r="H20" s="2">
        <f t="shared" si="3"/>
        <v>0</v>
      </c>
      <c r="I20" s="4">
        <f t="shared" si="4"/>
        <v>0</v>
      </c>
      <c r="J20" s="2">
        <f t="shared" si="5"/>
        <v>0</v>
      </c>
      <c r="L20" s="4" t="e">
        <f t="shared" si="6"/>
        <v>#DIV/0!</v>
      </c>
      <c r="M20" s="4" t="e">
        <f t="shared" si="7"/>
        <v>#DIV/0!</v>
      </c>
    </row>
    <row r="21" spans="1:13" x14ac:dyDescent="0.25">
      <c r="A21">
        <f t="shared" si="8"/>
        <v>14</v>
      </c>
      <c r="B21">
        <f t="shared" si="8"/>
        <v>15</v>
      </c>
      <c r="C21" s="3">
        <f t="shared" si="9"/>
        <v>0</v>
      </c>
      <c r="D21" s="3">
        <f t="shared" si="2"/>
        <v>0</v>
      </c>
      <c r="E21" s="3">
        <f t="shared" si="0"/>
        <v>0</v>
      </c>
      <c r="F21" s="5">
        <f t="shared" si="1"/>
        <v>0</v>
      </c>
      <c r="G21" s="3">
        <f>SUM(E21:$E$126)</f>
        <v>0</v>
      </c>
      <c r="H21" s="2">
        <f t="shared" si="3"/>
        <v>0</v>
      </c>
      <c r="I21" s="4">
        <f t="shared" si="4"/>
        <v>0</v>
      </c>
      <c r="J21" s="2">
        <f t="shared" si="5"/>
        <v>0</v>
      </c>
      <c r="L21" s="4" t="e">
        <f t="shared" si="6"/>
        <v>#DIV/0!</v>
      </c>
      <c r="M21" s="4" t="e">
        <f t="shared" si="7"/>
        <v>#DIV/0!</v>
      </c>
    </row>
    <row r="22" spans="1:13" x14ac:dyDescent="0.25">
      <c r="A22">
        <f t="shared" si="8"/>
        <v>15</v>
      </c>
      <c r="B22">
        <f t="shared" si="8"/>
        <v>16</v>
      </c>
      <c r="C22" s="3">
        <f t="shared" si="9"/>
        <v>0</v>
      </c>
      <c r="D22" s="3">
        <f t="shared" si="2"/>
        <v>0</v>
      </c>
      <c r="E22" s="3">
        <f t="shared" si="0"/>
        <v>0</v>
      </c>
      <c r="F22" s="5">
        <f t="shared" si="1"/>
        <v>0</v>
      </c>
      <c r="G22" s="3">
        <f>SUM(E22:$E$126)</f>
        <v>0</v>
      </c>
      <c r="H22" s="2">
        <f t="shared" si="3"/>
        <v>0</v>
      </c>
      <c r="I22" s="4">
        <f t="shared" si="4"/>
        <v>0</v>
      </c>
      <c r="J22" s="2">
        <f t="shared" si="5"/>
        <v>0</v>
      </c>
      <c r="L22" s="4" t="e">
        <f t="shared" si="6"/>
        <v>#DIV/0!</v>
      </c>
      <c r="M22" s="4" t="e">
        <f t="shared" si="7"/>
        <v>#DIV/0!</v>
      </c>
    </row>
    <row r="23" spans="1:13" x14ac:dyDescent="0.25">
      <c r="A23">
        <f t="shared" si="8"/>
        <v>16</v>
      </c>
      <c r="B23">
        <f t="shared" si="8"/>
        <v>17</v>
      </c>
      <c r="C23" s="3">
        <f t="shared" si="9"/>
        <v>0</v>
      </c>
      <c r="D23" s="3">
        <f t="shared" si="2"/>
        <v>0</v>
      </c>
      <c r="E23" s="3">
        <f t="shared" si="0"/>
        <v>0</v>
      </c>
      <c r="F23" s="5">
        <f t="shared" si="1"/>
        <v>0</v>
      </c>
      <c r="G23" s="3">
        <f>SUM(E23:$E$126)</f>
        <v>0</v>
      </c>
      <c r="H23" s="2">
        <f t="shared" si="3"/>
        <v>0</v>
      </c>
      <c r="I23" s="4">
        <f t="shared" si="4"/>
        <v>0</v>
      </c>
      <c r="J23" s="2">
        <f t="shared" si="5"/>
        <v>0</v>
      </c>
      <c r="L23" s="4" t="e">
        <f t="shared" si="6"/>
        <v>#DIV/0!</v>
      </c>
      <c r="M23" s="4" t="e">
        <f t="shared" si="7"/>
        <v>#DIV/0!</v>
      </c>
    </row>
    <row r="24" spans="1:13" x14ac:dyDescent="0.25">
      <c r="A24">
        <f t="shared" si="8"/>
        <v>17</v>
      </c>
      <c r="B24">
        <f t="shared" si="8"/>
        <v>18</v>
      </c>
      <c r="C24" s="3">
        <f t="shared" si="9"/>
        <v>0</v>
      </c>
      <c r="D24" s="3">
        <f t="shared" si="2"/>
        <v>0</v>
      </c>
      <c r="E24" s="3">
        <f t="shared" si="0"/>
        <v>0</v>
      </c>
      <c r="F24" s="5">
        <f t="shared" si="1"/>
        <v>0</v>
      </c>
      <c r="G24" s="3">
        <f>SUM(E24:$E$126)</f>
        <v>0</v>
      </c>
      <c r="H24" s="2">
        <f t="shared" si="3"/>
        <v>0</v>
      </c>
      <c r="I24" s="4">
        <f t="shared" si="4"/>
        <v>0</v>
      </c>
      <c r="J24" s="2">
        <f t="shared" si="5"/>
        <v>0</v>
      </c>
      <c r="L24" s="4" t="e">
        <f t="shared" si="6"/>
        <v>#DIV/0!</v>
      </c>
      <c r="M24" s="4" t="e">
        <f t="shared" si="7"/>
        <v>#DIV/0!</v>
      </c>
    </row>
    <row r="25" spans="1:13" x14ac:dyDescent="0.25">
      <c r="A25">
        <f t="shared" ref="A25:B40" si="10">A24+1</f>
        <v>18</v>
      </c>
      <c r="B25">
        <f t="shared" si="10"/>
        <v>19</v>
      </c>
      <c r="C25" s="3">
        <f t="shared" si="9"/>
        <v>0</v>
      </c>
      <c r="D25" s="3">
        <f t="shared" si="2"/>
        <v>0</v>
      </c>
      <c r="E25" s="3">
        <f t="shared" si="0"/>
        <v>0</v>
      </c>
      <c r="F25" s="5">
        <f t="shared" si="1"/>
        <v>0</v>
      </c>
      <c r="G25" s="3">
        <f>SUM(E25:$E$126)</f>
        <v>0</v>
      </c>
      <c r="H25" s="2">
        <f t="shared" si="3"/>
        <v>0</v>
      </c>
      <c r="I25" s="4">
        <f t="shared" si="4"/>
        <v>0</v>
      </c>
      <c r="J25" s="2">
        <f t="shared" si="5"/>
        <v>0</v>
      </c>
      <c r="L25" s="4" t="e">
        <f t="shared" si="6"/>
        <v>#DIV/0!</v>
      </c>
      <c r="M25" s="4" t="e">
        <f t="shared" si="7"/>
        <v>#DIV/0!</v>
      </c>
    </row>
    <row r="26" spans="1:13" x14ac:dyDescent="0.25">
      <c r="A26">
        <f t="shared" si="10"/>
        <v>19</v>
      </c>
      <c r="B26">
        <f t="shared" si="10"/>
        <v>20</v>
      </c>
      <c r="C26" s="3">
        <f t="shared" si="9"/>
        <v>0</v>
      </c>
      <c r="D26" s="3">
        <f t="shared" si="2"/>
        <v>0</v>
      </c>
      <c r="E26" s="3">
        <f t="shared" si="0"/>
        <v>0</v>
      </c>
      <c r="F26" s="5">
        <f t="shared" si="1"/>
        <v>0</v>
      </c>
      <c r="G26" s="3">
        <f>SUM(E26:$E$126)</f>
        <v>0</v>
      </c>
      <c r="H26" s="2">
        <f t="shared" si="3"/>
        <v>0</v>
      </c>
      <c r="I26" s="4">
        <f t="shared" si="4"/>
        <v>0</v>
      </c>
      <c r="J26" s="2">
        <f t="shared" si="5"/>
        <v>0</v>
      </c>
      <c r="L26" s="4" t="e">
        <f t="shared" si="6"/>
        <v>#DIV/0!</v>
      </c>
      <c r="M26" s="4" t="e">
        <f t="shared" si="7"/>
        <v>#DIV/0!</v>
      </c>
    </row>
    <row r="27" spans="1:13" x14ac:dyDescent="0.25">
      <c r="A27">
        <f t="shared" si="10"/>
        <v>20</v>
      </c>
      <c r="B27">
        <f t="shared" si="10"/>
        <v>21</v>
      </c>
      <c r="C27" s="3">
        <f t="shared" si="9"/>
        <v>0</v>
      </c>
      <c r="D27" s="3">
        <f t="shared" si="2"/>
        <v>0</v>
      </c>
      <c r="E27" s="3">
        <f t="shared" si="0"/>
        <v>0</v>
      </c>
      <c r="F27" s="5">
        <f t="shared" si="1"/>
        <v>0</v>
      </c>
      <c r="G27" s="3">
        <f>SUM(E27:$E$126)</f>
        <v>0</v>
      </c>
      <c r="H27" s="2">
        <f t="shared" si="3"/>
        <v>0</v>
      </c>
      <c r="I27" s="4">
        <f t="shared" si="4"/>
        <v>0</v>
      </c>
      <c r="J27" s="2">
        <f t="shared" si="5"/>
        <v>0</v>
      </c>
      <c r="L27" s="4" t="e">
        <f t="shared" si="6"/>
        <v>#DIV/0!</v>
      </c>
      <c r="M27" s="4" t="e">
        <f t="shared" si="7"/>
        <v>#DIV/0!</v>
      </c>
    </row>
    <row r="28" spans="1:13" x14ac:dyDescent="0.25">
      <c r="A28">
        <f t="shared" si="10"/>
        <v>21</v>
      </c>
      <c r="B28">
        <f t="shared" si="10"/>
        <v>22</v>
      </c>
      <c r="C28" s="3">
        <f t="shared" si="9"/>
        <v>0</v>
      </c>
      <c r="D28" s="3">
        <f t="shared" si="2"/>
        <v>0</v>
      </c>
      <c r="E28" s="3">
        <f t="shared" si="0"/>
        <v>0</v>
      </c>
      <c r="F28" s="5">
        <f t="shared" si="1"/>
        <v>0</v>
      </c>
      <c r="G28" s="3">
        <f>SUM(E28:$E$126)</f>
        <v>0</v>
      </c>
      <c r="H28" s="2">
        <f t="shared" si="3"/>
        <v>0</v>
      </c>
      <c r="I28" s="4">
        <f t="shared" si="4"/>
        <v>0</v>
      </c>
      <c r="J28" s="2">
        <f t="shared" si="5"/>
        <v>0</v>
      </c>
      <c r="L28" s="4" t="e">
        <f t="shared" si="6"/>
        <v>#DIV/0!</v>
      </c>
      <c r="M28" s="4" t="e">
        <f t="shared" si="7"/>
        <v>#DIV/0!</v>
      </c>
    </row>
    <row r="29" spans="1:13" x14ac:dyDescent="0.25">
      <c r="A29">
        <f t="shared" si="10"/>
        <v>22</v>
      </c>
      <c r="B29">
        <f t="shared" si="10"/>
        <v>23</v>
      </c>
      <c r="C29" s="3">
        <f t="shared" si="9"/>
        <v>0</v>
      </c>
      <c r="D29" s="3">
        <f t="shared" si="2"/>
        <v>0</v>
      </c>
      <c r="E29" s="3">
        <f t="shared" si="0"/>
        <v>0</v>
      </c>
      <c r="F29" s="5">
        <f t="shared" si="1"/>
        <v>0</v>
      </c>
      <c r="G29" s="3">
        <f>SUM(E29:$E$126)</f>
        <v>0</v>
      </c>
      <c r="H29" s="2">
        <f t="shared" si="3"/>
        <v>0</v>
      </c>
      <c r="I29" s="4">
        <f t="shared" si="4"/>
        <v>0</v>
      </c>
      <c r="J29" s="2">
        <f t="shared" si="5"/>
        <v>0</v>
      </c>
      <c r="L29" s="4" t="e">
        <f t="shared" si="6"/>
        <v>#DIV/0!</v>
      </c>
      <c r="M29" s="4" t="e">
        <f t="shared" si="7"/>
        <v>#DIV/0!</v>
      </c>
    </row>
    <row r="30" spans="1:13" x14ac:dyDescent="0.25">
      <c r="A30">
        <f t="shared" si="10"/>
        <v>23</v>
      </c>
      <c r="B30">
        <f t="shared" si="10"/>
        <v>24</v>
      </c>
      <c r="C30" s="3">
        <f t="shared" si="9"/>
        <v>0</v>
      </c>
      <c r="D30" s="3">
        <f t="shared" si="2"/>
        <v>0</v>
      </c>
      <c r="E30" s="3">
        <f t="shared" si="0"/>
        <v>0</v>
      </c>
      <c r="F30" s="5">
        <f t="shared" si="1"/>
        <v>0</v>
      </c>
      <c r="G30" s="3">
        <f>SUM(E30:$E$126)</f>
        <v>0</v>
      </c>
      <c r="H30" s="2">
        <f t="shared" si="3"/>
        <v>0</v>
      </c>
      <c r="I30" s="4">
        <f t="shared" si="4"/>
        <v>0</v>
      </c>
      <c r="J30" s="2">
        <f t="shared" si="5"/>
        <v>0</v>
      </c>
      <c r="L30" s="4" t="e">
        <f t="shared" si="6"/>
        <v>#DIV/0!</v>
      </c>
      <c r="M30" s="4" t="e">
        <f t="shared" si="7"/>
        <v>#DIV/0!</v>
      </c>
    </row>
    <row r="31" spans="1:13" x14ac:dyDescent="0.25">
      <c r="A31">
        <f t="shared" si="10"/>
        <v>24</v>
      </c>
      <c r="B31">
        <f t="shared" si="10"/>
        <v>25</v>
      </c>
      <c r="C31" s="3">
        <f t="shared" si="9"/>
        <v>0</v>
      </c>
      <c r="D31" s="3">
        <f t="shared" si="2"/>
        <v>0</v>
      </c>
      <c r="E31" s="3">
        <f t="shared" si="0"/>
        <v>0</v>
      </c>
      <c r="F31" s="5">
        <f t="shared" si="1"/>
        <v>0</v>
      </c>
      <c r="G31" s="3">
        <f>SUM(E31:$E$126)</f>
        <v>0</v>
      </c>
      <c r="H31" s="2">
        <f t="shared" si="3"/>
        <v>0</v>
      </c>
      <c r="I31" s="4">
        <f t="shared" si="4"/>
        <v>0</v>
      </c>
      <c r="J31" s="2">
        <f t="shared" si="5"/>
        <v>0</v>
      </c>
      <c r="L31" s="4" t="e">
        <f t="shared" si="6"/>
        <v>#DIV/0!</v>
      </c>
      <c r="M31" s="4" t="e">
        <f t="shared" si="7"/>
        <v>#DIV/0!</v>
      </c>
    </row>
    <row r="32" spans="1:13" x14ac:dyDescent="0.25">
      <c r="A32">
        <f t="shared" si="10"/>
        <v>25</v>
      </c>
      <c r="B32">
        <f t="shared" si="10"/>
        <v>26</v>
      </c>
      <c r="C32" s="3">
        <f t="shared" si="9"/>
        <v>0</v>
      </c>
      <c r="D32" s="3">
        <f t="shared" si="2"/>
        <v>0</v>
      </c>
      <c r="E32" s="3">
        <f t="shared" si="0"/>
        <v>0</v>
      </c>
      <c r="F32" s="5">
        <f t="shared" si="1"/>
        <v>0</v>
      </c>
      <c r="G32" s="3">
        <f>SUM(E32:$E$126)</f>
        <v>0</v>
      </c>
      <c r="H32" s="2">
        <f t="shared" si="3"/>
        <v>0</v>
      </c>
      <c r="I32" s="4">
        <f t="shared" si="4"/>
        <v>0</v>
      </c>
      <c r="J32" s="2">
        <f t="shared" si="5"/>
        <v>0</v>
      </c>
      <c r="L32" s="4" t="e">
        <f t="shared" si="6"/>
        <v>#DIV/0!</v>
      </c>
      <c r="M32" s="4" t="e">
        <f t="shared" si="7"/>
        <v>#DIV/0!</v>
      </c>
    </row>
    <row r="33" spans="1:13" x14ac:dyDescent="0.25">
      <c r="A33">
        <f t="shared" si="10"/>
        <v>26</v>
      </c>
      <c r="B33">
        <f t="shared" si="10"/>
        <v>27</v>
      </c>
      <c r="C33" s="3">
        <f t="shared" si="9"/>
        <v>0</v>
      </c>
      <c r="D33" s="3">
        <f t="shared" si="2"/>
        <v>0</v>
      </c>
      <c r="E33" s="3">
        <f t="shared" si="0"/>
        <v>0</v>
      </c>
      <c r="F33" s="5">
        <f t="shared" si="1"/>
        <v>0</v>
      </c>
      <c r="G33" s="3">
        <f>SUM(E33:$E$126)</f>
        <v>0</v>
      </c>
      <c r="H33" s="2">
        <f t="shared" si="3"/>
        <v>0</v>
      </c>
      <c r="I33" s="4">
        <f t="shared" si="4"/>
        <v>0</v>
      </c>
      <c r="J33" s="2">
        <f t="shared" si="5"/>
        <v>0</v>
      </c>
      <c r="L33" s="4" t="e">
        <f t="shared" si="6"/>
        <v>#DIV/0!</v>
      </c>
      <c r="M33" s="4" t="e">
        <f t="shared" si="7"/>
        <v>#DIV/0!</v>
      </c>
    </row>
    <row r="34" spans="1:13" x14ac:dyDescent="0.25">
      <c r="A34">
        <f t="shared" si="10"/>
        <v>27</v>
      </c>
      <c r="B34">
        <f t="shared" si="10"/>
        <v>28</v>
      </c>
      <c r="C34" s="3">
        <f t="shared" si="9"/>
        <v>0</v>
      </c>
      <c r="D34" s="3">
        <f t="shared" si="2"/>
        <v>0</v>
      </c>
      <c r="E34" s="3">
        <f t="shared" si="0"/>
        <v>0</v>
      </c>
      <c r="F34" s="5">
        <f t="shared" si="1"/>
        <v>0</v>
      </c>
      <c r="G34" s="3">
        <f>SUM(E34:$E$126)</f>
        <v>0</v>
      </c>
      <c r="H34" s="2">
        <f t="shared" si="3"/>
        <v>0</v>
      </c>
      <c r="I34" s="4">
        <f t="shared" si="4"/>
        <v>0</v>
      </c>
      <c r="J34" s="2">
        <f t="shared" si="5"/>
        <v>0</v>
      </c>
      <c r="L34" s="4" t="e">
        <f t="shared" si="6"/>
        <v>#DIV/0!</v>
      </c>
      <c r="M34" s="4" t="e">
        <f t="shared" si="7"/>
        <v>#DIV/0!</v>
      </c>
    </row>
    <row r="35" spans="1:13" x14ac:dyDescent="0.25">
      <c r="A35">
        <f t="shared" si="10"/>
        <v>28</v>
      </c>
      <c r="B35">
        <f t="shared" si="10"/>
        <v>29</v>
      </c>
      <c r="C35" s="3">
        <f t="shared" si="9"/>
        <v>0</v>
      </c>
      <c r="D35" s="3">
        <f t="shared" si="2"/>
        <v>0</v>
      </c>
      <c r="E35" s="3">
        <f t="shared" si="0"/>
        <v>0</v>
      </c>
      <c r="F35" s="5">
        <f t="shared" si="1"/>
        <v>0</v>
      </c>
      <c r="G35" s="3">
        <f>SUM(E35:$E$126)</f>
        <v>0</v>
      </c>
      <c r="H35" s="2">
        <f t="shared" si="3"/>
        <v>0</v>
      </c>
      <c r="I35" s="4">
        <f t="shared" si="4"/>
        <v>0</v>
      </c>
      <c r="J35" s="2">
        <f t="shared" si="5"/>
        <v>0</v>
      </c>
      <c r="L35" s="4" t="e">
        <f t="shared" si="6"/>
        <v>#DIV/0!</v>
      </c>
      <c r="M35" s="4" t="e">
        <f t="shared" si="7"/>
        <v>#DIV/0!</v>
      </c>
    </row>
    <row r="36" spans="1:13" x14ac:dyDescent="0.25">
      <c r="A36">
        <f t="shared" si="10"/>
        <v>29</v>
      </c>
      <c r="B36">
        <f t="shared" si="10"/>
        <v>30</v>
      </c>
      <c r="C36" s="3">
        <f t="shared" si="9"/>
        <v>0</v>
      </c>
      <c r="D36" s="3">
        <f t="shared" si="2"/>
        <v>0</v>
      </c>
      <c r="E36" s="3">
        <f t="shared" si="0"/>
        <v>0</v>
      </c>
      <c r="F36" s="5">
        <f t="shared" si="1"/>
        <v>0</v>
      </c>
      <c r="G36" s="3">
        <f>SUM(E36:$E$126)</f>
        <v>0</v>
      </c>
      <c r="H36" s="2">
        <f t="shared" si="3"/>
        <v>0</v>
      </c>
      <c r="I36" s="4">
        <f t="shared" si="4"/>
        <v>0</v>
      </c>
      <c r="J36" s="2">
        <f t="shared" si="5"/>
        <v>0</v>
      </c>
      <c r="L36" s="4" t="e">
        <f t="shared" si="6"/>
        <v>#DIV/0!</v>
      </c>
      <c r="M36" s="4" t="e">
        <f t="shared" si="7"/>
        <v>#DIV/0!</v>
      </c>
    </row>
    <row r="37" spans="1:13" x14ac:dyDescent="0.25">
      <c r="A37">
        <f t="shared" si="10"/>
        <v>30</v>
      </c>
      <c r="B37">
        <f t="shared" si="10"/>
        <v>31</v>
      </c>
      <c r="C37" s="3">
        <f t="shared" si="9"/>
        <v>0</v>
      </c>
      <c r="D37" s="3">
        <f t="shared" si="2"/>
        <v>0</v>
      </c>
      <c r="E37" s="3">
        <f t="shared" si="0"/>
        <v>0</v>
      </c>
      <c r="F37" s="5">
        <f t="shared" si="1"/>
        <v>0</v>
      </c>
      <c r="G37" s="3">
        <f>SUM(E37:$E$126)</f>
        <v>0</v>
      </c>
      <c r="H37" s="2">
        <f t="shared" si="3"/>
        <v>0</v>
      </c>
      <c r="I37" s="4">
        <f t="shared" si="4"/>
        <v>0</v>
      </c>
      <c r="J37" s="2">
        <f t="shared" si="5"/>
        <v>0</v>
      </c>
      <c r="L37" s="4" t="e">
        <f t="shared" si="6"/>
        <v>#DIV/0!</v>
      </c>
      <c r="M37" s="4" t="e">
        <f t="shared" si="7"/>
        <v>#DIV/0!</v>
      </c>
    </row>
    <row r="38" spans="1:13" x14ac:dyDescent="0.25">
      <c r="A38">
        <f t="shared" si="10"/>
        <v>31</v>
      </c>
      <c r="B38">
        <f t="shared" si="10"/>
        <v>32</v>
      </c>
      <c r="C38" s="3">
        <f t="shared" si="9"/>
        <v>0</v>
      </c>
      <c r="D38" s="3">
        <f t="shared" si="2"/>
        <v>0</v>
      </c>
      <c r="E38" s="3">
        <f t="shared" si="0"/>
        <v>0</v>
      </c>
      <c r="F38" s="5">
        <f t="shared" si="1"/>
        <v>0</v>
      </c>
      <c r="G38" s="3">
        <f>SUM(E38:$E$126)</f>
        <v>0</v>
      </c>
      <c r="H38" s="2">
        <f t="shared" si="3"/>
        <v>0</v>
      </c>
      <c r="I38" s="4">
        <f t="shared" si="4"/>
        <v>0</v>
      </c>
      <c r="J38" s="2">
        <f t="shared" si="5"/>
        <v>0</v>
      </c>
      <c r="L38" s="4" t="e">
        <f t="shared" si="6"/>
        <v>#DIV/0!</v>
      </c>
      <c r="M38" s="4" t="e">
        <f t="shared" si="7"/>
        <v>#DIV/0!</v>
      </c>
    </row>
    <row r="39" spans="1:13" x14ac:dyDescent="0.25">
      <c r="A39">
        <f t="shared" si="10"/>
        <v>32</v>
      </c>
      <c r="B39">
        <f t="shared" si="10"/>
        <v>33</v>
      </c>
      <c r="C39" s="3">
        <f t="shared" si="9"/>
        <v>0</v>
      </c>
      <c r="D39" s="3">
        <f t="shared" si="2"/>
        <v>0</v>
      </c>
      <c r="E39" s="3">
        <f t="shared" ref="E39:E70" si="11">C39*v^A39</f>
        <v>0</v>
      </c>
      <c r="F39" s="5">
        <f t="shared" ref="F39:F70" si="12">v^(1+A39)*(C39-C40)</f>
        <v>0</v>
      </c>
      <c r="G39" s="3">
        <f>SUM(E39:$E$126)</f>
        <v>0</v>
      </c>
      <c r="H39" s="2">
        <f t="shared" si="3"/>
        <v>0</v>
      </c>
      <c r="I39" s="4">
        <f t="shared" si="4"/>
        <v>0</v>
      </c>
      <c r="J39" s="2">
        <f t="shared" si="5"/>
        <v>0</v>
      </c>
      <c r="L39" s="4" t="e">
        <f t="shared" si="6"/>
        <v>#DIV/0!</v>
      </c>
      <c r="M39" s="4" t="e">
        <f t="shared" si="7"/>
        <v>#DIV/0!</v>
      </c>
    </row>
    <row r="40" spans="1:13" x14ac:dyDescent="0.25">
      <c r="A40">
        <f t="shared" si="10"/>
        <v>33</v>
      </c>
      <c r="B40">
        <f t="shared" si="10"/>
        <v>34</v>
      </c>
      <c r="C40" s="3">
        <f t="shared" si="9"/>
        <v>0</v>
      </c>
      <c r="D40" s="3">
        <f t="shared" si="2"/>
        <v>0</v>
      </c>
      <c r="E40" s="3">
        <f t="shared" si="11"/>
        <v>0</v>
      </c>
      <c r="F40" s="5">
        <f t="shared" si="12"/>
        <v>0</v>
      </c>
      <c r="G40" s="3">
        <f>SUM(E40:$E$126)</f>
        <v>0</v>
      </c>
      <c r="H40" s="2">
        <f t="shared" si="3"/>
        <v>0</v>
      </c>
      <c r="I40" s="4">
        <f t="shared" si="4"/>
        <v>0</v>
      </c>
      <c r="J40" s="2">
        <f t="shared" si="5"/>
        <v>0</v>
      </c>
      <c r="L40" s="4" t="e">
        <f t="shared" si="6"/>
        <v>#DIV/0!</v>
      </c>
      <c r="M40" s="4" t="e">
        <f t="shared" si="7"/>
        <v>#DIV/0!</v>
      </c>
    </row>
    <row r="41" spans="1:13" x14ac:dyDescent="0.25">
      <c r="A41">
        <f t="shared" ref="A41:B56" si="13">A40+1</f>
        <v>34</v>
      </c>
      <c r="B41">
        <f t="shared" si="13"/>
        <v>35</v>
      </c>
      <c r="C41" s="3">
        <f t="shared" si="9"/>
        <v>0</v>
      </c>
      <c r="D41" s="3">
        <f t="shared" si="2"/>
        <v>0</v>
      </c>
      <c r="E41" s="3">
        <f t="shared" si="11"/>
        <v>0</v>
      </c>
      <c r="F41" s="5">
        <f t="shared" si="12"/>
        <v>0</v>
      </c>
      <c r="G41" s="3">
        <f>SUM(E41:$E$126)</f>
        <v>0</v>
      </c>
      <c r="H41" s="2">
        <f t="shared" si="3"/>
        <v>0</v>
      </c>
      <c r="I41" s="4">
        <f t="shared" si="4"/>
        <v>0</v>
      </c>
      <c r="J41" s="2">
        <f t="shared" si="5"/>
        <v>0</v>
      </c>
      <c r="L41" s="4" t="e">
        <f t="shared" si="6"/>
        <v>#DIV/0!</v>
      </c>
      <c r="M41" s="4" t="e">
        <f t="shared" si="7"/>
        <v>#DIV/0!</v>
      </c>
    </row>
    <row r="42" spans="1:13" x14ac:dyDescent="0.25">
      <c r="A42">
        <f t="shared" si="13"/>
        <v>35</v>
      </c>
      <c r="B42">
        <f t="shared" si="13"/>
        <v>36</v>
      </c>
      <c r="C42" s="3">
        <f t="shared" si="9"/>
        <v>0</v>
      </c>
      <c r="D42" s="3">
        <f t="shared" si="2"/>
        <v>0</v>
      </c>
      <c r="E42" s="3">
        <f t="shared" si="11"/>
        <v>0</v>
      </c>
      <c r="F42" s="5">
        <f t="shared" si="12"/>
        <v>0</v>
      </c>
      <c r="G42" s="3">
        <f>SUM(E42:$E$126)</f>
        <v>0</v>
      </c>
      <c r="H42" s="2">
        <f t="shared" si="3"/>
        <v>0</v>
      </c>
      <c r="I42" s="4">
        <f t="shared" si="4"/>
        <v>0</v>
      </c>
      <c r="J42" s="2">
        <f t="shared" si="5"/>
        <v>0</v>
      </c>
      <c r="L42" s="4" t="e">
        <f t="shared" si="6"/>
        <v>#DIV/0!</v>
      </c>
      <c r="M42" s="4" t="e">
        <f t="shared" si="7"/>
        <v>#DIV/0!</v>
      </c>
    </row>
    <row r="43" spans="1:13" x14ac:dyDescent="0.25">
      <c r="A43">
        <f t="shared" si="13"/>
        <v>36</v>
      </c>
      <c r="B43">
        <f t="shared" si="13"/>
        <v>37</v>
      </c>
      <c r="C43" s="3">
        <f t="shared" si="9"/>
        <v>0</v>
      </c>
      <c r="D43" s="3">
        <f t="shared" si="2"/>
        <v>0</v>
      </c>
      <c r="E43" s="3">
        <f t="shared" si="11"/>
        <v>0</v>
      </c>
      <c r="F43" s="5">
        <f t="shared" si="12"/>
        <v>0</v>
      </c>
      <c r="G43" s="3">
        <f>SUM(E43:$E$126)</f>
        <v>0</v>
      </c>
      <c r="H43" s="2">
        <f t="shared" si="3"/>
        <v>0</v>
      </c>
      <c r="I43" s="4">
        <f t="shared" si="4"/>
        <v>0</v>
      </c>
      <c r="J43" s="2">
        <f t="shared" si="5"/>
        <v>0</v>
      </c>
      <c r="L43" s="4" t="e">
        <f t="shared" si="6"/>
        <v>#DIV/0!</v>
      </c>
      <c r="M43" s="4" t="e">
        <f t="shared" si="7"/>
        <v>#DIV/0!</v>
      </c>
    </row>
    <row r="44" spans="1:13" x14ac:dyDescent="0.25">
      <c r="A44">
        <f t="shared" si="13"/>
        <v>37</v>
      </c>
      <c r="B44">
        <f t="shared" si="13"/>
        <v>38</v>
      </c>
      <c r="C44" s="3">
        <f t="shared" si="9"/>
        <v>0</v>
      </c>
      <c r="D44" s="3">
        <f t="shared" si="2"/>
        <v>0</v>
      </c>
      <c r="E44" s="3">
        <f t="shared" si="11"/>
        <v>0</v>
      </c>
      <c r="F44" s="5">
        <f t="shared" si="12"/>
        <v>0</v>
      </c>
      <c r="G44" s="3">
        <f>SUM(E44:$E$126)</f>
        <v>0</v>
      </c>
      <c r="H44" s="2">
        <f t="shared" si="3"/>
        <v>0</v>
      </c>
      <c r="I44" s="4">
        <f t="shared" si="4"/>
        <v>0</v>
      </c>
      <c r="J44" s="2">
        <f t="shared" si="5"/>
        <v>0</v>
      </c>
      <c r="L44" s="4" t="e">
        <f t="shared" si="6"/>
        <v>#DIV/0!</v>
      </c>
      <c r="M44" s="4" t="e">
        <f t="shared" si="7"/>
        <v>#DIV/0!</v>
      </c>
    </row>
    <row r="45" spans="1:13" x14ac:dyDescent="0.25">
      <c r="A45">
        <f t="shared" si="13"/>
        <v>38</v>
      </c>
      <c r="B45">
        <f t="shared" si="13"/>
        <v>39</v>
      </c>
      <c r="C45" s="3">
        <f t="shared" si="9"/>
        <v>0</v>
      </c>
      <c r="D45" s="3">
        <f t="shared" si="2"/>
        <v>0</v>
      </c>
      <c r="E45" s="3">
        <f t="shared" si="11"/>
        <v>0</v>
      </c>
      <c r="F45" s="5">
        <f t="shared" si="12"/>
        <v>0</v>
      </c>
      <c r="G45" s="3">
        <f>SUM(E45:$E$126)</f>
        <v>0</v>
      </c>
      <c r="H45" s="2">
        <f t="shared" si="3"/>
        <v>0</v>
      </c>
      <c r="I45" s="4">
        <f t="shared" si="4"/>
        <v>0</v>
      </c>
      <c r="J45" s="2">
        <f t="shared" si="5"/>
        <v>0</v>
      </c>
      <c r="L45" s="4" t="e">
        <f t="shared" si="6"/>
        <v>#DIV/0!</v>
      </c>
      <c r="M45" s="4" t="e">
        <f t="shared" si="7"/>
        <v>#DIV/0!</v>
      </c>
    </row>
    <row r="46" spans="1:13" x14ac:dyDescent="0.25">
      <c r="A46">
        <f t="shared" si="13"/>
        <v>39</v>
      </c>
      <c r="B46">
        <f t="shared" si="13"/>
        <v>40</v>
      </c>
      <c r="C46" s="3">
        <f t="shared" si="9"/>
        <v>0</v>
      </c>
      <c r="D46" s="3">
        <f t="shared" si="2"/>
        <v>0</v>
      </c>
      <c r="E46" s="3">
        <f t="shared" si="11"/>
        <v>0</v>
      </c>
      <c r="F46" s="5">
        <f t="shared" si="12"/>
        <v>0</v>
      </c>
      <c r="G46" s="3">
        <f>SUM(E46:$E$126)</f>
        <v>0</v>
      </c>
      <c r="H46" s="2">
        <f t="shared" si="3"/>
        <v>0</v>
      </c>
      <c r="I46" s="4">
        <f t="shared" si="4"/>
        <v>0</v>
      </c>
      <c r="J46" s="2">
        <f t="shared" si="5"/>
        <v>0</v>
      </c>
      <c r="L46" s="4" t="e">
        <f t="shared" si="6"/>
        <v>#DIV/0!</v>
      </c>
      <c r="M46" s="4" t="e">
        <f t="shared" si="7"/>
        <v>#DIV/0!</v>
      </c>
    </row>
    <row r="47" spans="1:13" x14ac:dyDescent="0.25">
      <c r="A47">
        <f t="shared" si="13"/>
        <v>40</v>
      </c>
      <c r="B47">
        <f t="shared" si="13"/>
        <v>41</v>
      </c>
      <c r="C47" s="3">
        <f t="shared" si="9"/>
        <v>0</v>
      </c>
      <c r="D47" s="3">
        <f t="shared" si="2"/>
        <v>0</v>
      </c>
      <c r="E47" s="3">
        <f t="shared" si="11"/>
        <v>0</v>
      </c>
      <c r="F47" s="5">
        <f t="shared" si="12"/>
        <v>0</v>
      </c>
      <c r="G47" s="3">
        <f>SUM(E47:$E$126)</f>
        <v>0</v>
      </c>
      <c r="H47" s="2">
        <f t="shared" si="3"/>
        <v>0</v>
      </c>
      <c r="I47" s="4">
        <f t="shared" si="4"/>
        <v>0</v>
      </c>
      <c r="J47" s="2">
        <f t="shared" si="5"/>
        <v>0</v>
      </c>
      <c r="L47" s="4" t="e">
        <f t="shared" si="6"/>
        <v>#DIV/0!</v>
      </c>
      <c r="M47" s="4" t="e">
        <f t="shared" si="7"/>
        <v>#DIV/0!</v>
      </c>
    </row>
    <row r="48" spans="1:13" x14ac:dyDescent="0.25">
      <c r="A48">
        <f t="shared" si="13"/>
        <v>41</v>
      </c>
      <c r="B48">
        <f t="shared" si="13"/>
        <v>42</v>
      </c>
      <c r="C48" s="3">
        <f t="shared" si="9"/>
        <v>0</v>
      </c>
      <c r="D48" s="3">
        <f t="shared" si="2"/>
        <v>0</v>
      </c>
      <c r="E48" s="3">
        <f t="shared" si="11"/>
        <v>0</v>
      </c>
      <c r="F48" s="5">
        <f t="shared" si="12"/>
        <v>0</v>
      </c>
      <c r="G48" s="3">
        <f>SUM(E48:$E$126)</f>
        <v>0</v>
      </c>
      <c r="H48" s="2">
        <f t="shared" si="3"/>
        <v>0</v>
      </c>
      <c r="I48" s="4">
        <f t="shared" si="4"/>
        <v>0</v>
      </c>
      <c r="J48" s="2">
        <f t="shared" si="5"/>
        <v>0</v>
      </c>
      <c r="L48" s="4" t="e">
        <f t="shared" si="6"/>
        <v>#DIV/0!</v>
      </c>
      <c r="M48" s="4" t="e">
        <f t="shared" si="7"/>
        <v>#DIV/0!</v>
      </c>
    </row>
    <row r="49" spans="1:13" x14ac:dyDescent="0.25">
      <c r="A49">
        <f t="shared" si="13"/>
        <v>42</v>
      </c>
      <c r="B49">
        <f t="shared" si="13"/>
        <v>43</v>
      </c>
      <c r="C49" s="3">
        <f t="shared" si="9"/>
        <v>0</v>
      </c>
      <c r="D49" s="3">
        <f t="shared" si="2"/>
        <v>0</v>
      </c>
      <c r="E49" s="3">
        <f t="shared" si="11"/>
        <v>0</v>
      </c>
      <c r="F49" s="5">
        <f t="shared" si="12"/>
        <v>0</v>
      </c>
      <c r="G49" s="3">
        <f>SUM(E49:$E$126)</f>
        <v>0</v>
      </c>
      <c r="H49" s="2">
        <f t="shared" si="3"/>
        <v>0</v>
      </c>
      <c r="I49" s="4">
        <f t="shared" si="4"/>
        <v>0</v>
      </c>
      <c r="J49" s="2">
        <f t="shared" si="5"/>
        <v>0</v>
      </c>
      <c r="L49" s="4" t="e">
        <f t="shared" si="6"/>
        <v>#DIV/0!</v>
      </c>
      <c r="M49" s="4" t="e">
        <f t="shared" si="7"/>
        <v>#DIV/0!</v>
      </c>
    </row>
    <row r="50" spans="1:13" x14ac:dyDescent="0.25">
      <c r="A50">
        <f t="shared" si="13"/>
        <v>43</v>
      </c>
      <c r="B50">
        <f t="shared" si="13"/>
        <v>44</v>
      </c>
      <c r="C50" s="3">
        <f t="shared" si="9"/>
        <v>0</v>
      </c>
      <c r="D50" s="3">
        <f t="shared" si="2"/>
        <v>0</v>
      </c>
      <c r="E50" s="3">
        <f t="shared" si="11"/>
        <v>0</v>
      </c>
      <c r="F50" s="5">
        <f t="shared" si="12"/>
        <v>0</v>
      </c>
      <c r="G50" s="3">
        <f>SUM(E50:$E$126)</f>
        <v>0</v>
      </c>
      <c r="H50" s="2">
        <f t="shared" si="3"/>
        <v>0</v>
      </c>
      <c r="I50" s="4">
        <f t="shared" si="4"/>
        <v>0</v>
      </c>
      <c r="J50" s="2">
        <f t="shared" si="5"/>
        <v>0</v>
      </c>
      <c r="L50" s="4" t="e">
        <f t="shared" si="6"/>
        <v>#DIV/0!</v>
      </c>
      <c r="M50" s="4" t="e">
        <f t="shared" si="7"/>
        <v>#DIV/0!</v>
      </c>
    </row>
    <row r="51" spans="1:13" x14ac:dyDescent="0.25">
      <c r="A51">
        <f t="shared" si="13"/>
        <v>44</v>
      </c>
      <c r="B51">
        <f t="shared" si="13"/>
        <v>45</v>
      </c>
      <c r="C51" s="3">
        <f t="shared" si="9"/>
        <v>0</v>
      </c>
      <c r="D51" s="3">
        <f t="shared" si="2"/>
        <v>0</v>
      </c>
      <c r="E51" s="3">
        <f t="shared" si="11"/>
        <v>0</v>
      </c>
      <c r="F51" s="5">
        <f t="shared" si="12"/>
        <v>0</v>
      </c>
      <c r="G51" s="3">
        <f>SUM(E51:$E$126)</f>
        <v>0</v>
      </c>
      <c r="H51" s="2">
        <f t="shared" si="3"/>
        <v>0</v>
      </c>
      <c r="I51" s="4">
        <f t="shared" si="4"/>
        <v>0</v>
      </c>
      <c r="J51" s="2">
        <f t="shared" si="5"/>
        <v>0</v>
      </c>
      <c r="L51" s="4" t="e">
        <f t="shared" si="6"/>
        <v>#DIV/0!</v>
      </c>
      <c r="M51" s="4" t="e">
        <f t="shared" si="7"/>
        <v>#DIV/0!</v>
      </c>
    </row>
    <row r="52" spans="1:13" x14ac:dyDescent="0.25">
      <c r="A52">
        <f t="shared" si="13"/>
        <v>45</v>
      </c>
      <c r="B52">
        <f t="shared" si="13"/>
        <v>46</v>
      </c>
      <c r="C52" s="3">
        <f t="shared" si="9"/>
        <v>0</v>
      </c>
      <c r="D52" s="3">
        <f t="shared" si="2"/>
        <v>0</v>
      </c>
      <c r="E52" s="3">
        <f t="shared" si="11"/>
        <v>0</v>
      </c>
      <c r="F52" s="5">
        <f t="shared" si="12"/>
        <v>0</v>
      </c>
      <c r="G52" s="3">
        <f>SUM(E52:$E$126)</f>
        <v>0</v>
      </c>
      <c r="H52" s="2">
        <f t="shared" si="3"/>
        <v>0</v>
      </c>
      <c r="I52" s="4">
        <f t="shared" si="4"/>
        <v>0</v>
      </c>
      <c r="J52" s="2">
        <f t="shared" si="5"/>
        <v>0</v>
      </c>
      <c r="L52" s="4" t="e">
        <f t="shared" si="6"/>
        <v>#DIV/0!</v>
      </c>
      <c r="M52" s="4" t="e">
        <f t="shared" si="7"/>
        <v>#DIV/0!</v>
      </c>
    </row>
    <row r="53" spans="1:13" x14ac:dyDescent="0.25">
      <c r="A53">
        <f t="shared" si="13"/>
        <v>46</v>
      </c>
      <c r="B53">
        <f t="shared" si="13"/>
        <v>47</v>
      </c>
      <c r="C53" s="3">
        <f t="shared" si="9"/>
        <v>0</v>
      </c>
      <c r="D53" s="3">
        <f t="shared" si="2"/>
        <v>0</v>
      </c>
      <c r="E53" s="3">
        <f t="shared" si="11"/>
        <v>0</v>
      </c>
      <c r="F53" s="5">
        <f t="shared" si="12"/>
        <v>0</v>
      </c>
      <c r="G53" s="3">
        <f>SUM(E53:$E$126)</f>
        <v>0</v>
      </c>
      <c r="H53" s="2">
        <f t="shared" si="3"/>
        <v>0</v>
      </c>
      <c r="I53" s="4">
        <f t="shared" si="4"/>
        <v>0</v>
      </c>
      <c r="J53" s="2">
        <f t="shared" si="5"/>
        <v>0</v>
      </c>
      <c r="L53" s="4" t="e">
        <f t="shared" si="6"/>
        <v>#DIV/0!</v>
      </c>
      <c r="M53" s="4" t="e">
        <f t="shared" si="7"/>
        <v>#DIV/0!</v>
      </c>
    </row>
    <row r="54" spans="1:13" x14ac:dyDescent="0.25">
      <c r="A54">
        <f t="shared" si="13"/>
        <v>47</v>
      </c>
      <c r="B54">
        <f t="shared" si="13"/>
        <v>48</v>
      </c>
      <c r="C54" s="3">
        <f t="shared" si="9"/>
        <v>0</v>
      </c>
      <c r="D54" s="3">
        <f t="shared" si="2"/>
        <v>0</v>
      </c>
      <c r="E54" s="3">
        <f t="shared" si="11"/>
        <v>0</v>
      </c>
      <c r="F54" s="5">
        <f t="shared" si="12"/>
        <v>0</v>
      </c>
      <c r="G54" s="3">
        <f>SUM(E54:$E$126)</f>
        <v>0</v>
      </c>
      <c r="H54" s="2">
        <f t="shared" si="3"/>
        <v>0</v>
      </c>
      <c r="I54" s="4">
        <f t="shared" si="4"/>
        <v>0</v>
      </c>
      <c r="J54" s="2">
        <f t="shared" si="5"/>
        <v>0</v>
      </c>
      <c r="L54" s="4" t="e">
        <f t="shared" si="6"/>
        <v>#DIV/0!</v>
      </c>
      <c r="M54" s="4" t="e">
        <f t="shared" si="7"/>
        <v>#DIV/0!</v>
      </c>
    </row>
    <row r="55" spans="1:13" x14ac:dyDescent="0.25">
      <c r="A55">
        <f t="shared" si="13"/>
        <v>48</v>
      </c>
      <c r="B55">
        <f t="shared" si="13"/>
        <v>49</v>
      </c>
      <c r="C55" s="3">
        <f t="shared" si="9"/>
        <v>0</v>
      </c>
      <c r="D55" s="3">
        <f t="shared" si="2"/>
        <v>0</v>
      </c>
      <c r="E55" s="3">
        <f t="shared" si="11"/>
        <v>0</v>
      </c>
      <c r="F55" s="5">
        <f t="shared" si="12"/>
        <v>0</v>
      </c>
      <c r="G55" s="3">
        <f>SUM(E55:$E$126)</f>
        <v>0</v>
      </c>
      <c r="H55" s="2">
        <f t="shared" si="3"/>
        <v>0</v>
      </c>
      <c r="I55" s="4">
        <f t="shared" si="4"/>
        <v>0</v>
      </c>
      <c r="J55" s="2">
        <f t="shared" si="5"/>
        <v>0</v>
      </c>
      <c r="L55" s="4" t="e">
        <f t="shared" si="6"/>
        <v>#DIV/0!</v>
      </c>
      <c r="M55" s="4" t="e">
        <f t="shared" si="7"/>
        <v>#DIV/0!</v>
      </c>
    </row>
    <row r="56" spans="1:13" x14ac:dyDescent="0.25">
      <c r="A56">
        <f t="shared" si="13"/>
        <v>49</v>
      </c>
      <c r="B56">
        <f t="shared" si="13"/>
        <v>50</v>
      </c>
      <c r="C56" s="3">
        <f t="shared" si="9"/>
        <v>0</v>
      </c>
      <c r="D56" s="3">
        <f t="shared" si="2"/>
        <v>0</v>
      </c>
      <c r="E56" s="3">
        <f t="shared" si="11"/>
        <v>0</v>
      </c>
      <c r="F56" s="5">
        <f t="shared" si="12"/>
        <v>0</v>
      </c>
      <c r="G56" s="3">
        <f>SUM(E56:$E$126)</f>
        <v>0</v>
      </c>
      <c r="H56" s="2">
        <f t="shared" si="3"/>
        <v>0</v>
      </c>
      <c r="I56" s="4">
        <f t="shared" si="4"/>
        <v>0</v>
      </c>
      <c r="J56" s="2">
        <f t="shared" si="5"/>
        <v>0</v>
      </c>
      <c r="L56" s="4" t="e">
        <f t="shared" si="6"/>
        <v>#DIV/0!</v>
      </c>
      <c r="M56" s="4" t="e">
        <f t="shared" si="7"/>
        <v>#DIV/0!</v>
      </c>
    </row>
    <row r="57" spans="1:13" x14ac:dyDescent="0.25">
      <c r="A57">
        <f t="shared" ref="A57:B72" si="14">A56+1</f>
        <v>50</v>
      </c>
      <c r="B57">
        <f t="shared" si="14"/>
        <v>51</v>
      </c>
      <c r="C57" s="3">
        <f t="shared" si="9"/>
        <v>0</v>
      </c>
      <c r="D57" s="3">
        <f t="shared" si="2"/>
        <v>0</v>
      </c>
      <c r="E57" s="3">
        <f t="shared" si="11"/>
        <v>0</v>
      </c>
      <c r="F57" s="5">
        <f t="shared" si="12"/>
        <v>0</v>
      </c>
      <c r="G57" s="3">
        <f>SUM(E57:$E$126)</f>
        <v>0</v>
      </c>
      <c r="H57" s="2">
        <f t="shared" si="3"/>
        <v>0</v>
      </c>
      <c r="I57" s="4">
        <f t="shared" si="4"/>
        <v>0</v>
      </c>
      <c r="J57" s="2">
        <f t="shared" si="5"/>
        <v>0</v>
      </c>
      <c r="L57" s="4" t="e">
        <f t="shared" si="6"/>
        <v>#DIV/0!</v>
      </c>
      <c r="M57" s="4" t="e">
        <f t="shared" si="7"/>
        <v>#DIV/0!</v>
      </c>
    </row>
    <row r="58" spans="1:13" x14ac:dyDescent="0.25">
      <c r="A58">
        <f t="shared" si="14"/>
        <v>51</v>
      </c>
      <c r="B58">
        <f t="shared" si="14"/>
        <v>52</v>
      </c>
      <c r="C58" s="3">
        <f t="shared" si="9"/>
        <v>0</v>
      </c>
      <c r="D58" s="3">
        <f t="shared" si="2"/>
        <v>0</v>
      </c>
      <c r="E58" s="3">
        <f t="shared" si="11"/>
        <v>0</v>
      </c>
      <c r="F58" s="5">
        <f t="shared" si="12"/>
        <v>0</v>
      </c>
      <c r="G58" s="3">
        <f>SUM(E58:$E$126)</f>
        <v>0</v>
      </c>
      <c r="H58" s="2">
        <f t="shared" si="3"/>
        <v>0</v>
      </c>
      <c r="I58" s="4">
        <f t="shared" si="4"/>
        <v>0</v>
      </c>
      <c r="J58" s="2">
        <f t="shared" si="5"/>
        <v>0</v>
      </c>
      <c r="L58" s="4" t="e">
        <f t="shared" si="6"/>
        <v>#DIV/0!</v>
      </c>
      <c r="M58" s="4" t="e">
        <f t="shared" si="7"/>
        <v>#DIV/0!</v>
      </c>
    </row>
    <row r="59" spans="1:13" x14ac:dyDescent="0.25">
      <c r="A59">
        <f t="shared" si="14"/>
        <v>52</v>
      </c>
      <c r="B59">
        <f t="shared" si="14"/>
        <v>53</v>
      </c>
      <c r="C59" s="3">
        <f t="shared" si="9"/>
        <v>0</v>
      </c>
      <c r="D59" s="3">
        <f t="shared" si="2"/>
        <v>0</v>
      </c>
      <c r="E59" s="3">
        <f t="shared" si="11"/>
        <v>0</v>
      </c>
      <c r="F59" s="5">
        <f t="shared" si="12"/>
        <v>0</v>
      </c>
      <c r="G59" s="3">
        <f>SUM(E59:$E$126)</f>
        <v>0</v>
      </c>
      <c r="H59" s="2">
        <f t="shared" si="3"/>
        <v>0</v>
      </c>
      <c r="I59" s="4">
        <f t="shared" si="4"/>
        <v>0</v>
      </c>
      <c r="J59" s="2">
        <f t="shared" si="5"/>
        <v>0</v>
      </c>
      <c r="L59" s="4" t="e">
        <f t="shared" si="6"/>
        <v>#DIV/0!</v>
      </c>
      <c r="M59" s="4" t="e">
        <f t="shared" si="7"/>
        <v>#DIV/0!</v>
      </c>
    </row>
    <row r="60" spans="1:13" x14ac:dyDescent="0.25">
      <c r="A60">
        <f t="shared" si="14"/>
        <v>53</v>
      </c>
      <c r="B60">
        <f t="shared" si="14"/>
        <v>54</v>
      </c>
      <c r="C60" s="3">
        <f t="shared" si="9"/>
        <v>0</v>
      </c>
      <c r="D60" s="3">
        <f t="shared" si="2"/>
        <v>0</v>
      </c>
      <c r="E60" s="3">
        <f t="shared" si="11"/>
        <v>0</v>
      </c>
      <c r="F60" s="5">
        <f t="shared" si="12"/>
        <v>0</v>
      </c>
      <c r="G60" s="3">
        <f>SUM(E60:$E$126)</f>
        <v>0</v>
      </c>
      <c r="H60" s="2">
        <f t="shared" si="3"/>
        <v>0</v>
      </c>
      <c r="I60" s="4">
        <f t="shared" si="4"/>
        <v>0</v>
      </c>
      <c r="J60" s="2">
        <f t="shared" si="5"/>
        <v>0</v>
      </c>
      <c r="L60" s="4" t="e">
        <f t="shared" si="6"/>
        <v>#DIV/0!</v>
      </c>
      <c r="M60" s="4" t="e">
        <f t="shared" si="7"/>
        <v>#DIV/0!</v>
      </c>
    </row>
    <row r="61" spans="1:13" x14ac:dyDescent="0.25">
      <c r="A61">
        <f t="shared" si="14"/>
        <v>54</v>
      </c>
      <c r="B61">
        <f t="shared" si="14"/>
        <v>55</v>
      </c>
      <c r="C61" s="3">
        <f t="shared" si="9"/>
        <v>0</v>
      </c>
      <c r="D61" s="3">
        <f t="shared" si="2"/>
        <v>0</v>
      </c>
      <c r="E61" s="3">
        <f t="shared" si="11"/>
        <v>0</v>
      </c>
      <c r="F61" s="5">
        <f t="shared" si="12"/>
        <v>0</v>
      </c>
      <c r="G61" s="3">
        <f>SUM(E61:$E$126)</f>
        <v>0</v>
      </c>
      <c r="H61" s="2">
        <f t="shared" si="3"/>
        <v>0</v>
      </c>
      <c r="I61" s="4">
        <f t="shared" si="4"/>
        <v>0</v>
      </c>
      <c r="J61" s="2">
        <f t="shared" si="5"/>
        <v>0</v>
      </c>
      <c r="L61" s="4" t="e">
        <f t="shared" si="6"/>
        <v>#DIV/0!</v>
      </c>
      <c r="M61" s="4" t="e">
        <f t="shared" si="7"/>
        <v>#DIV/0!</v>
      </c>
    </row>
    <row r="62" spans="1:13" x14ac:dyDescent="0.25">
      <c r="A62">
        <f t="shared" si="14"/>
        <v>55</v>
      </c>
      <c r="B62">
        <f t="shared" si="14"/>
        <v>56</v>
      </c>
      <c r="C62" s="3">
        <f t="shared" si="9"/>
        <v>0</v>
      </c>
      <c r="D62" s="3">
        <f t="shared" si="2"/>
        <v>0</v>
      </c>
      <c r="E62" s="3">
        <f t="shared" si="11"/>
        <v>0</v>
      </c>
      <c r="F62" s="5">
        <f t="shared" si="12"/>
        <v>0</v>
      </c>
      <c r="G62" s="3">
        <f>SUM(E62:$E$126)</f>
        <v>0</v>
      </c>
      <c r="H62" s="2">
        <f t="shared" si="3"/>
        <v>0</v>
      </c>
      <c r="I62" s="4">
        <f t="shared" si="4"/>
        <v>0</v>
      </c>
      <c r="J62" s="2">
        <f t="shared" si="5"/>
        <v>0</v>
      </c>
      <c r="L62" s="4" t="e">
        <f t="shared" si="6"/>
        <v>#DIV/0!</v>
      </c>
      <c r="M62" s="4" t="e">
        <f t="shared" si="7"/>
        <v>#DIV/0!</v>
      </c>
    </row>
    <row r="63" spans="1:13" x14ac:dyDescent="0.25">
      <c r="A63">
        <f t="shared" si="14"/>
        <v>56</v>
      </c>
      <c r="B63">
        <f t="shared" si="14"/>
        <v>57</v>
      </c>
      <c r="C63" s="3">
        <f t="shared" si="9"/>
        <v>0</v>
      </c>
      <c r="D63" s="3">
        <f t="shared" si="2"/>
        <v>0</v>
      </c>
      <c r="E63" s="3">
        <f t="shared" si="11"/>
        <v>0</v>
      </c>
      <c r="F63" s="5">
        <f t="shared" si="12"/>
        <v>0</v>
      </c>
      <c r="G63" s="3">
        <f>SUM(E63:$E$126)</f>
        <v>0</v>
      </c>
      <c r="H63" s="2">
        <f t="shared" si="3"/>
        <v>0</v>
      </c>
      <c r="I63" s="4">
        <f t="shared" si="4"/>
        <v>0</v>
      </c>
      <c r="J63" s="2">
        <f t="shared" si="5"/>
        <v>0</v>
      </c>
      <c r="L63" s="4" t="e">
        <f t="shared" si="6"/>
        <v>#DIV/0!</v>
      </c>
      <c r="M63" s="4" t="e">
        <f t="shared" si="7"/>
        <v>#DIV/0!</v>
      </c>
    </row>
    <row r="64" spans="1:13" x14ac:dyDescent="0.25">
      <c r="A64">
        <f t="shared" si="14"/>
        <v>57</v>
      </c>
      <c r="B64">
        <f t="shared" si="14"/>
        <v>58</v>
      </c>
      <c r="C64" s="3">
        <f t="shared" si="9"/>
        <v>0</v>
      </c>
      <c r="D64" s="3">
        <f t="shared" si="2"/>
        <v>0</v>
      </c>
      <c r="E64" s="3">
        <f t="shared" si="11"/>
        <v>0</v>
      </c>
      <c r="F64" s="5">
        <f t="shared" si="12"/>
        <v>0</v>
      </c>
      <c r="G64" s="3">
        <f>SUM(E64:$E$126)</f>
        <v>0</v>
      </c>
      <c r="H64" s="2">
        <f t="shared" si="3"/>
        <v>0</v>
      </c>
      <c r="I64" s="4">
        <f t="shared" si="4"/>
        <v>0</v>
      </c>
      <c r="J64" s="2">
        <f t="shared" si="5"/>
        <v>0</v>
      </c>
      <c r="L64" s="4" t="e">
        <f t="shared" si="6"/>
        <v>#DIV/0!</v>
      </c>
      <c r="M64" s="4" t="e">
        <f t="shared" si="7"/>
        <v>#DIV/0!</v>
      </c>
    </row>
    <row r="65" spans="1:13" x14ac:dyDescent="0.25">
      <c r="A65">
        <f t="shared" si="14"/>
        <v>58</v>
      </c>
      <c r="B65">
        <f t="shared" si="14"/>
        <v>59</v>
      </c>
      <c r="C65" s="3">
        <f t="shared" si="9"/>
        <v>0</v>
      </c>
      <c r="D65" s="3">
        <f t="shared" si="2"/>
        <v>0</v>
      </c>
      <c r="E65" s="3">
        <f t="shared" si="11"/>
        <v>0</v>
      </c>
      <c r="F65" s="5">
        <f t="shared" si="12"/>
        <v>0</v>
      </c>
      <c r="G65" s="3">
        <f>SUM(E65:$E$126)</f>
        <v>0</v>
      </c>
      <c r="H65" s="2">
        <f t="shared" si="3"/>
        <v>0</v>
      </c>
      <c r="I65" s="4">
        <f t="shared" si="4"/>
        <v>0</v>
      </c>
      <c r="J65" s="2">
        <f t="shared" si="5"/>
        <v>0</v>
      </c>
      <c r="L65" s="4" t="e">
        <f t="shared" si="6"/>
        <v>#DIV/0!</v>
      </c>
      <c r="M65" s="4" t="e">
        <f t="shared" si="7"/>
        <v>#DIV/0!</v>
      </c>
    </row>
    <row r="66" spans="1:13" x14ac:dyDescent="0.25">
      <c r="A66">
        <f t="shared" si="14"/>
        <v>59</v>
      </c>
      <c r="B66">
        <f t="shared" si="14"/>
        <v>60</v>
      </c>
      <c r="C66" s="3">
        <f t="shared" si="9"/>
        <v>0</v>
      </c>
      <c r="D66" s="3">
        <f t="shared" si="2"/>
        <v>0</v>
      </c>
      <c r="E66" s="3">
        <f t="shared" si="11"/>
        <v>0</v>
      </c>
      <c r="F66" s="5">
        <f t="shared" si="12"/>
        <v>0</v>
      </c>
      <c r="G66" s="3">
        <f>SUM(E66:$E$126)</f>
        <v>0</v>
      </c>
      <c r="H66" s="2">
        <f t="shared" si="3"/>
        <v>0</v>
      </c>
      <c r="I66" s="4">
        <f t="shared" si="4"/>
        <v>0</v>
      </c>
      <c r="J66" s="2">
        <f t="shared" si="5"/>
        <v>0</v>
      </c>
      <c r="L66" s="4" t="e">
        <f t="shared" si="6"/>
        <v>#DIV/0!</v>
      </c>
      <c r="M66" s="4" t="e">
        <f t="shared" si="7"/>
        <v>#DIV/0!</v>
      </c>
    </row>
    <row r="67" spans="1:13" x14ac:dyDescent="0.25">
      <c r="A67">
        <f t="shared" si="14"/>
        <v>60</v>
      </c>
      <c r="B67">
        <f t="shared" si="14"/>
        <v>61</v>
      </c>
      <c r="C67" s="3">
        <f t="shared" si="9"/>
        <v>0</v>
      </c>
      <c r="D67" s="3">
        <f t="shared" si="2"/>
        <v>0</v>
      </c>
      <c r="E67" s="3">
        <f t="shared" si="11"/>
        <v>0</v>
      </c>
      <c r="F67" s="5">
        <f t="shared" si="12"/>
        <v>0</v>
      </c>
      <c r="G67" s="3">
        <f>SUM(E67:$E$126)</f>
        <v>0</v>
      </c>
      <c r="H67" s="2">
        <f t="shared" si="3"/>
        <v>0</v>
      </c>
      <c r="I67" s="4">
        <f t="shared" si="4"/>
        <v>0</v>
      </c>
      <c r="J67" s="2">
        <f t="shared" si="5"/>
        <v>0</v>
      </c>
      <c r="L67" s="4" t="e">
        <f t="shared" si="6"/>
        <v>#DIV/0!</v>
      </c>
      <c r="M67" s="4" t="e">
        <f t="shared" si="7"/>
        <v>#DIV/0!</v>
      </c>
    </row>
    <row r="68" spans="1:13" x14ac:dyDescent="0.25">
      <c r="A68">
        <f t="shared" si="14"/>
        <v>61</v>
      </c>
      <c r="B68">
        <f t="shared" si="14"/>
        <v>62</v>
      </c>
      <c r="C68" s="3">
        <f t="shared" si="9"/>
        <v>0</v>
      </c>
      <c r="D68" s="3">
        <f t="shared" si="2"/>
        <v>0</v>
      </c>
      <c r="E68" s="3">
        <f t="shared" si="11"/>
        <v>0</v>
      </c>
      <c r="F68" s="5">
        <f t="shared" si="12"/>
        <v>0</v>
      </c>
      <c r="G68" s="3">
        <f>SUM(E68:$E$126)</f>
        <v>0</v>
      </c>
      <c r="H68" s="2">
        <f t="shared" si="3"/>
        <v>0</v>
      </c>
      <c r="I68" s="4">
        <f t="shared" si="4"/>
        <v>0</v>
      </c>
      <c r="J68" s="2">
        <f t="shared" si="5"/>
        <v>0</v>
      </c>
      <c r="L68" s="4" t="e">
        <f t="shared" si="6"/>
        <v>#DIV/0!</v>
      </c>
      <c r="M68" s="4" t="e">
        <f t="shared" si="7"/>
        <v>#DIV/0!</v>
      </c>
    </row>
    <row r="69" spans="1:13" x14ac:dyDescent="0.25">
      <c r="A69">
        <f t="shared" si="14"/>
        <v>62</v>
      </c>
      <c r="B69">
        <f t="shared" si="14"/>
        <v>63</v>
      </c>
      <c r="C69" s="3">
        <f t="shared" si="9"/>
        <v>0</v>
      </c>
      <c r="D69" s="3">
        <f t="shared" si="2"/>
        <v>0</v>
      </c>
      <c r="E69" s="3">
        <f t="shared" si="11"/>
        <v>0</v>
      </c>
      <c r="F69" s="5">
        <f t="shared" si="12"/>
        <v>0</v>
      </c>
      <c r="G69" s="3">
        <f>SUM(E69:$E$126)</f>
        <v>0</v>
      </c>
      <c r="H69" s="2">
        <f t="shared" si="3"/>
        <v>0</v>
      </c>
      <c r="I69" s="4">
        <f t="shared" si="4"/>
        <v>0</v>
      </c>
      <c r="J69" s="2">
        <f t="shared" si="5"/>
        <v>0</v>
      </c>
      <c r="L69" s="4" t="e">
        <f t="shared" si="6"/>
        <v>#DIV/0!</v>
      </c>
      <c r="M69" s="4" t="e">
        <f t="shared" si="7"/>
        <v>#DIV/0!</v>
      </c>
    </row>
    <row r="70" spans="1:13" x14ac:dyDescent="0.25">
      <c r="A70">
        <f t="shared" si="14"/>
        <v>63</v>
      </c>
      <c r="B70">
        <f t="shared" si="14"/>
        <v>64</v>
      </c>
      <c r="C70" s="3">
        <f t="shared" si="9"/>
        <v>0</v>
      </c>
      <c r="D70" s="3">
        <f t="shared" si="2"/>
        <v>0</v>
      </c>
      <c r="E70" s="3">
        <f t="shared" si="11"/>
        <v>0</v>
      </c>
      <c r="F70" s="5">
        <f t="shared" si="12"/>
        <v>0</v>
      </c>
      <c r="G70" s="3">
        <f>SUM(E70:$E$126)</f>
        <v>0</v>
      </c>
      <c r="H70" s="2">
        <f t="shared" si="3"/>
        <v>0</v>
      </c>
      <c r="I70" s="4">
        <f t="shared" si="4"/>
        <v>0</v>
      </c>
      <c r="J70" s="2">
        <f t="shared" si="5"/>
        <v>0</v>
      </c>
      <c r="L70" s="4" t="e">
        <f t="shared" si="6"/>
        <v>#DIV/0!</v>
      </c>
      <c r="M70" s="4" t="e">
        <f t="shared" si="7"/>
        <v>#DIV/0!</v>
      </c>
    </row>
    <row r="71" spans="1:13" x14ac:dyDescent="0.25">
      <c r="A71">
        <f t="shared" si="14"/>
        <v>64</v>
      </c>
      <c r="B71">
        <f t="shared" si="14"/>
        <v>65</v>
      </c>
      <c r="C71" s="3">
        <f t="shared" si="9"/>
        <v>0</v>
      </c>
      <c r="D71" s="3">
        <f t="shared" si="2"/>
        <v>0</v>
      </c>
      <c r="E71" s="3">
        <f t="shared" ref="E71:E102" si="15">C71*v^A71</f>
        <v>0</v>
      </c>
      <c r="F71" s="5">
        <f t="shared" ref="F71:F102" si="16">v^(1+A71)*(C71-C72)</f>
        <v>0</v>
      </c>
      <c r="G71" s="3">
        <f>SUM(E71:$E$126)</f>
        <v>0</v>
      </c>
      <c r="H71" s="2">
        <f t="shared" si="3"/>
        <v>0</v>
      </c>
      <c r="I71" s="4">
        <f t="shared" si="4"/>
        <v>0</v>
      </c>
      <c r="J71" s="2">
        <f t="shared" si="5"/>
        <v>0</v>
      </c>
      <c r="L71" s="4" t="e">
        <f t="shared" si="6"/>
        <v>#DIV/0!</v>
      </c>
      <c r="M71" s="4" t="e">
        <f t="shared" si="7"/>
        <v>#DIV/0!</v>
      </c>
    </row>
    <row r="72" spans="1:13" x14ac:dyDescent="0.25">
      <c r="A72">
        <f t="shared" si="14"/>
        <v>65</v>
      </c>
      <c r="B72">
        <f t="shared" si="14"/>
        <v>66</v>
      </c>
      <c r="C72" s="3">
        <f t="shared" si="9"/>
        <v>0</v>
      </c>
      <c r="D72" s="3">
        <f t="shared" ref="D72:D126" si="17">C72*K72</f>
        <v>0</v>
      </c>
      <c r="E72" s="3">
        <f t="shared" si="15"/>
        <v>0</v>
      </c>
      <c r="F72" s="5">
        <f t="shared" si="16"/>
        <v>0</v>
      </c>
      <c r="G72" s="3">
        <f>SUM(E72:$E$126)</f>
        <v>0</v>
      </c>
      <c r="H72" s="2">
        <f t="shared" ref="H72:H126" si="18">H73+G72</f>
        <v>0</v>
      </c>
      <c r="I72" s="4">
        <f t="shared" ref="I72:I126" si="19">I73+F72</f>
        <v>0</v>
      </c>
      <c r="J72" s="2">
        <f t="shared" ref="J72:J126" si="20">J73+I72</f>
        <v>0</v>
      </c>
      <c r="L72" s="4" t="e">
        <f t="shared" ref="L72:L126" si="21">I72/E72</f>
        <v>#DIV/0!</v>
      </c>
      <c r="M72" s="4" t="e">
        <f t="shared" ref="M72:M94" si="22">G72/E72</f>
        <v>#DIV/0!</v>
      </c>
    </row>
    <row r="73" spans="1:13" x14ac:dyDescent="0.25">
      <c r="A73">
        <f t="shared" ref="A73:B88" si="23">A72+1</f>
        <v>66</v>
      </c>
      <c r="B73">
        <f t="shared" si="23"/>
        <v>67</v>
      </c>
      <c r="C73" s="3">
        <f t="shared" ref="C73:C126" si="24">C72-D72</f>
        <v>0</v>
      </c>
      <c r="D73" s="3">
        <f t="shared" si="17"/>
        <v>0</v>
      </c>
      <c r="E73" s="3">
        <f t="shared" si="15"/>
        <v>0</v>
      </c>
      <c r="F73" s="5">
        <f t="shared" si="16"/>
        <v>0</v>
      </c>
      <c r="G73" s="3">
        <f>SUM(E73:$E$126)</f>
        <v>0</v>
      </c>
      <c r="H73" s="2">
        <f t="shared" si="18"/>
        <v>0</v>
      </c>
      <c r="I73" s="4">
        <f t="shared" si="19"/>
        <v>0</v>
      </c>
      <c r="J73" s="2">
        <f t="shared" si="20"/>
        <v>0</v>
      </c>
      <c r="L73" s="4" t="e">
        <f t="shared" si="21"/>
        <v>#DIV/0!</v>
      </c>
      <c r="M73" s="4" t="e">
        <f t="shared" si="22"/>
        <v>#DIV/0!</v>
      </c>
    </row>
    <row r="74" spans="1:13" x14ac:dyDescent="0.25">
      <c r="A74">
        <f t="shared" si="23"/>
        <v>67</v>
      </c>
      <c r="B74">
        <f t="shared" si="23"/>
        <v>68</v>
      </c>
      <c r="C74" s="3">
        <f t="shared" si="24"/>
        <v>0</v>
      </c>
      <c r="D74" s="3">
        <f t="shared" si="17"/>
        <v>0</v>
      </c>
      <c r="E74" s="3">
        <f t="shared" si="15"/>
        <v>0</v>
      </c>
      <c r="F74" s="5">
        <f t="shared" si="16"/>
        <v>0</v>
      </c>
      <c r="G74" s="3">
        <f>SUM(E74:$E$126)</f>
        <v>0</v>
      </c>
      <c r="H74" s="2">
        <f t="shared" si="18"/>
        <v>0</v>
      </c>
      <c r="I74" s="4">
        <f t="shared" si="19"/>
        <v>0</v>
      </c>
      <c r="J74" s="2">
        <f t="shared" si="20"/>
        <v>0</v>
      </c>
      <c r="L74" s="4" t="e">
        <f t="shared" si="21"/>
        <v>#DIV/0!</v>
      </c>
      <c r="M74" s="4" t="e">
        <f t="shared" si="22"/>
        <v>#DIV/0!</v>
      </c>
    </row>
    <row r="75" spans="1:13" x14ac:dyDescent="0.25">
      <c r="A75">
        <f t="shared" si="23"/>
        <v>68</v>
      </c>
      <c r="B75">
        <f t="shared" si="23"/>
        <v>69</v>
      </c>
      <c r="C75" s="3">
        <f t="shared" si="24"/>
        <v>0</v>
      </c>
      <c r="D75" s="3">
        <f t="shared" si="17"/>
        <v>0</v>
      </c>
      <c r="E75" s="3">
        <f t="shared" si="15"/>
        <v>0</v>
      </c>
      <c r="F75" s="5">
        <f t="shared" si="16"/>
        <v>0</v>
      </c>
      <c r="G75" s="3">
        <f>SUM(E75:$E$126)</f>
        <v>0</v>
      </c>
      <c r="H75" s="2">
        <f t="shared" si="18"/>
        <v>0</v>
      </c>
      <c r="I75" s="4">
        <f t="shared" si="19"/>
        <v>0</v>
      </c>
      <c r="J75" s="2">
        <f t="shared" si="20"/>
        <v>0</v>
      </c>
      <c r="L75" s="4" t="e">
        <f t="shared" si="21"/>
        <v>#DIV/0!</v>
      </c>
      <c r="M75" s="4" t="e">
        <f t="shared" si="22"/>
        <v>#DIV/0!</v>
      </c>
    </row>
    <row r="76" spans="1:13" x14ac:dyDescent="0.25">
      <c r="A76">
        <f t="shared" si="23"/>
        <v>69</v>
      </c>
      <c r="B76">
        <f t="shared" si="23"/>
        <v>70</v>
      </c>
      <c r="C76" s="3">
        <f t="shared" si="24"/>
        <v>0</v>
      </c>
      <c r="D76" s="3">
        <f t="shared" si="17"/>
        <v>0</v>
      </c>
      <c r="E76" s="3">
        <f t="shared" si="15"/>
        <v>0</v>
      </c>
      <c r="F76" s="5">
        <f t="shared" si="16"/>
        <v>0</v>
      </c>
      <c r="G76" s="3">
        <f>SUM(E76:$E$126)</f>
        <v>0</v>
      </c>
      <c r="H76" s="2">
        <f t="shared" si="18"/>
        <v>0</v>
      </c>
      <c r="I76" s="4">
        <f t="shared" si="19"/>
        <v>0</v>
      </c>
      <c r="J76" s="2">
        <f t="shared" si="20"/>
        <v>0</v>
      </c>
      <c r="L76" s="4" t="e">
        <f t="shared" si="21"/>
        <v>#DIV/0!</v>
      </c>
      <c r="M76" s="4" t="e">
        <f t="shared" si="22"/>
        <v>#DIV/0!</v>
      </c>
    </row>
    <row r="77" spans="1:13" x14ac:dyDescent="0.25">
      <c r="A77">
        <f t="shared" si="23"/>
        <v>70</v>
      </c>
      <c r="B77">
        <f t="shared" si="23"/>
        <v>71</v>
      </c>
      <c r="C77" s="3">
        <f t="shared" si="24"/>
        <v>0</v>
      </c>
      <c r="D77" s="3">
        <f t="shared" si="17"/>
        <v>0</v>
      </c>
      <c r="E77" s="3">
        <f t="shared" si="15"/>
        <v>0</v>
      </c>
      <c r="F77" s="5">
        <f t="shared" si="16"/>
        <v>0</v>
      </c>
      <c r="G77" s="3">
        <f>SUM(E77:$E$126)</f>
        <v>0</v>
      </c>
      <c r="H77" s="2">
        <f t="shared" si="18"/>
        <v>0</v>
      </c>
      <c r="I77" s="4">
        <f t="shared" si="19"/>
        <v>0</v>
      </c>
      <c r="J77" s="2">
        <f t="shared" si="20"/>
        <v>0</v>
      </c>
      <c r="L77" s="4" t="e">
        <f t="shared" si="21"/>
        <v>#DIV/0!</v>
      </c>
      <c r="M77" s="4" t="e">
        <f t="shared" si="22"/>
        <v>#DIV/0!</v>
      </c>
    </row>
    <row r="78" spans="1:13" x14ac:dyDescent="0.25">
      <c r="A78">
        <f t="shared" si="23"/>
        <v>71</v>
      </c>
      <c r="B78">
        <f t="shared" si="23"/>
        <v>72</v>
      </c>
      <c r="C78" s="3">
        <f t="shared" si="24"/>
        <v>0</v>
      </c>
      <c r="D78" s="3">
        <f t="shared" si="17"/>
        <v>0</v>
      </c>
      <c r="E78" s="3">
        <f t="shared" si="15"/>
        <v>0</v>
      </c>
      <c r="F78" s="5">
        <f t="shared" si="16"/>
        <v>0</v>
      </c>
      <c r="G78" s="3">
        <f>SUM(E78:$E$126)</f>
        <v>0</v>
      </c>
      <c r="H78" s="2">
        <f t="shared" si="18"/>
        <v>0</v>
      </c>
      <c r="I78" s="4">
        <f t="shared" si="19"/>
        <v>0</v>
      </c>
      <c r="J78" s="2">
        <f t="shared" si="20"/>
        <v>0</v>
      </c>
      <c r="L78" s="4" t="e">
        <f t="shared" si="21"/>
        <v>#DIV/0!</v>
      </c>
      <c r="M78" s="4" t="e">
        <f t="shared" si="22"/>
        <v>#DIV/0!</v>
      </c>
    </row>
    <row r="79" spans="1:13" x14ac:dyDescent="0.25">
      <c r="A79">
        <f t="shared" si="23"/>
        <v>72</v>
      </c>
      <c r="B79">
        <f t="shared" si="23"/>
        <v>73</v>
      </c>
      <c r="C79" s="3">
        <f t="shared" si="24"/>
        <v>0</v>
      </c>
      <c r="D79" s="3">
        <f t="shared" si="17"/>
        <v>0</v>
      </c>
      <c r="E79" s="3">
        <f t="shared" si="15"/>
        <v>0</v>
      </c>
      <c r="F79" s="5">
        <f t="shared" si="16"/>
        <v>0</v>
      </c>
      <c r="G79" s="3">
        <f>SUM(E79:$E$126)</f>
        <v>0</v>
      </c>
      <c r="H79" s="2">
        <f t="shared" si="18"/>
        <v>0</v>
      </c>
      <c r="I79" s="4">
        <f t="shared" si="19"/>
        <v>0</v>
      </c>
      <c r="J79" s="2">
        <f t="shared" si="20"/>
        <v>0</v>
      </c>
      <c r="L79" s="4" t="e">
        <f t="shared" si="21"/>
        <v>#DIV/0!</v>
      </c>
      <c r="M79" s="4" t="e">
        <f t="shared" si="22"/>
        <v>#DIV/0!</v>
      </c>
    </row>
    <row r="80" spans="1:13" x14ac:dyDescent="0.25">
      <c r="A80">
        <f t="shared" si="23"/>
        <v>73</v>
      </c>
      <c r="B80">
        <f t="shared" si="23"/>
        <v>74</v>
      </c>
      <c r="C80" s="3">
        <f t="shared" si="24"/>
        <v>0</v>
      </c>
      <c r="D80" s="3">
        <f t="shared" si="17"/>
        <v>0</v>
      </c>
      <c r="E80" s="3">
        <f t="shared" si="15"/>
        <v>0</v>
      </c>
      <c r="F80" s="5">
        <f t="shared" si="16"/>
        <v>0</v>
      </c>
      <c r="G80" s="3">
        <f>SUM(E80:$E$126)</f>
        <v>0</v>
      </c>
      <c r="H80" s="2">
        <f t="shared" si="18"/>
        <v>0</v>
      </c>
      <c r="I80" s="4">
        <f t="shared" si="19"/>
        <v>0</v>
      </c>
      <c r="J80" s="2">
        <f t="shared" si="20"/>
        <v>0</v>
      </c>
      <c r="L80" s="4" t="e">
        <f t="shared" si="21"/>
        <v>#DIV/0!</v>
      </c>
      <c r="M80" s="4" t="e">
        <f t="shared" si="22"/>
        <v>#DIV/0!</v>
      </c>
    </row>
    <row r="81" spans="1:13" x14ac:dyDescent="0.25">
      <c r="A81">
        <f t="shared" si="23"/>
        <v>74</v>
      </c>
      <c r="B81">
        <f t="shared" si="23"/>
        <v>75</v>
      </c>
      <c r="C81" s="3">
        <f t="shared" si="24"/>
        <v>0</v>
      </c>
      <c r="D81" s="3">
        <f t="shared" si="17"/>
        <v>0</v>
      </c>
      <c r="E81" s="3">
        <f t="shared" si="15"/>
        <v>0</v>
      </c>
      <c r="F81" s="5">
        <f t="shared" si="16"/>
        <v>0</v>
      </c>
      <c r="G81" s="3">
        <f>SUM(E81:$E$126)</f>
        <v>0</v>
      </c>
      <c r="H81" s="2">
        <f t="shared" si="18"/>
        <v>0</v>
      </c>
      <c r="I81" s="4">
        <f t="shared" si="19"/>
        <v>0</v>
      </c>
      <c r="J81" s="2">
        <f t="shared" si="20"/>
        <v>0</v>
      </c>
      <c r="L81" s="4" t="e">
        <f t="shared" si="21"/>
        <v>#DIV/0!</v>
      </c>
      <c r="M81" s="4" t="e">
        <f t="shared" si="22"/>
        <v>#DIV/0!</v>
      </c>
    </row>
    <row r="82" spans="1:13" x14ac:dyDescent="0.25">
      <c r="A82">
        <f t="shared" si="23"/>
        <v>75</v>
      </c>
      <c r="B82">
        <f t="shared" si="23"/>
        <v>76</v>
      </c>
      <c r="C82" s="3">
        <f t="shared" si="24"/>
        <v>0</v>
      </c>
      <c r="D82" s="3">
        <f t="shared" si="17"/>
        <v>0</v>
      </c>
      <c r="E82" s="3">
        <f t="shared" si="15"/>
        <v>0</v>
      </c>
      <c r="F82" s="5">
        <f t="shared" si="16"/>
        <v>0</v>
      </c>
      <c r="G82" s="3">
        <f>SUM(E82:$E$126)</f>
        <v>0</v>
      </c>
      <c r="H82" s="2">
        <f t="shared" si="18"/>
        <v>0</v>
      </c>
      <c r="I82" s="4">
        <f t="shared" si="19"/>
        <v>0</v>
      </c>
      <c r="J82" s="2">
        <f t="shared" si="20"/>
        <v>0</v>
      </c>
      <c r="L82" s="4" t="e">
        <f t="shared" si="21"/>
        <v>#DIV/0!</v>
      </c>
      <c r="M82" s="4" t="e">
        <f t="shared" si="22"/>
        <v>#DIV/0!</v>
      </c>
    </row>
    <row r="83" spans="1:13" x14ac:dyDescent="0.25">
      <c r="A83">
        <f t="shared" si="23"/>
        <v>76</v>
      </c>
      <c r="B83">
        <f t="shared" si="23"/>
        <v>77</v>
      </c>
      <c r="C83" s="3">
        <f t="shared" si="24"/>
        <v>0</v>
      </c>
      <c r="D83" s="3">
        <f t="shared" si="17"/>
        <v>0</v>
      </c>
      <c r="E83" s="3">
        <f t="shared" si="15"/>
        <v>0</v>
      </c>
      <c r="F83" s="5">
        <f t="shared" si="16"/>
        <v>0</v>
      </c>
      <c r="G83" s="3">
        <f>SUM(E83:$E$126)</f>
        <v>0</v>
      </c>
      <c r="H83" s="2">
        <f t="shared" si="18"/>
        <v>0</v>
      </c>
      <c r="I83" s="4">
        <f t="shared" si="19"/>
        <v>0</v>
      </c>
      <c r="J83" s="2">
        <f t="shared" si="20"/>
        <v>0</v>
      </c>
      <c r="L83" s="4" t="e">
        <f t="shared" si="21"/>
        <v>#DIV/0!</v>
      </c>
      <c r="M83" s="4" t="e">
        <f t="shared" si="22"/>
        <v>#DIV/0!</v>
      </c>
    </row>
    <row r="84" spans="1:13" x14ac:dyDescent="0.25">
      <c r="A84">
        <f t="shared" si="23"/>
        <v>77</v>
      </c>
      <c r="B84">
        <f t="shared" si="23"/>
        <v>78</v>
      </c>
      <c r="C84" s="3">
        <f t="shared" si="24"/>
        <v>0</v>
      </c>
      <c r="D84" s="3">
        <f t="shared" si="17"/>
        <v>0</v>
      </c>
      <c r="E84" s="3">
        <f t="shared" si="15"/>
        <v>0</v>
      </c>
      <c r="F84" s="5">
        <f t="shared" si="16"/>
        <v>0</v>
      </c>
      <c r="G84" s="3">
        <f>SUM(E84:$E$126)</f>
        <v>0</v>
      </c>
      <c r="H84" s="2">
        <f t="shared" si="18"/>
        <v>0</v>
      </c>
      <c r="I84" s="4">
        <f t="shared" si="19"/>
        <v>0</v>
      </c>
      <c r="J84" s="2">
        <f t="shared" si="20"/>
        <v>0</v>
      </c>
      <c r="L84" s="4" t="e">
        <f t="shared" si="21"/>
        <v>#DIV/0!</v>
      </c>
      <c r="M84" s="4" t="e">
        <f t="shared" si="22"/>
        <v>#DIV/0!</v>
      </c>
    </row>
    <row r="85" spans="1:13" x14ac:dyDescent="0.25">
      <c r="A85">
        <f t="shared" si="23"/>
        <v>78</v>
      </c>
      <c r="B85">
        <f t="shared" si="23"/>
        <v>79</v>
      </c>
      <c r="C85" s="3">
        <f t="shared" si="24"/>
        <v>0</v>
      </c>
      <c r="D85" s="3">
        <f t="shared" si="17"/>
        <v>0</v>
      </c>
      <c r="E85" s="3">
        <f t="shared" si="15"/>
        <v>0</v>
      </c>
      <c r="F85" s="5">
        <f t="shared" si="16"/>
        <v>0</v>
      </c>
      <c r="G85" s="3">
        <f>SUM(E85:$E$126)</f>
        <v>0</v>
      </c>
      <c r="H85" s="2">
        <f t="shared" si="18"/>
        <v>0</v>
      </c>
      <c r="I85" s="4">
        <f t="shared" si="19"/>
        <v>0</v>
      </c>
      <c r="J85" s="2">
        <f t="shared" si="20"/>
        <v>0</v>
      </c>
      <c r="L85" s="4" t="e">
        <f t="shared" si="21"/>
        <v>#DIV/0!</v>
      </c>
      <c r="M85" s="4" t="e">
        <f t="shared" si="22"/>
        <v>#DIV/0!</v>
      </c>
    </row>
    <row r="86" spans="1:13" x14ac:dyDescent="0.25">
      <c r="A86">
        <f t="shared" si="23"/>
        <v>79</v>
      </c>
      <c r="B86">
        <f t="shared" si="23"/>
        <v>80</v>
      </c>
      <c r="C86" s="3">
        <f t="shared" si="24"/>
        <v>0</v>
      </c>
      <c r="D86" s="3">
        <f t="shared" si="17"/>
        <v>0</v>
      </c>
      <c r="E86" s="3">
        <f t="shared" si="15"/>
        <v>0</v>
      </c>
      <c r="F86" s="5">
        <f t="shared" si="16"/>
        <v>0</v>
      </c>
      <c r="G86" s="3">
        <f>SUM(E86:$E$126)</f>
        <v>0</v>
      </c>
      <c r="H86" s="2">
        <f t="shared" si="18"/>
        <v>0</v>
      </c>
      <c r="I86" s="4">
        <f t="shared" si="19"/>
        <v>0</v>
      </c>
      <c r="J86" s="2">
        <f t="shared" si="20"/>
        <v>0</v>
      </c>
      <c r="L86" s="4" t="e">
        <f t="shared" si="21"/>
        <v>#DIV/0!</v>
      </c>
      <c r="M86" s="4" t="e">
        <f t="shared" si="22"/>
        <v>#DIV/0!</v>
      </c>
    </row>
    <row r="87" spans="1:13" x14ac:dyDescent="0.25">
      <c r="A87">
        <f t="shared" si="23"/>
        <v>80</v>
      </c>
      <c r="B87">
        <f t="shared" si="23"/>
        <v>81</v>
      </c>
      <c r="C87" s="3">
        <f t="shared" si="24"/>
        <v>0</v>
      </c>
      <c r="D87" s="3">
        <f t="shared" si="17"/>
        <v>0</v>
      </c>
      <c r="E87" s="3">
        <f t="shared" si="15"/>
        <v>0</v>
      </c>
      <c r="F87" s="5">
        <f t="shared" si="16"/>
        <v>0</v>
      </c>
      <c r="G87" s="3">
        <f>SUM(E87:$E$126)</f>
        <v>0</v>
      </c>
      <c r="H87" s="2">
        <f t="shared" si="18"/>
        <v>0</v>
      </c>
      <c r="I87" s="4">
        <f t="shared" si="19"/>
        <v>0</v>
      </c>
      <c r="J87" s="2">
        <f t="shared" si="20"/>
        <v>0</v>
      </c>
      <c r="L87" s="4" t="e">
        <f t="shared" si="21"/>
        <v>#DIV/0!</v>
      </c>
      <c r="M87" s="4" t="e">
        <f t="shared" si="22"/>
        <v>#DIV/0!</v>
      </c>
    </row>
    <row r="88" spans="1:13" x14ac:dyDescent="0.25">
      <c r="A88">
        <f t="shared" si="23"/>
        <v>81</v>
      </c>
      <c r="B88">
        <f t="shared" si="23"/>
        <v>82</v>
      </c>
      <c r="C88" s="3">
        <f t="shared" si="24"/>
        <v>0</v>
      </c>
      <c r="D88" s="3">
        <f t="shared" si="17"/>
        <v>0</v>
      </c>
      <c r="E88" s="3">
        <f t="shared" si="15"/>
        <v>0</v>
      </c>
      <c r="F88" s="5">
        <f t="shared" si="16"/>
        <v>0</v>
      </c>
      <c r="G88" s="3">
        <f>SUM(E88:$E$126)</f>
        <v>0</v>
      </c>
      <c r="H88" s="2">
        <f t="shared" si="18"/>
        <v>0</v>
      </c>
      <c r="I88" s="4">
        <f t="shared" si="19"/>
        <v>0</v>
      </c>
      <c r="J88" s="2">
        <f t="shared" si="20"/>
        <v>0</v>
      </c>
      <c r="L88" s="4" t="e">
        <f t="shared" si="21"/>
        <v>#DIV/0!</v>
      </c>
      <c r="M88" s="4" t="e">
        <f t="shared" si="22"/>
        <v>#DIV/0!</v>
      </c>
    </row>
    <row r="89" spans="1:13" x14ac:dyDescent="0.25">
      <c r="A89">
        <f t="shared" ref="A89:B104" si="25">A88+1</f>
        <v>82</v>
      </c>
      <c r="B89">
        <f t="shared" si="25"/>
        <v>83</v>
      </c>
      <c r="C89" s="3">
        <f t="shared" si="24"/>
        <v>0</v>
      </c>
      <c r="D89" s="3">
        <f t="shared" si="17"/>
        <v>0</v>
      </c>
      <c r="E89" s="3">
        <f t="shared" si="15"/>
        <v>0</v>
      </c>
      <c r="F89" s="5">
        <f t="shared" si="16"/>
        <v>0</v>
      </c>
      <c r="G89" s="3">
        <f>SUM(E89:$E$126)</f>
        <v>0</v>
      </c>
      <c r="H89" s="2">
        <f t="shared" si="18"/>
        <v>0</v>
      </c>
      <c r="I89" s="4">
        <f t="shared" si="19"/>
        <v>0</v>
      </c>
      <c r="J89" s="2">
        <f t="shared" si="20"/>
        <v>0</v>
      </c>
      <c r="L89" s="4" t="e">
        <f t="shared" si="21"/>
        <v>#DIV/0!</v>
      </c>
      <c r="M89" s="4" t="e">
        <f t="shared" si="22"/>
        <v>#DIV/0!</v>
      </c>
    </row>
    <row r="90" spans="1:13" x14ac:dyDescent="0.25">
      <c r="A90">
        <f t="shared" si="25"/>
        <v>83</v>
      </c>
      <c r="B90">
        <f t="shared" si="25"/>
        <v>84</v>
      </c>
      <c r="C90" s="3">
        <f t="shared" si="24"/>
        <v>0</v>
      </c>
      <c r="D90" s="3">
        <f t="shared" si="17"/>
        <v>0</v>
      </c>
      <c r="E90" s="3">
        <f t="shared" si="15"/>
        <v>0</v>
      </c>
      <c r="F90" s="5">
        <f t="shared" si="16"/>
        <v>0</v>
      </c>
      <c r="G90" s="3">
        <f>SUM(E90:$E$126)</f>
        <v>0</v>
      </c>
      <c r="H90" s="2">
        <f t="shared" si="18"/>
        <v>0</v>
      </c>
      <c r="I90" s="4">
        <f t="shared" si="19"/>
        <v>0</v>
      </c>
      <c r="J90" s="2">
        <f t="shared" si="20"/>
        <v>0</v>
      </c>
      <c r="L90" s="4" t="e">
        <f t="shared" si="21"/>
        <v>#DIV/0!</v>
      </c>
      <c r="M90" s="4" t="e">
        <f t="shared" si="22"/>
        <v>#DIV/0!</v>
      </c>
    </row>
    <row r="91" spans="1:13" x14ac:dyDescent="0.25">
      <c r="A91">
        <f t="shared" si="25"/>
        <v>84</v>
      </c>
      <c r="B91">
        <f t="shared" si="25"/>
        <v>85</v>
      </c>
      <c r="C91" s="3">
        <f t="shared" si="24"/>
        <v>0</v>
      </c>
      <c r="D91" s="3">
        <f t="shared" si="17"/>
        <v>0</v>
      </c>
      <c r="E91" s="3">
        <f t="shared" si="15"/>
        <v>0</v>
      </c>
      <c r="F91" s="5">
        <f t="shared" si="16"/>
        <v>0</v>
      </c>
      <c r="G91" s="3">
        <f>SUM(E91:$E$126)</f>
        <v>0</v>
      </c>
      <c r="H91" s="2">
        <f t="shared" si="18"/>
        <v>0</v>
      </c>
      <c r="I91" s="4">
        <f t="shared" si="19"/>
        <v>0</v>
      </c>
      <c r="J91" s="2">
        <f t="shared" si="20"/>
        <v>0</v>
      </c>
      <c r="L91" s="4" t="e">
        <f t="shared" si="21"/>
        <v>#DIV/0!</v>
      </c>
      <c r="M91" s="4" t="e">
        <f t="shared" si="22"/>
        <v>#DIV/0!</v>
      </c>
    </row>
    <row r="92" spans="1:13" x14ac:dyDescent="0.25">
      <c r="A92">
        <f t="shared" si="25"/>
        <v>85</v>
      </c>
      <c r="B92">
        <f t="shared" si="25"/>
        <v>86</v>
      </c>
      <c r="C92" s="3">
        <f t="shared" si="24"/>
        <v>0</v>
      </c>
      <c r="D92" s="3">
        <f t="shared" si="17"/>
        <v>0</v>
      </c>
      <c r="E92" s="3">
        <f t="shared" si="15"/>
        <v>0</v>
      </c>
      <c r="F92" s="5">
        <f t="shared" si="16"/>
        <v>0</v>
      </c>
      <c r="G92" s="3">
        <f>SUM(E92:$E$126)</f>
        <v>0</v>
      </c>
      <c r="H92" s="2">
        <f t="shared" si="18"/>
        <v>0</v>
      </c>
      <c r="I92" s="4">
        <f t="shared" si="19"/>
        <v>0</v>
      </c>
      <c r="J92" s="2">
        <f t="shared" si="20"/>
        <v>0</v>
      </c>
      <c r="L92" s="4" t="e">
        <f t="shared" si="21"/>
        <v>#DIV/0!</v>
      </c>
      <c r="M92" s="4" t="e">
        <f t="shared" si="22"/>
        <v>#DIV/0!</v>
      </c>
    </row>
    <row r="93" spans="1:13" x14ac:dyDescent="0.25">
      <c r="A93">
        <f t="shared" si="25"/>
        <v>86</v>
      </c>
      <c r="B93">
        <f t="shared" si="25"/>
        <v>87</v>
      </c>
      <c r="C93" s="3">
        <f t="shared" si="24"/>
        <v>0</v>
      </c>
      <c r="D93" s="3">
        <f t="shared" si="17"/>
        <v>0</v>
      </c>
      <c r="E93" s="3">
        <f t="shared" si="15"/>
        <v>0</v>
      </c>
      <c r="F93" s="5">
        <f t="shared" si="16"/>
        <v>0</v>
      </c>
      <c r="G93" s="3">
        <f>SUM(E93:$E$126)</f>
        <v>0</v>
      </c>
      <c r="H93" s="2">
        <f t="shared" si="18"/>
        <v>0</v>
      </c>
      <c r="I93" s="4">
        <f t="shared" si="19"/>
        <v>0</v>
      </c>
      <c r="J93" s="2">
        <f t="shared" si="20"/>
        <v>0</v>
      </c>
      <c r="L93" s="4" t="e">
        <f t="shared" si="21"/>
        <v>#DIV/0!</v>
      </c>
      <c r="M93" s="4" t="e">
        <f t="shared" si="22"/>
        <v>#DIV/0!</v>
      </c>
    </row>
    <row r="94" spans="1:13" x14ac:dyDescent="0.25">
      <c r="A94">
        <f t="shared" si="25"/>
        <v>87</v>
      </c>
      <c r="B94">
        <f t="shared" si="25"/>
        <v>88</v>
      </c>
      <c r="C94" s="3">
        <f t="shared" si="24"/>
        <v>0</v>
      </c>
      <c r="D94" s="3">
        <f t="shared" si="17"/>
        <v>0</v>
      </c>
      <c r="E94" s="3">
        <f t="shared" si="15"/>
        <v>0</v>
      </c>
      <c r="F94" s="5">
        <f t="shared" si="16"/>
        <v>0</v>
      </c>
      <c r="G94" s="3">
        <f>SUM(E94:$E$126)</f>
        <v>0</v>
      </c>
      <c r="H94" s="2">
        <f t="shared" si="18"/>
        <v>0</v>
      </c>
      <c r="I94" s="4">
        <f t="shared" si="19"/>
        <v>0</v>
      </c>
      <c r="J94" s="2">
        <f t="shared" si="20"/>
        <v>0</v>
      </c>
      <c r="L94" s="4" t="e">
        <f t="shared" si="21"/>
        <v>#DIV/0!</v>
      </c>
      <c r="M94" s="4" t="e">
        <f t="shared" si="22"/>
        <v>#DIV/0!</v>
      </c>
    </row>
    <row r="95" spans="1:13" x14ac:dyDescent="0.25">
      <c r="A95">
        <f t="shared" si="25"/>
        <v>88</v>
      </c>
      <c r="B95">
        <f t="shared" si="25"/>
        <v>89</v>
      </c>
      <c r="C95" s="3">
        <f t="shared" si="24"/>
        <v>0</v>
      </c>
      <c r="D95" s="3">
        <f t="shared" si="17"/>
        <v>0</v>
      </c>
      <c r="E95" s="3">
        <f t="shared" si="15"/>
        <v>0</v>
      </c>
      <c r="F95" s="5">
        <f t="shared" si="16"/>
        <v>0</v>
      </c>
      <c r="G95" s="3">
        <f>SUM(E95:$E$126)</f>
        <v>0</v>
      </c>
      <c r="H95" s="2">
        <f t="shared" si="18"/>
        <v>0</v>
      </c>
      <c r="I95" s="4">
        <f t="shared" si="19"/>
        <v>0</v>
      </c>
      <c r="J95" s="2">
        <f t="shared" si="20"/>
        <v>0</v>
      </c>
      <c r="L95" s="4" t="e">
        <f t="shared" si="21"/>
        <v>#DIV/0!</v>
      </c>
      <c r="M95" s="4"/>
    </row>
    <row r="96" spans="1:13" x14ac:dyDescent="0.25">
      <c r="A96">
        <f t="shared" si="25"/>
        <v>89</v>
      </c>
      <c r="B96">
        <f t="shared" si="25"/>
        <v>90</v>
      </c>
      <c r="C96" s="3">
        <f t="shared" si="24"/>
        <v>0</v>
      </c>
      <c r="D96" s="3">
        <f t="shared" si="17"/>
        <v>0</v>
      </c>
      <c r="E96" s="3">
        <f t="shared" si="15"/>
        <v>0</v>
      </c>
      <c r="F96" s="5">
        <f t="shared" si="16"/>
        <v>0</v>
      </c>
      <c r="G96" s="3">
        <f>SUM(E96:$E$126)</f>
        <v>0</v>
      </c>
      <c r="H96" s="2">
        <f t="shared" si="18"/>
        <v>0</v>
      </c>
      <c r="I96" s="4">
        <f t="shared" si="19"/>
        <v>0</v>
      </c>
      <c r="J96" s="2">
        <f t="shared" si="20"/>
        <v>0</v>
      </c>
      <c r="L96" s="4" t="e">
        <f t="shared" si="21"/>
        <v>#DIV/0!</v>
      </c>
      <c r="M96" s="4"/>
    </row>
    <row r="97" spans="1:13" x14ac:dyDescent="0.25">
      <c r="A97">
        <f t="shared" si="25"/>
        <v>90</v>
      </c>
      <c r="B97">
        <f t="shared" si="25"/>
        <v>91</v>
      </c>
      <c r="C97" s="3">
        <f t="shared" si="24"/>
        <v>0</v>
      </c>
      <c r="D97" s="3">
        <f t="shared" si="17"/>
        <v>0</v>
      </c>
      <c r="E97" s="3">
        <f t="shared" si="15"/>
        <v>0</v>
      </c>
      <c r="F97" s="5">
        <f t="shared" si="16"/>
        <v>0</v>
      </c>
      <c r="G97" s="3">
        <f>SUM(E97:$E$126)</f>
        <v>0</v>
      </c>
      <c r="H97" s="2">
        <f t="shared" si="18"/>
        <v>0</v>
      </c>
      <c r="I97" s="4">
        <f t="shared" si="19"/>
        <v>0</v>
      </c>
      <c r="J97" s="2">
        <f t="shared" si="20"/>
        <v>0</v>
      </c>
      <c r="L97" s="4" t="e">
        <f t="shared" si="21"/>
        <v>#DIV/0!</v>
      </c>
      <c r="M97" s="4"/>
    </row>
    <row r="98" spans="1:13" x14ac:dyDescent="0.25">
      <c r="A98">
        <f t="shared" si="25"/>
        <v>91</v>
      </c>
      <c r="B98">
        <f t="shared" si="25"/>
        <v>92</v>
      </c>
      <c r="C98" s="3">
        <f t="shared" si="24"/>
        <v>0</v>
      </c>
      <c r="D98" s="3">
        <f t="shared" si="17"/>
        <v>0</v>
      </c>
      <c r="E98" s="3">
        <f t="shared" si="15"/>
        <v>0</v>
      </c>
      <c r="F98" s="5">
        <f t="shared" si="16"/>
        <v>0</v>
      </c>
      <c r="G98" s="3">
        <f>SUM(E98:$E$126)</f>
        <v>0</v>
      </c>
      <c r="H98" s="2">
        <f t="shared" si="18"/>
        <v>0</v>
      </c>
      <c r="I98" s="4">
        <f t="shared" si="19"/>
        <v>0</v>
      </c>
      <c r="J98" s="2">
        <f t="shared" si="20"/>
        <v>0</v>
      </c>
      <c r="L98" s="4" t="e">
        <f t="shared" si="21"/>
        <v>#DIV/0!</v>
      </c>
      <c r="M98" s="4"/>
    </row>
    <row r="99" spans="1:13" x14ac:dyDescent="0.25">
      <c r="A99">
        <f t="shared" si="25"/>
        <v>92</v>
      </c>
      <c r="B99">
        <f t="shared" si="25"/>
        <v>93</v>
      </c>
      <c r="C99" s="3">
        <f t="shared" si="24"/>
        <v>0</v>
      </c>
      <c r="D99" s="3">
        <f t="shared" si="17"/>
        <v>0</v>
      </c>
      <c r="E99" s="3">
        <f t="shared" si="15"/>
        <v>0</v>
      </c>
      <c r="F99" s="5">
        <f t="shared" si="16"/>
        <v>0</v>
      </c>
      <c r="G99" s="3">
        <f>SUM(E99:$E$126)</f>
        <v>0</v>
      </c>
      <c r="H99" s="2">
        <f t="shared" si="18"/>
        <v>0</v>
      </c>
      <c r="I99" s="4">
        <f t="shared" si="19"/>
        <v>0</v>
      </c>
      <c r="J99" s="2">
        <f t="shared" si="20"/>
        <v>0</v>
      </c>
      <c r="L99" s="4" t="e">
        <f t="shared" si="21"/>
        <v>#DIV/0!</v>
      </c>
      <c r="M99" s="4"/>
    </row>
    <row r="100" spans="1:13" x14ac:dyDescent="0.25">
      <c r="A100">
        <f t="shared" si="25"/>
        <v>93</v>
      </c>
      <c r="B100">
        <f t="shared" si="25"/>
        <v>94</v>
      </c>
      <c r="C100" s="3">
        <f t="shared" si="24"/>
        <v>0</v>
      </c>
      <c r="D100" s="3">
        <f t="shared" si="17"/>
        <v>0</v>
      </c>
      <c r="E100" s="3">
        <f t="shared" si="15"/>
        <v>0</v>
      </c>
      <c r="F100" s="5">
        <f t="shared" si="16"/>
        <v>0</v>
      </c>
      <c r="G100" s="3">
        <f>SUM(E100:$E$126)</f>
        <v>0</v>
      </c>
      <c r="H100" s="2">
        <f t="shared" si="18"/>
        <v>0</v>
      </c>
      <c r="I100" s="4">
        <f t="shared" si="19"/>
        <v>0</v>
      </c>
      <c r="J100" s="2">
        <f t="shared" si="20"/>
        <v>0</v>
      </c>
      <c r="L100" s="4" t="e">
        <f t="shared" si="21"/>
        <v>#DIV/0!</v>
      </c>
      <c r="M100" s="4"/>
    </row>
    <row r="101" spans="1:13" x14ac:dyDescent="0.25">
      <c r="A101">
        <f t="shared" si="25"/>
        <v>94</v>
      </c>
      <c r="B101">
        <f t="shared" si="25"/>
        <v>95</v>
      </c>
      <c r="C101" s="3">
        <f t="shared" si="24"/>
        <v>0</v>
      </c>
      <c r="D101" s="3">
        <f t="shared" si="17"/>
        <v>0</v>
      </c>
      <c r="E101" s="3">
        <f t="shared" si="15"/>
        <v>0</v>
      </c>
      <c r="F101" s="5">
        <f t="shared" si="16"/>
        <v>0</v>
      </c>
      <c r="G101" s="3">
        <f>SUM(E101:$E$126)</f>
        <v>0</v>
      </c>
      <c r="H101" s="2">
        <f t="shared" si="18"/>
        <v>0</v>
      </c>
      <c r="I101" s="4">
        <f t="shared" si="19"/>
        <v>0</v>
      </c>
      <c r="J101" s="2">
        <f t="shared" si="20"/>
        <v>0</v>
      </c>
      <c r="L101" s="4" t="e">
        <f t="shared" si="21"/>
        <v>#DIV/0!</v>
      </c>
      <c r="M101" s="4"/>
    </row>
    <row r="102" spans="1:13" x14ac:dyDescent="0.25">
      <c r="A102">
        <f t="shared" si="25"/>
        <v>95</v>
      </c>
      <c r="B102">
        <f t="shared" si="25"/>
        <v>96</v>
      </c>
      <c r="C102" s="3">
        <f t="shared" si="24"/>
        <v>0</v>
      </c>
      <c r="D102" s="3">
        <f t="shared" si="17"/>
        <v>0</v>
      </c>
      <c r="E102" s="3">
        <f t="shared" si="15"/>
        <v>0</v>
      </c>
      <c r="F102" s="5">
        <f t="shared" si="16"/>
        <v>0</v>
      </c>
      <c r="G102" s="3">
        <f>SUM(E102:$E$126)</f>
        <v>0</v>
      </c>
      <c r="H102" s="2">
        <f t="shared" si="18"/>
        <v>0</v>
      </c>
      <c r="I102" s="4">
        <f t="shared" si="19"/>
        <v>0</v>
      </c>
      <c r="J102" s="2">
        <f t="shared" si="20"/>
        <v>0</v>
      </c>
      <c r="L102" s="4" t="e">
        <f t="shared" si="21"/>
        <v>#DIV/0!</v>
      </c>
      <c r="M102" s="4"/>
    </row>
    <row r="103" spans="1:13" x14ac:dyDescent="0.25">
      <c r="A103">
        <f t="shared" si="25"/>
        <v>96</v>
      </c>
      <c r="B103">
        <f t="shared" si="25"/>
        <v>97</v>
      </c>
      <c r="C103" s="3">
        <f t="shared" si="24"/>
        <v>0</v>
      </c>
      <c r="D103" s="3">
        <f t="shared" si="17"/>
        <v>0</v>
      </c>
      <c r="E103" s="3">
        <f t="shared" ref="E103:E126" si="26">C103*v^A103</f>
        <v>0</v>
      </c>
      <c r="F103" s="5">
        <f t="shared" ref="F103:F126" si="27">v^(1+A103)*(C103-C104)</f>
        <v>0</v>
      </c>
      <c r="G103" s="3">
        <f>SUM(E103:$E$126)</f>
        <v>0</v>
      </c>
      <c r="H103" s="2">
        <f t="shared" si="18"/>
        <v>0</v>
      </c>
      <c r="I103" s="4">
        <f t="shared" si="19"/>
        <v>0</v>
      </c>
      <c r="J103" s="2">
        <f t="shared" si="20"/>
        <v>0</v>
      </c>
      <c r="L103" s="4" t="e">
        <f t="shared" si="21"/>
        <v>#DIV/0!</v>
      </c>
      <c r="M103" s="4"/>
    </row>
    <row r="104" spans="1:13" x14ac:dyDescent="0.25">
      <c r="A104">
        <f t="shared" si="25"/>
        <v>97</v>
      </c>
      <c r="B104">
        <f t="shared" si="25"/>
        <v>98</v>
      </c>
      <c r="C104" s="3">
        <f t="shared" si="24"/>
        <v>0</v>
      </c>
      <c r="D104" s="3">
        <f t="shared" si="17"/>
        <v>0</v>
      </c>
      <c r="E104" s="3">
        <f t="shared" si="26"/>
        <v>0</v>
      </c>
      <c r="F104" s="5">
        <f t="shared" si="27"/>
        <v>0</v>
      </c>
      <c r="G104" s="3">
        <f>SUM(E104:$E$126)</f>
        <v>0</v>
      </c>
      <c r="H104" s="2">
        <f t="shared" si="18"/>
        <v>0</v>
      </c>
      <c r="I104" s="4">
        <f t="shared" si="19"/>
        <v>0</v>
      </c>
      <c r="J104" s="2">
        <f t="shared" si="20"/>
        <v>0</v>
      </c>
      <c r="L104" s="4" t="e">
        <f t="shared" si="21"/>
        <v>#DIV/0!</v>
      </c>
      <c r="M104" s="4"/>
    </row>
    <row r="105" spans="1:13" x14ac:dyDescent="0.25">
      <c r="A105">
        <f t="shared" ref="A105:B120" si="28">A104+1</f>
        <v>98</v>
      </c>
      <c r="B105">
        <f t="shared" si="28"/>
        <v>99</v>
      </c>
      <c r="C105" s="3">
        <f t="shared" si="24"/>
        <v>0</v>
      </c>
      <c r="D105" s="3">
        <f t="shared" si="17"/>
        <v>0</v>
      </c>
      <c r="E105" s="3">
        <f t="shared" si="26"/>
        <v>0</v>
      </c>
      <c r="F105" s="5">
        <f t="shared" si="27"/>
        <v>0</v>
      </c>
      <c r="G105" s="3">
        <f>SUM(E105:$E$126)</f>
        <v>0</v>
      </c>
      <c r="H105" s="2">
        <f t="shared" si="18"/>
        <v>0</v>
      </c>
      <c r="I105" s="4">
        <f t="shared" si="19"/>
        <v>0</v>
      </c>
      <c r="J105" s="2">
        <f t="shared" si="20"/>
        <v>0</v>
      </c>
      <c r="L105" s="4" t="e">
        <f t="shared" si="21"/>
        <v>#DIV/0!</v>
      </c>
      <c r="M105" s="4"/>
    </row>
    <row r="106" spans="1:13" x14ac:dyDescent="0.25">
      <c r="A106">
        <f t="shared" si="28"/>
        <v>99</v>
      </c>
      <c r="B106">
        <f t="shared" si="28"/>
        <v>100</v>
      </c>
      <c r="C106" s="3">
        <f t="shared" si="24"/>
        <v>0</v>
      </c>
      <c r="D106" s="3">
        <f t="shared" si="17"/>
        <v>0</v>
      </c>
      <c r="E106" s="3">
        <f t="shared" si="26"/>
        <v>0</v>
      </c>
      <c r="F106" s="5">
        <f t="shared" si="27"/>
        <v>0</v>
      </c>
      <c r="G106" s="3">
        <f>SUM(E106:$E$126)</f>
        <v>0</v>
      </c>
      <c r="H106" s="2">
        <f t="shared" si="18"/>
        <v>0</v>
      </c>
      <c r="I106" s="4">
        <f t="shared" si="19"/>
        <v>0</v>
      </c>
      <c r="J106" s="2">
        <f t="shared" si="20"/>
        <v>0</v>
      </c>
      <c r="L106" s="4" t="e">
        <f t="shared" si="21"/>
        <v>#DIV/0!</v>
      </c>
      <c r="M106" s="4"/>
    </row>
    <row r="107" spans="1:13" x14ac:dyDescent="0.25">
      <c r="A107">
        <f t="shared" si="28"/>
        <v>100</v>
      </c>
      <c r="B107">
        <f t="shared" si="28"/>
        <v>101</v>
      </c>
      <c r="C107" s="3">
        <f t="shared" si="24"/>
        <v>0</v>
      </c>
      <c r="D107" s="3">
        <f t="shared" si="17"/>
        <v>0</v>
      </c>
      <c r="E107" s="3">
        <f t="shared" si="26"/>
        <v>0</v>
      </c>
      <c r="F107" s="5">
        <f t="shared" si="27"/>
        <v>0</v>
      </c>
      <c r="G107" s="3">
        <f>SUM(E107:$E$126)</f>
        <v>0</v>
      </c>
      <c r="H107" s="2">
        <f t="shared" si="18"/>
        <v>0</v>
      </c>
      <c r="I107" s="4">
        <f t="shared" si="19"/>
        <v>0</v>
      </c>
      <c r="J107" s="2">
        <f t="shared" si="20"/>
        <v>0</v>
      </c>
      <c r="L107" s="4" t="e">
        <f t="shared" si="21"/>
        <v>#DIV/0!</v>
      </c>
      <c r="M107" s="4"/>
    </row>
    <row r="108" spans="1:13" x14ac:dyDescent="0.25">
      <c r="A108">
        <f t="shared" si="28"/>
        <v>101</v>
      </c>
      <c r="B108">
        <f t="shared" si="28"/>
        <v>102</v>
      </c>
      <c r="C108" s="3">
        <f t="shared" si="24"/>
        <v>0</v>
      </c>
      <c r="D108" s="3">
        <f t="shared" si="17"/>
        <v>0</v>
      </c>
      <c r="E108" s="3">
        <f t="shared" si="26"/>
        <v>0</v>
      </c>
      <c r="F108" s="5">
        <f t="shared" si="27"/>
        <v>0</v>
      </c>
      <c r="G108" s="3">
        <f>SUM(E108:$E$126)</f>
        <v>0</v>
      </c>
      <c r="H108" s="2">
        <f t="shared" si="18"/>
        <v>0</v>
      </c>
      <c r="I108" s="4">
        <f t="shared" si="19"/>
        <v>0</v>
      </c>
      <c r="J108" s="2">
        <f t="shared" si="20"/>
        <v>0</v>
      </c>
      <c r="L108" s="4" t="e">
        <f t="shared" si="21"/>
        <v>#DIV/0!</v>
      </c>
      <c r="M108" s="4"/>
    </row>
    <row r="109" spans="1:13" x14ac:dyDescent="0.25">
      <c r="A109">
        <f t="shared" si="28"/>
        <v>102</v>
      </c>
      <c r="B109">
        <f t="shared" si="28"/>
        <v>103</v>
      </c>
      <c r="C109" s="3">
        <f t="shared" si="24"/>
        <v>0</v>
      </c>
      <c r="D109" s="3">
        <f t="shared" si="17"/>
        <v>0</v>
      </c>
      <c r="E109" s="3">
        <f t="shared" si="26"/>
        <v>0</v>
      </c>
      <c r="F109" s="5">
        <f t="shared" si="27"/>
        <v>0</v>
      </c>
      <c r="G109" s="3">
        <f>SUM(E109:$E$126)</f>
        <v>0</v>
      </c>
      <c r="H109" s="2">
        <f t="shared" si="18"/>
        <v>0</v>
      </c>
      <c r="I109" s="4">
        <f t="shared" si="19"/>
        <v>0</v>
      </c>
      <c r="J109" s="2">
        <f t="shared" si="20"/>
        <v>0</v>
      </c>
      <c r="L109" s="4" t="e">
        <f t="shared" si="21"/>
        <v>#DIV/0!</v>
      </c>
      <c r="M109" s="4"/>
    </row>
    <row r="110" spans="1:13" x14ac:dyDescent="0.25">
      <c r="A110">
        <f t="shared" si="28"/>
        <v>103</v>
      </c>
      <c r="B110">
        <f t="shared" si="28"/>
        <v>104</v>
      </c>
      <c r="C110" s="3">
        <f t="shared" si="24"/>
        <v>0</v>
      </c>
      <c r="D110" s="3">
        <f t="shared" si="17"/>
        <v>0</v>
      </c>
      <c r="E110" s="3">
        <f t="shared" si="26"/>
        <v>0</v>
      </c>
      <c r="F110" s="5">
        <f t="shared" si="27"/>
        <v>0</v>
      </c>
      <c r="G110" s="3">
        <f>SUM(E110:$E$126)</f>
        <v>0</v>
      </c>
      <c r="H110" s="2">
        <f t="shared" si="18"/>
        <v>0</v>
      </c>
      <c r="I110" s="4">
        <f t="shared" si="19"/>
        <v>0</v>
      </c>
      <c r="J110" s="2">
        <f t="shared" si="20"/>
        <v>0</v>
      </c>
      <c r="L110" s="4" t="e">
        <f t="shared" si="21"/>
        <v>#DIV/0!</v>
      </c>
      <c r="M110" s="4"/>
    </row>
    <row r="111" spans="1:13" x14ac:dyDescent="0.25">
      <c r="A111">
        <f t="shared" si="28"/>
        <v>104</v>
      </c>
      <c r="B111">
        <f t="shared" si="28"/>
        <v>105</v>
      </c>
      <c r="C111" s="3">
        <f t="shared" si="24"/>
        <v>0</v>
      </c>
      <c r="D111" s="3">
        <f t="shared" si="17"/>
        <v>0</v>
      </c>
      <c r="E111" s="3">
        <f t="shared" si="26"/>
        <v>0</v>
      </c>
      <c r="F111" s="5">
        <f t="shared" si="27"/>
        <v>0</v>
      </c>
      <c r="G111" s="3">
        <f>SUM(E111:$E$126)</f>
        <v>0</v>
      </c>
      <c r="H111" s="2">
        <f t="shared" si="18"/>
        <v>0</v>
      </c>
      <c r="I111" s="4">
        <f t="shared" si="19"/>
        <v>0</v>
      </c>
      <c r="J111" s="2">
        <f t="shared" si="20"/>
        <v>0</v>
      </c>
      <c r="L111" s="4" t="e">
        <f t="shared" si="21"/>
        <v>#DIV/0!</v>
      </c>
      <c r="M111" s="4"/>
    </row>
    <row r="112" spans="1:13" x14ac:dyDescent="0.25">
      <c r="A112">
        <f t="shared" si="28"/>
        <v>105</v>
      </c>
      <c r="B112">
        <f t="shared" si="28"/>
        <v>106</v>
      </c>
      <c r="C112" s="3">
        <f t="shared" si="24"/>
        <v>0</v>
      </c>
      <c r="D112" s="3">
        <f t="shared" si="17"/>
        <v>0</v>
      </c>
      <c r="E112" s="3">
        <f t="shared" si="26"/>
        <v>0</v>
      </c>
      <c r="F112" s="5">
        <f t="shared" si="27"/>
        <v>0</v>
      </c>
      <c r="G112" s="3">
        <f>SUM(E112:$E$126)</f>
        <v>0</v>
      </c>
      <c r="H112" s="2">
        <f t="shared" si="18"/>
        <v>0</v>
      </c>
      <c r="I112" s="4">
        <f t="shared" si="19"/>
        <v>0</v>
      </c>
      <c r="J112" s="2">
        <f t="shared" si="20"/>
        <v>0</v>
      </c>
      <c r="L112" s="4" t="e">
        <f t="shared" si="21"/>
        <v>#DIV/0!</v>
      </c>
      <c r="M112" s="4"/>
    </row>
    <row r="113" spans="1:13" x14ac:dyDescent="0.25">
      <c r="A113">
        <f t="shared" si="28"/>
        <v>106</v>
      </c>
      <c r="B113">
        <f t="shared" si="28"/>
        <v>107</v>
      </c>
      <c r="C113" s="3">
        <f t="shared" si="24"/>
        <v>0</v>
      </c>
      <c r="D113" s="3">
        <f t="shared" si="17"/>
        <v>0</v>
      </c>
      <c r="E113" s="3">
        <f t="shared" si="26"/>
        <v>0</v>
      </c>
      <c r="F113" s="5">
        <f t="shared" si="27"/>
        <v>0</v>
      </c>
      <c r="G113" s="3">
        <f>SUM(E113:$E$126)</f>
        <v>0</v>
      </c>
      <c r="H113" s="2">
        <f t="shared" si="18"/>
        <v>0</v>
      </c>
      <c r="I113" s="4">
        <f t="shared" si="19"/>
        <v>0</v>
      </c>
      <c r="J113" s="2">
        <f t="shared" si="20"/>
        <v>0</v>
      </c>
      <c r="L113" s="4" t="e">
        <f t="shared" si="21"/>
        <v>#DIV/0!</v>
      </c>
      <c r="M113" s="4"/>
    </row>
    <row r="114" spans="1:13" x14ac:dyDescent="0.25">
      <c r="A114">
        <f t="shared" si="28"/>
        <v>107</v>
      </c>
      <c r="B114">
        <f t="shared" si="28"/>
        <v>108</v>
      </c>
      <c r="C114" s="3">
        <f t="shared" si="24"/>
        <v>0</v>
      </c>
      <c r="D114" s="3">
        <f t="shared" si="17"/>
        <v>0</v>
      </c>
      <c r="E114" s="3">
        <f t="shared" si="26"/>
        <v>0</v>
      </c>
      <c r="F114" s="5">
        <f t="shared" si="27"/>
        <v>0</v>
      </c>
      <c r="G114" s="3">
        <f>SUM(E114:$E$126)</f>
        <v>0</v>
      </c>
      <c r="H114" s="2">
        <f t="shared" si="18"/>
        <v>0</v>
      </c>
      <c r="I114" s="4">
        <f t="shared" si="19"/>
        <v>0</v>
      </c>
      <c r="J114" s="2">
        <f t="shared" si="20"/>
        <v>0</v>
      </c>
      <c r="L114" s="4" t="e">
        <f t="shared" si="21"/>
        <v>#DIV/0!</v>
      </c>
      <c r="M114" s="4"/>
    </row>
    <row r="115" spans="1:13" x14ac:dyDescent="0.25">
      <c r="A115">
        <f t="shared" si="28"/>
        <v>108</v>
      </c>
      <c r="B115">
        <f t="shared" si="28"/>
        <v>109</v>
      </c>
      <c r="C115" s="3">
        <f t="shared" si="24"/>
        <v>0</v>
      </c>
      <c r="D115" s="3">
        <f t="shared" si="17"/>
        <v>0</v>
      </c>
      <c r="E115" s="3">
        <f t="shared" si="26"/>
        <v>0</v>
      </c>
      <c r="F115" s="5">
        <f t="shared" si="27"/>
        <v>0</v>
      </c>
      <c r="G115" s="3">
        <f>SUM(E115:$E$126)</f>
        <v>0</v>
      </c>
      <c r="H115" s="2">
        <f t="shared" si="18"/>
        <v>0</v>
      </c>
      <c r="I115" s="4">
        <f t="shared" si="19"/>
        <v>0</v>
      </c>
      <c r="J115" s="2">
        <f t="shared" si="20"/>
        <v>0</v>
      </c>
      <c r="L115" s="4" t="e">
        <f t="shared" si="21"/>
        <v>#DIV/0!</v>
      </c>
      <c r="M115" s="4"/>
    </row>
    <row r="116" spans="1:13" x14ac:dyDescent="0.25">
      <c r="A116">
        <f t="shared" si="28"/>
        <v>109</v>
      </c>
      <c r="B116">
        <f t="shared" si="28"/>
        <v>110</v>
      </c>
      <c r="C116" s="3">
        <f t="shared" si="24"/>
        <v>0</v>
      </c>
      <c r="D116" s="3">
        <f t="shared" si="17"/>
        <v>0</v>
      </c>
      <c r="E116" s="3">
        <f t="shared" si="26"/>
        <v>0</v>
      </c>
      <c r="F116" s="5">
        <f t="shared" si="27"/>
        <v>0</v>
      </c>
      <c r="G116" s="3">
        <f>SUM(E116:$E$126)</f>
        <v>0</v>
      </c>
      <c r="H116" s="2">
        <f t="shared" si="18"/>
        <v>0</v>
      </c>
      <c r="I116" s="4">
        <f t="shared" si="19"/>
        <v>0</v>
      </c>
      <c r="J116" s="2">
        <f t="shared" si="20"/>
        <v>0</v>
      </c>
      <c r="L116" s="4" t="e">
        <f t="shared" si="21"/>
        <v>#DIV/0!</v>
      </c>
      <c r="M116" s="4"/>
    </row>
    <row r="117" spans="1:13" x14ac:dyDescent="0.25">
      <c r="A117">
        <f t="shared" si="28"/>
        <v>110</v>
      </c>
      <c r="B117">
        <f t="shared" si="28"/>
        <v>111</v>
      </c>
      <c r="C117" s="3">
        <f t="shared" si="24"/>
        <v>0</v>
      </c>
      <c r="D117" s="3">
        <f t="shared" si="17"/>
        <v>0</v>
      </c>
      <c r="E117" s="3">
        <f t="shared" si="26"/>
        <v>0</v>
      </c>
      <c r="F117" s="5">
        <f t="shared" si="27"/>
        <v>0</v>
      </c>
      <c r="G117" s="3">
        <f>SUM(E117:$E$126)</f>
        <v>0</v>
      </c>
      <c r="H117" s="2">
        <f t="shared" si="18"/>
        <v>0</v>
      </c>
      <c r="I117" s="4">
        <f t="shared" si="19"/>
        <v>0</v>
      </c>
      <c r="J117" s="2">
        <f t="shared" si="20"/>
        <v>0</v>
      </c>
      <c r="L117" s="4" t="e">
        <f t="shared" si="21"/>
        <v>#DIV/0!</v>
      </c>
      <c r="M117" s="4"/>
    </row>
    <row r="118" spans="1:13" x14ac:dyDescent="0.25">
      <c r="A118">
        <f t="shared" si="28"/>
        <v>111</v>
      </c>
      <c r="B118">
        <f t="shared" si="28"/>
        <v>112</v>
      </c>
      <c r="C118" s="3">
        <f t="shared" si="24"/>
        <v>0</v>
      </c>
      <c r="D118" s="3">
        <f t="shared" si="17"/>
        <v>0</v>
      </c>
      <c r="E118" s="3">
        <f t="shared" si="26"/>
        <v>0</v>
      </c>
      <c r="F118" s="5">
        <f t="shared" si="27"/>
        <v>0</v>
      </c>
      <c r="G118" s="3">
        <f>SUM(E118:$E$126)</f>
        <v>0</v>
      </c>
      <c r="H118" s="2">
        <f t="shared" si="18"/>
        <v>0</v>
      </c>
      <c r="I118" s="4">
        <f t="shared" si="19"/>
        <v>0</v>
      </c>
      <c r="J118" s="2">
        <f t="shared" si="20"/>
        <v>0</v>
      </c>
      <c r="L118" s="4" t="e">
        <f t="shared" si="21"/>
        <v>#DIV/0!</v>
      </c>
      <c r="M118" s="4"/>
    </row>
    <row r="119" spans="1:13" x14ac:dyDescent="0.25">
      <c r="A119">
        <f t="shared" si="28"/>
        <v>112</v>
      </c>
      <c r="B119">
        <f t="shared" si="28"/>
        <v>113</v>
      </c>
      <c r="C119" s="3">
        <f t="shared" si="24"/>
        <v>0</v>
      </c>
      <c r="D119" s="3">
        <f t="shared" si="17"/>
        <v>0</v>
      </c>
      <c r="E119" s="3">
        <f t="shared" si="26"/>
        <v>0</v>
      </c>
      <c r="F119" s="5">
        <f t="shared" si="27"/>
        <v>0</v>
      </c>
      <c r="G119" s="3">
        <f>SUM(E119:$E$126)</f>
        <v>0</v>
      </c>
      <c r="H119" s="2">
        <f t="shared" si="18"/>
        <v>0</v>
      </c>
      <c r="I119" s="4">
        <f t="shared" si="19"/>
        <v>0</v>
      </c>
      <c r="J119" s="2">
        <f t="shared" si="20"/>
        <v>0</v>
      </c>
      <c r="L119" s="4" t="e">
        <f t="shared" si="21"/>
        <v>#DIV/0!</v>
      </c>
      <c r="M119" s="4"/>
    </row>
    <row r="120" spans="1:13" x14ac:dyDescent="0.25">
      <c r="A120">
        <f t="shared" si="28"/>
        <v>113</v>
      </c>
      <c r="B120">
        <f t="shared" si="28"/>
        <v>114</v>
      </c>
      <c r="C120" s="3">
        <f t="shared" si="24"/>
        <v>0</v>
      </c>
      <c r="D120" s="3">
        <f t="shared" si="17"/>
        <v>0</v>
      </c>
      <c r="E120" s="3">
        <f t="shared" si="26"/>
        <v>0</v>
      </c>
      <c r="F120" s="5">
        <f t="shared" si="27"/>
        <v>0</v>
      </c>
      <c r="G120" s="3">
        <f>SUM(E120:$E$126)</f>
        <v>0</v>
      </c>
      <c r="H120" s="2">
        <f t="shared" si="18"/>
        <v>0</v>
      </c>
      <c r="I120" s="4">
        <f t="shared" si="19"/>
        <v>0</v>
      </c>
      <c r="J120" s="2">
        <f t="shared" si="20"/>
        <v>0</v>
      </c>
      <c r="L120" s="4" t="e">
        <f t="shared" si="21"/>
        <v>#DIV/0!</v>
      </c>
      <c r="M120" s="4"/>
    </row>
    <row r="121" spans="1:13" x14ac:dyDescent="0.25">
      <c r="A121">
        <f t="shared" ref="A121:B126" si="29">A120+1</f>
        <v>114</v>
      </c>
      <c r="B121">
        <f t="shared" si="29"/>
        <v>115</v>
      </c>
      <c r="C121" s="3">
        <f t="shared" si="24"/>
        <v>0</v>
      </c>
      <c r="D121" s="3">
        <f t="shared" si="17"/>
        <v>0</v>
      </c>
      <c r="E121" s="3">
        <f t="shared" si="26"/>
        <v>0</v>
      </c>
      <c r="F121" s="5">
        <f t="shared" si="27"/>
        <v>0</v>
      </c>
      <c r="G121" s="3">
        <f>SUM(E121:$E$126)</f>
        <v>0</v>
      </c>
      <c r="H121" s="2">
        <f t="shared" si="18"/>
        <v>0</v>
      </c>
      <c r="I121" s="4">
        <f t="shared" si="19"/>
        <v>0</v>
      </c>
      <c r="J121" s="2">
        <f t="shared" si="20"/>
        <v>0</v>
      </c>
      <c r="L121" s="4" t="e">
        <f t="shared" si="21"/>
        <v>#DIV/0!</v>
      </c>
      <c r="M121" s="4"/>
    </row>
    <row r="122" spans="1:13" x14ac:dyDescent="0.25">
      <c r="A122">
        <f t="shared" si="29"/>
        <v>115</v>
      </c>
      <c r="B122">
        <f t="shared" si="29"/>
        <v>116</v>
      </c>
      <c r="C122" s="3">
        <f t="shared" si="24"/>
        <v>0</v>
      </c>
      <c r="D122" s="3">
        <f t="shared" si="17"/>
        <v>0</v>
      </c>
      <c r="E122" s="3">
        <f t="shared" si="26"/>
        <v>0</v>
      </c>
      <c r="F122" s="5">
        <f t="shared" si="27"/>
        <v>0</v>
      </c>
      <c r="G122" s="3">
        <f>SUM(E122:$E$126)</f>
        <v>0</v>
      </c>
      <c r="H122" s="2">
        <f t="shared" si="18"/>
        <v>0</v>
      </c>
      <c r="I122" s="4">
        <f t="shared" si="19"/>
        <v>0</v>
      </c>
      <c r="J122" s="2">
        <f t="shared" si="20"/>
        <v>0</v>
      </c>
      <c r="L122" s="4" t="e">
        <f t="shared" si="21"/>
        <v>#DIV/0!</v>
      </c>
      <c r="M122" s="4"/>
    </row>
    <row r="123" spans="1:13" x14ac:dyDescent="0.25">
      <c r="A123">
        <f t="shared" si="29"/>
        <v>116</v>
      </c>
      <c r="B123">
        <f t="shared" si="29"/>
        <v>117</v>
      </c>
      <c r="C123" s="3">
        <f t="shared" si="24"/>
        <v>0</v>
      </c>
      <c r="D123" s="3">
        <f t="shared" si="17"/>
        <v>0</v>
      </c>
      <c r="E123" s="3">
        <f t="shared" si="26"/>
        <v>0</v>
      </c>
      <c r="F123" s="5">
        <f t="shared" si="27"/>
        <v>0</v>
      </c>
      <c r="G123" s="3">
        <f>SUM(E123:$E$126)</f>
        <v>0</v>
      </c>
      <c r="H123" s="2">
        <f t="shared" si="18"/>
        <v>0</v>
      </c>
      <c r="I123" s="4">
        <f t="shared" si="19"/>
        <v>0</v>
      </c>
      <c r="J123" s="2">
        <f t="shared" si="20"/>
        <v>0</v>
      </c>
      <c r="L123" s="4" t="e">
        <f t="shared" si="21"/>
        <v>#DIV/0!</v>
      </c>
      <c r="M123" s="4"/>
    </row>
    <row r="124" spans="1:13" x14ac:dyDescent="0.25">
      <c r="A124">
        <f t="shared" si="29"/>
        <v>117</v>
      </c>
      <c r="B124">
        <f t="shared" si="29"/>
        <v>118</v>
      </c>
      <c r="C124" s="3">
        <f t="shared" si="24"/>
        <v>0</v>
      </c>
      <c r="D124" s="3">
        <f t="shared" si="17"/>
        <v>0</v>
      </c>
      <c r="E124" s="3">
        <f t="shared" si="26"/>
        <v>0</v>
      </c>
      <c r="F124" s="5">
        <f t="shared" si="27"/>
        <v>0</v>
      </c>
      <c r="G124" s="3">
        <f>SUM(E124:$E$126)</f>
        <v>0</v>
      </c>
      <c r="H124" s="2">
        <f t="shared" si="18"/>
        <v>0</v>
      </c>
      <c r="I124" s="4">
        <f t="shared" si="19"/>
        <v>0</v>
      </c>
      <c r="J124" s="2">
        <f t="shared" si="20"/>
        <v>0</v>
      </c>
      <c r="L124" s="4" t="e">
        <f t="shared" si="21"/>
        <v>#DIV/0!</v>
      </c>
      <c r="M124" s="4"/>
    </row>
    <row r="125" spans="1:13" x14ac:dyDescent="0.25">
      <c r="A125">
        <f t="shared" si="29"/>
        <v>118</v>
      </c>
      <c r="B125">
        <f t="shared" si="29"/>
        <v>119</v>
      </c>
      <c r="C125" s="3">
        <f t="shared" si="24"/>
        <v>0</v>
      </c>
      <c r="D125" s="3">
        <f t="shared" si="17"/>
        <v>0</v>
      </c>
      <c r="E125" s="3">
        <f t="shared" si="26"/>
        <v>0</v>
      </c>
      <c r="F125" s="5">
        <f t="shared" si="27"/>
        <v>0</v>
      </c>
      <c r="G125" s="3">
        <f>SUM(E125:$E$126)</f>
        <v>0</v>
      </c>
      <c r="H125" s="2">
        <f t="shared" si="18"/>
        <v>0</v>
      </c>
      <c r="I125" s="4">
        <f t="shared" si="19"/>
        <v>0</v>
      </c>
      <c r="J125" s="2">
        <f t="shared" si="20"/>
        <v>0</v>
      </c>
      <c r="L125" s="4" t="e">
        <f t="shared" si="21"/>
        <v>#DIV/0!</v>
      </c>
      <c r="M125" s="4"/>
    </row>
    <row r="126" spans="1:13" x14ac:dyDescent="0.25">
      <c r="A126">
        <f t="shared" si="29"/>
        <v>119</v>
      </c>
      <c r="B126">
        <f t="shared" si="29"/>
        <v>120</v>
      </c>
      <c r="C126" s="3">
        <f t="shared" si="24"/>
        <v>0</v>
      </c>
      <c r="D126" s="3">
        <f t="shared" si="17"/>
        <v>0</v>
      </c>
      <c r="E126" s="3">
        <f t="shared" si="26"/>
        <v>0</v>
      </c>
      <c r="F126" s="5">
        <f t="shared" si="27"/>
        <v>0</v>
      </c>
      <c r="G126" s="3">
        <f>SUM(E126:$E$126)</f>
        <v>0</v>
      </c>
      <c r="H126" s="2">
        <f t="shared" si="18"/>
        <v>0</v>
      </c>
      <c r="I126" s="4">
        <f t="shared" si="19"/>
        <v>0</v>
      </c>
      <c r="J126" s="2">
        <f t="shared" si="20"/>
        <v>0</v>
      </c>
      <c r="L126" s="4" t="e">
        <f t="shared" si="21"/>
        <v>#DIV/0!</v>
      </c>
      <c r="M126" s="4"/>
    </row>
    <row r="127" spans="1:13" x14ac:dyDescent="0.25">
      <c r="D127" s="3"/>
    </row>
    <row r="129" spans="3:5" x14ac:dyDescent="0.25">
      <c r="C129"/>
      <c r="E129"/>
    </row>
    <row r="130" spans="3:5" x14ac:dyDescent="0.25">
      <c r="C130"/>
      <c r="E130"/>
    </row>
    <row r="131" spans="3:5" x14ac:dyDescent="0.25">
      <c r="C131"/>
      <c r="E131"/>
    </row>
    <row r="132" spans="3:5" x14ac:dyDescent="0.25">
      <c r="C132"/>
      <c r="E132"/>
    </row>
    <row r="133" spans="3:5" x14ac:dyDescent="0.25">
      <c r="C133"/>
      <c r="E133"/>
    </row>
    <row r="134" spans="3:5" x14ac:dyDescent="0.25">
      <c r="C134"/>
      <c r="E134"/>
    </row>
    <row r="135" spans="3:5" x14ac:dyDescent="0.25">
      <c r="C135"/>
      <c r="E135"/>
    </row>
    <row r="136" spans="3:5" x14ac:dyDescent="0.25">
      <c r="C136"/>
      <c r="E136"/>
    </row>
    <row r="137" spans="3:5" x14ac:dyDescent="0.25">
      <c r="C137"/>
      <c r="E137"/>
    </row>
    <row r="138" spans="3:5" x14ac:dyDescent="0.25">
      <c r="C138"/>
      <c r="E138"/>
    </row>
    <row r="139" spans="3:5" x14ac:dyDescent="0.25">
      <c r="C139"/>
      <c r="E139"/>
    </row>
    <row r="140" spans="3:5" x14ac:dyDescent="0.25">
      <c r="C140"/>
      <c r="E140"/>
    </row>
    <row r="141" spans="3:5" x14ac:dyDescent="0.25">
      <c r="C141"/>
      <c r="E141"/>
    </row>
    <row r="142" spans="3:5" x14ac:dyDescent="0.25">
      <c r="C142"/>
      <c r="E142"/>
    </row>
    <row r="143" spans="3:5" x14ac:dyDescent="0.25">
      <c r="C143"/>
      <c r="E143"/>
    </row>
    <row r="144" spans="3:5" x14ac:dyDescent="0.25">
      <c r="C144"/>
      <c r="E144"/>
    </row>
    <row r="145" spans="3:5" x14ac:dyDescent="0.25">
      <c r="C145"/>
      <c r="E145"/>
    </row>
    <row r="146" spans="3:5" x14ac:dyDescent="0.25">
      <c r="C146"/>
      <c r="E146"/>
    </row>
    <row r="147" spans="3:5" x14ac:dyDescent="0.25">
      <c r="C147"/>
      <c r="E147"/>
    </row>
    <row r="148" spans="3:5" x14ac:dyDescent="0.25">
      <c r="C148"/>
      <c r="E148"/>
    </row>
    <row r="149" spans="3:5" x14ac:dyDescent="0.25">
      <c r="C149"/>
      <c r="E149"/>
    </row>
    <row r="150" spans="3:5" x14ac:dyDescent="0.25">
      <c r="C150"/>
      <c r="E150"/>
    </row>
    <row r="151" spans="3:5" x14ac:dyDescent="0.25">
      <c r="C151"/>
      <c r="E151"/>
    </row>
    <row r="152" spans="3:5" x14ac:dyDescent="0.25">
      <c r="C152"/>
      <c r="E152"/>
    </row>
    <row r="153" spans="3:5" x14ac:dyDescent="0.25">
      <c r="C153"/>
      <c r="E153"/>
    </row>
    <row r="154" spans="3:5" x14ac:dyDescent="0.25">
      <c r="C154"/>
      <c r="E154"/>
    </row>
    <row r="155" spans="3:5" x14ac:dyDescent="0.25">
      <c r="C155"/>
      <c r="E155"/>
    </row>
    <row r="156" spans="3:5" x14ac:dyDescent="0.25">
      <c r="C156"/>
      <c r="E156"/>
    </row>
    <row r="157" spans="3:5" x14ac:dyDescent="0.25">
      <c r="C157"/>
      <c r="E157"/>
    </row>
    <row r="158" spans="3:5" x14ac:dyDescent="0.25">
      <c r="C158"/>
      <c r="E158"/>
    </row>
    <row r="159" spans="3:5" x14ac:dyDescent="0.25">
      <c r="C159"/>
      <c r="E159"/>
    </row>
    <row r="160" spans="3:5" x14ac:dyDescent="0.25">
      <c r="C160"/>
      <c r="E160"/>
    </row>
    <row r="161" spans="3:5" x14ac:dyDescent="0.25">
      <c r="C161"/>
      <c r="E161"/>
    </row>
    <row r="162" spans="3:5" x14ac:dyDescent="0.25">
      <c r="C162"/>
      <c r="E162"/>
    </row>
    <row r="163" spans="3:5" x14ac:dyDescent="0.25">
      <c r="C163"/>
      <c r="E163"/>
    </row>
    <row r="164" spans="3:5" x14ac:dyDescent="0.25">
      <c r="C164"/>
      <c r="E164"/>
    </row>
    <row r="165" spans="3:5" x14ac:dyDescent="0.25">
      <c r="C165"/>
      <c r="E165"/>
    </row>
    <row r="166" spans="3:5" x14ac:dyDescent="0.25">
      <c r="C166"/>
      <c r="E166"/>
    </row>
    <row r="167" spans="3:5" x14ac:dyDescent="0.25">
      <c r="C167"/>
      <c r="E167"/>
    </row>
    <row r="168" spans="3:5" x14ac:dyDescent="0.25">
      <c r="C168"/>
      <c r="E168"/>
    </row>
    <row r="169" spans="3:5" x14ac:dyDescent="0.25">
      <c r="C169"/>
      <c r="E169"/>
    </row>
    <row r="170" spans="3:5" x14ac:dyDescent="0.25">
      <c r="C170"/>
      <c r="E170"/>
    </row>
    <row r="171" spans="3:5" x14ac:dyDescent="0.25">
      <c r="C171"/>
      <c r="E171"/>
    </row>
    <row r="172" spans="3:5" x14ac:dyDescent="0.25">
      <c r="C172"/>
      <c r="E172"/>
    </row>
    <row r="173" spans="3:5" x14ac:dyDescent="0.25">
      <c r="C173"/>
      <c r="E173"/>
    </row>
    <row r="174" spans="3:5" x14ac:dyDescent="0.25">
      <c r="C174"/>
      <c r="E174"/>
    </row>
    <row r="175" spans="3:5" x14ac:dyDescent="0.25">
      <c r="C175"/>
      <c r="E175"/>
    </row>
    <row r="176" spans="3:5" x14ac:dyDescent="0.25">
      <c r="C176"/>
      <c r="E176"/>
    </row>
    <row r="177" spans="3:5" x14ac:dyDescent="0.25">
      <c r="C177"/>
      <c r="E177"/>
    </row>
    <row r="178" spans="3:5" x14ac:dyDescent="0.25">
      <c r="C178"/>
      <c r="E178"/>
    </row>
    <row r="179" spans="3:5" x14ac:dyDescent="0.25">
      <c r="C179"/>
      <c r="E179"/>
    </row>
    <row r="180" spans="3:5" x14ac:dyDescent="0.25">
      <c r="C180"/>
      <c r="E180"/>
    </row>
    <row r="181" spans="3:5" x14ac:dyDescent="0.25">
      <c r="C181"/>
      <c r="E181"/>
    </row>
    <row r="182" spans="3:5" x14ac:dyDescent="0.25">
      <c r="C182"/>
      <c r="E182"/>
    </row>
    <row r="183" spans="3:5" x14ac:dyDescent="0.25">
      <c r="C183"/>
      <c r="E183"/>
    </row>
    <row r="184" spans="3:5" x14ac:dyDescent="0.25">
      <c r="C184"/>
      <c r="E184"/>
    </row>
    <row r="185" spans="3:5" x14ac:dyDescent="0.25">
      <c r="C185"/>
      <c r="E185"/>
    </row>
    <row r="186" spans="3:5" x14ac:dyDescent="0.25">
      <c r="C186"/>
      <c r="E186"/>
    </row>
    <row r="187" spans="3:5" x14ac:dyDescent="0.25">
      <c r="C187"/>
      <c r="E187"/>
    </row>
    <row r="188" spans="3:5" x14ac:dyDescent="0.25">
      <c r="C188"/>
      <c r="E188"/>
    </row>
    <row r="189" spans="3:5" x14ac:dyDescent="0.25">
      <c r="C189"/>
      <c r="E189"/>
    </row>
    <row r="190" spans="3:5" x14ac:dyDescent="0.25">
      <c r="C190"/>
      <c r="E190"/>
    </row>
    <row r="191" spans="3:5" x14ac:dyDescent="0.25">
      <c r="C191"/>
      <c r="E191"/>
    </row>
    <row r="192" spans="3:5" x14ac:dyDescent="0.25">
      <c r="C192"/>
      <c r="E192"/>
    </row>
    <row r="193" spans="3:5" x14ac:dyDescent="0.25">
      <c r="C193"/>
      <c r="E193"/>
    </row>
    <row r="194" spans="3:5" x14ac:dyDescent="0.25">
      <c r="C194"/>
      <c r="E194"/>
    </row>
    <row r="195" spans="3:5" x14ac:dyDescent="0.25">
      <c r="C195"/>
      <c r="E195"/>
    </row>
    <row r="196" spans="3:5" x14ac:dyDescent="0.25">
      <c r="C196"/>
      <c r="E196"/>
    </row>
    <row r="197" spans="3:5" x14ac:dyDescent="0.25">
      <c r="C197"/>
      <c r="E197"/>
    </row>
    <row r="198" spans="3:5" x14ac:dyDescent="0.25">
      <c r="C198"/>
      <c r="E198"/>
    </row>
    <row r="199" spans="3:5" x14ac:dyDescent="0.25">
      <c r="C199"/>
      <c r="E199"/>
    </row>
    <row r="200" spans="3:5" x14ac:dyDescent="0.25">
      <c r="C200"/>
      <c r="E200"/>
    </row>
    <row r="201" spans="3:5" x14ac:dyDescent="0.25">
      <c r="C201"/>
      <c r="E201"/>
    </row>
    <row r="202" spans="3:5" x14ac:dyDescent="0.25">
      <c r="C202"/>
      <c r="E202"/>
    </row>
    <row r="203" spans="3:5" x14ac:dyDescent="0.25">
      <c r="C203"/>
      <c r="E203"/>
    </row>
    <row r="204" spans="3:5" x14ac:dyDescent="0.25">
      <c r="C204"/>
      <c r="E204"/>
    </row>
    <row r="205" spans="3:5" x14ac:dyDescent="0.25">
      <c r="C205"/>
      <c r="E205"/>
    </row>
    <row r="206" spans="3:5" x14ac:dyDescent="0.25">
      <c r="C206"/>
      <c r="E206"/>
    </row>
    <row r="207" spans="3:5" x14ac:dyDescent="0.25">
      <c r="C207"/>
      <c r="E207"/>
    </row>
    <row r="208" spans="3:5" x14ac:dyDescent="0.25">
      <c r="C208"/>
      <c r="E208"/>
    </row>
    <row r="209" spans="3:5" x14ac:dyDescent="0.25">
      <c r="C209"/>
      <c r="E209"/>
    </row>
    <row r="210" spans="3:5" x14ac:dyDescent="0.25">
      <c r="C210"/>
      <c r="E210"/>
    </row>
    <row r="211" spans="3:5" x14ac:dyDescent="0.25">
      <c r="C211"/>
      <c r="E211"/>
    </row>
    <row r="212" spans="3:5" x14ac:dyDescent="0.25">
      <c r="C212"/>
      <c r="E212"/>
    </row>
    <row r="213" spans="3:5" x14ac:dyDescent="0.25">
      <c r="C213"/>
      <c r="E213"/>
    </row>
    <row r="214" spans="3:5" x14ac:dyDescent="0.25">
      <c r="C214"/>
      <c r="E214"/>
    </row>
    <row r="215" spans="3:5" x14ac:dyDescent="0.25">
      <c r="C215"/>
      <c r="E215"/>
    </row>
    <row r="216" spans="3:5" x14ac:dyDescent="0.25">
      <c r="C216"/>
      <c r="E216"/>
    </row>
    <row r="217" spans="3:5" x14ac:dyDescent="0.25">
      <c r="C217"/>
      <c r="E217"/>
    </row>
    <row r="218" spans="3:5" x14ac:dyDescent="0.25">
      <c r="C218"/>
      <c r="E218"/>
    </row>
    <row r="219" spans="3:5" x14ac:dyDescent="0.25">
      <c r="C219"/>
      <c r="E219"/>
    </row>
    <row r="220" spans="3:5" x14ac:dyDescent="0.25">
      <c r="C220"/>
      <c r="E220"/>
    </row>
    <row r="221" spans="3:5" x14ac:dyDescent="0.25">
      <c r="C221"/>
      <c r="E221"/>
    </row>
    <row r="222" spans="3:5" x14ac:dyDescent="0.25">
      <c r="C222"/>
      <c r="E222"/>
    </row>
    <row r="223" spans="3:5" x14ac:dyDescent="0.25">
      <c r="C223"/>
      <c r="E223"/>
    </row>
    <row r="224" spans="3:5" x14ac:dyDescent="0.25">
      <c r="C224"/>
      <c r="E224"/>
    </row>
    <row r="225" spans="3:5" x14ac:dyDescent="0.25">
      <c r="C225"/>
      <c r="E2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283E-4197-4B6A-844A-A10EF86C1FA4}">
  <dimension ref="A1:M225"/>
  <sheetViews>
    <sheetView tabSelected="1" zoomScale="115" zoomScaleNormal="115" workbookViewId="0">
      <pane xSplit="1" ySplit="6" topLeftCell="I7" activePane="bottomRight" state="frozen"/>
      <selection pane="topRight" activeCell="B1" sqref="B1"/>
      <selection pane="bottomLeft" activeCell="A7" sqref="A7"/>
      <selection pane="bottomRight" activeCell="M3" sqref="M3"/>
    </sheetView>
  </sheetViews>
  <sheetFormatPr defaultRowHeight="15" x14ac:dyDescent="0.25"/>
  <cols>
    <col min="3" max="3" width="36.42578125" style="1" bestFit="1" customWidth="1"/>
    <col min="4" max="4" width="23.42578125" bestFit="1" customWidth="1"/>
    <col min="5" max="5" width="23.42578125" style="3" bestFit="1" customWidth="1"/>
    <col min="6" max="6" width="25.5703125" bestFit="1" customWidth="1"/>
    <col min="7" max="7" width="22.140625" bestFit="1" customWidth="1"/>
    <col min="8" max="8" width="19.7109375" customWidth="1"/>
    <col min="9" max="9" width="25.85546875" customWidth="1"/>
    <col min="10" max="10" width="13.42578125" customWidth="1"/>
    <col min="12" max="13" width="25.85546875" customWidth="1"/>
  </cols>
  <sheetData>
    <row r="1" spans="1:13" x14ac:dyDescent="0.25">
      <c r="A1" t="s">
        <v>0</v>
      </c>
      <c r="C1" s="1">
        <v>0.05</v>
      </c>
      <c r="E1" s="3" t="s">
        <v>14</v>
      </c>
    </row>
    <row r="2" spans="1:13" x14ac:dyDescent="0.25">
      <c r="A2" t="s">
        <v>1</v>
      </c>
      <c r="C2" s="1">
        <f>1/(1+C1)</f>
        <v>0.95238095238095233</v>
      </c>
      <c r="E2" s="3" t="s">
        <v>6</v>
      </c>
    </row>
    <row r="3" spans="1:13" x14ac:dyDescent="0.25">
      <c r="A3" t="s">
        <v>2</v>
      </c>
      <c r="C3" s="1">
        <f>1-C2</f>
        <v>4.7619047619047672E-2</v>
      </c>
      <c r="E3" s="3" t="s">
        <v>16</v>
      </c>
    </row>
    <row r="4" spans="1:13" x14ac:dyDescent="0.25">
      <c r="A4" t="s">
        <v>15</v>
      </c>
      <c r="C4" s="1">
        <v>1</v>
      </c>
    </row>
    <row r="6" spans="1:13" x14ac:dyDescent="0.25">
      <c r="A6" t="s">
        <v>19</v>
      </c>
      <c r="B6" t="s">
        <v>20</v>
      </c>
      <c r="C6" s="1" t="s">
        <v>4</v>
      </c>
      <c r="D6" t="s">
        <v>9</v>
      </c>
      <c r="E6" s="3" t="s">
        <v>5</v>
      </c>
      <c r="F6" t="s">
        <v>7</v>
      </c>
      <c r="G6" t="s">
        <v>8</v>
      </c>
      <c r="H6" t="s">
        <v>11</v>
      </c>
      <c r="I6" t="s">
        <v>12</v>
      </c>
      <c r="J6" t="s">
        <v>13</v>
      </c>
      <c r="K6" t="s">
        <v>10</v>
      </c>
      <c r="L6" t="s">
        <v>18</v>
      </c>
      <c r="M6" t="s">
        <v>17</v>
      </c>
    </row>
    <row r="7" spans="1:13" x14ac:dyDescent="0.25">
      <c r="A7">
        <v>0</v>
      </c>
      <c r="B7">
        <v>1</v>
      </c>
      <c r="C7" s="3">
        <f>C4</f>
        <v>1</v>
      </c>
      <c r="D7" s="3">
        <f>C7*K7</f>
        <v>3.3E-4</v>
      </c>
      <c r="E7" s="3">
        <f t="shared" ref="E7:E38" si="0">C7*v^A7</f>
        <v>1</v>
      </c>
      <c r="F7" s="5">
        <f t="shared" ref="F7:F38" si="1">v^(1+A7)*(C7-C8)</f>
        <v>3.1428571428576425E-4</v>
      </c>
      <c r="G7" s="3">
        <f>SUM(E7:$E$126)</f>
        <v>18.673525637928062</v>
      </c>
      <c r="H7" s="2">
        <f>H8+G7</f>
        <v>298.91735403322497</v>
      </c>
      <c r="I7" s="4">
        <f>I8+F7</f>
        <v>0.11078449343199673</v>
      </c>
      <c r="J7" s="2">
        <f>J8+I7</f>
        <v>4.4393659220601869</v>
      </c>
      <c r="K7">
        <v>3.3E-4</v>
      </c>
      <c r="L7" s="4">
        <f>I7/E7</f>
        <v>0.11078449343199673</v>
      </c>
      <c r="M7" s="4">
        <f>G7/E7</f>
        <v>18.673525637928062</v>
      </c>
    </row>
    <row r="8" spans="1:13" x14ac:dyDescent="0.25">
      <c r="A8">
        <f>A7+1</f>
        <v>1</v>
      </c>
      <c r="B8">
        <f>B7+1</f>
        <v>2</v>
      </c>
      <c r="C8" s="3">
        <f>C7-D7</f>
        <v>0.99966999999999995</v>
      </c>
      <c r="D8" s="3">
        <f t="shared" ref="D8:D71" si="2">C8*K8</f>
        <v>4.5984819999999997E-4</v>
      </c>
      <c r="E8" s="3">
        <f t="shared" si="0"/>
        <v>0.95206666666666662</v>
      </c>
      <c r="F8" s="5">
        <f t="shared" si="1"/>
        <v>4.1709587301587436E-4</v>
      </c>
      <c r="G8" s="3">
        <f>SUM(E8:$E$126)</f>
        <v>17.673525637928069</v>
      </c>
      <c r="H8" s="2">
        <f t="shared" ref="H8:H71" si="3">H9+G8</f>
        <v>280.24382839529693</v>
      </c>
      <c r="I8" s="4">
        <f t="shared" ref="I8:I71" si="4">I9+F8</f>
        <v>0.11047020771771096</v>
      </c>
      <c r="J8" s="2">
        <f t="shared" ref="J8:J71" si="5">J9+I8</f>
        <v>4.3285814286281905</v>
      </c>
      <c r="K8">
        <v>4.6000000000000001E-4</v>
      </c>
      <c r="L8" s="4">
        <f t="shared" ref="L8:L71" si="6">I8/E8</f>
        <v>0.11603200866645645</v>
      </c>
      <c r="M8" s="4">
        <f t="shared" ref="M8:M71" si="7">G8/E8</f>
        <v>18.563327818004414</v>
      </c>
    </row>
    <row r="9" spans="1:13" x14ac:dyDescent="0.25">
      <c r="A9">
        <f t="shared" ref="A9:B72" si="8">A8+1</f>
        <v>2</v>
      </c>
      <c r="B9">
        <f t="shared" si="8"/>
        <v>3</v>
      </c>
      <c r="C9" s="3">
        <f t="shared" ref="C9:C72" si="9">C8-D8</f>
        <v>0.99921015179999995</v>
      </c>
      <c r="D9" s="3">
        <f t="shared" si="2"/>
        <v>5.4956558349000004E-4</v>
      </c>
      <c r="E9" s="3">
        <f t="shared" si="0"/>
        <v>0.90631306285714275</v>
      </c>
      <c r="F9" s="5">
        <f t="shared" si="1"/>
        <v>4.7473541387751006E-4</v>
      </c>
      <c r="G9" s="3">
        <f>SUM(E9:$E$126)</f>
        <v>16.721458971261399</v>
      </c>
      <c r="H9" s="2">
        <f t="shared" si="3"/>
        <v>262.57030275736884</v>
      </c>
      <c r="I9" s="4">
        <f t="shared" si="4"/>
        <v>0.11005311184469509</v>
      </c>
      <c r="J9" s="2">
        <f t="shared" si="5"/>
        <v>4.2181112209104796</v>
      </c>
      <c r="K9">
        <v>5.5000000000000003E-4</v>
      </c>
      <c r="L9" s="4">
        <f t="shared" si="6"/>
        <v>0.12142946665444032</v>
      </c>
      <c r="M9" s="4">
        <f t="shared" si="7"/>
        <v>18.449981200256751</v>
      </c>
    </row>
    <row r="10" spans="1:13" x14ac:dyDescent="0.25">
      <c r="A10">
        <f t="shared" si="8"/>
        <v>3</v>
      </c>
      <c r="B10">
        <f t="shared" si="8"/>
        <v>4</v>
      </c>
      <c r="C10" s="3">
        <f t="shared" si="9"/>
        <v>0.99866058621650999</v>
      </c>
      <c r="D10" s="3">
        <f t="shared" si="2"/>
        <v>6.391427751785664E-4</v>
      </c>
      <c r="E10" s="3">
        <f t="shared" si="0"/>
        <v>0.86268056254530601</v>
      </c>
      <c r="F10" s="5">
        <f t="shared" si="1"/>
        <v>5.258243428847148E-4</v>
      </c>
      <c r="G10" s="3">
        <f>SUM(E10:$E$126)</f>
        <v>15.815145908404242</v>
      </c>
      <c r="H10" s="2">
        <f t="shared" si="3"/>
        <v>245.84884378610741</v>
      </c>
      <c r="I10" s="4">
        <f t="shared" si="4"/>
        <v>0.10957837643081758</v>
      </c>
      <c r="J10" s="2">
        <f t="shared" si="5"/>
        <v>4.1080581090657846</v>
      </c>
      <c r="K10">
        <v>6.4000000000000005E-4</v>
      </c>
      <c r="L10" s="4">
        <f t="shared" si="6"/>
        <v>0.12702080142794775</v>
      </c>
      <c r="M10" s="4">
        <f t="shared" si="7"/>
        <v>18.332563170013081</v>
      </c>
    </row>
    <row r="11" spans="1:13" x14ac:dyDescent="0.25">
      <c r="A11">
        <f t="shared" si="8"/>
        <v>4</v>
      </c>
      <c r="B11">
        <f t="shared" si="8"/>
        <v>5</v>
      </c>
      <c r="C11" s="3">
        <f t="shared" si="9"/>
        <v>0.99802144344133148</v>
      </c>
      <c r="D11" s="3">
        <f t="shared" si="2"/>
        <v>7.2855565371217194E-4</v>
      </c>
      <c r="E11" s="3">
        <f t="shared" si="0"/>
        <v>0.82107471141454957</v>
      </c>
      <c r="F11" s="5">
        <f t="shared" si="1"/>
        <v>5.7084241841205393E-4</v>
      </c>
      <c r="G11" s="3">
        <f>SUM(E11:$E$126)</f>
        <v>14.952465345858938</v>
      </c>
      <c r="H11" s="2">
        <f t="shared" si="3"/>
        <v>230.03369787770316</v>
      </c>
      <c r="I11" s="4">
        <f t="shared" si="4"/>
        <v>0.10905255208793287</v>
      </c>
      <c r="J11" s="2">
        <f t="shared" si="5"/>
        <v>3.998479732634967</v>
      </c>
      <c r="K11">
        <v>7.2999999999999996E-4</v>
      </c>
      <c r="L11" s="4">
        <f t="shared" si="6"/>
        <v>0.13281684427968418</v>
      </c>
      <c r="M11" s="4">
        <f t="shared" si="7"/>
        <v>18.210846270126616</v>
      </c>
    </row>
    <row r="12" spans="1:13" x14ac:dyDescent="0.25">
      <c r="A12">
        <f t="shared" si="8"/>
        <v>5</v>
      </c>
      <c r="B12">
        <f t="shared" si="8"/>
        <v>6</v>
      </c>
      <c r="C12" s="3">
        <f t="shared" si="9"/>
        <v>0.99729288778761926</v>
      </c>
      <c r="D12" s="3">
        <f t="shared" si="2"/>
        <v>7.978343102300955E-4</v>
      </c>
      <c r="E12" s="3">
        <f t="shared" si="0"/>
        <v>0.78140507321449226</v>
      </c>
      <c r="F12" s="5">
        <f t="shared" si="1"/>
        <v>5.9535624625863513E-4</v>
      </c>
      <c r="G12" s="3">
        <f>SUM(E12:$E$126)</f>
        <v>14.131390634444385</v>
      </c>
      <c r="H12" s="2">
        <f t="shared" si="3"/>
        <v>215.08123253184422</v>
      </c>
      <c r="I12" s="4">
        <f t="shared" si="4"/>
        <v>0.10848170966952081</v>
      </c>
      <c r="J12" s="2">
        <f t="shared" si="5"/>
        <v>3.8894271805470342</v>
      </c>
      <c r="K12">
        <v>8.0000000000000004E-4</v>
      </c>
      <c r="L12" s="4">
        <f t="shared" si="6"/>
        <v>0.13882903168679972</v>
      </c>
      <c r="M12" s="4">
        <f t="shared" si="7"/>
        <v>18.084590334577186</v>
      </c>
    </row>
    <row r="13" spans="1:13" x14ac:dyDescent="0.25">
      <c r="A13">
        <f t="shared" si="8"/>
        <v>6</v>
      </c>
      <c r="B13">
        <f t="shared" si="8"/>
        <v>7</v>
      </c>
      <c r="C13" s="3">
        <f t="shared" si="9"/>
        <v>0.9964950534773892</v>
      </c>
      <c r="D13" s="3">
        <f t="shared" si="2"/>
        <v>8.569857459905547E-4</v>
      </c>
      <c r="E13" s="3">
        <f t="shared" si="0"/>
        <v>0.74359995157706738</v>
      </c>
      <c r="F13" s="5">
        <f t="shared" si="1"/>
        <v>6.0904376986313925E-4</v>
      </c>
      <c r="G13" s="3">
        <f>SUM(E13:$E$126)</f>
        <v>13.349985561229891</v>
      </c>
      <c r="H13" s="2">
        <f t="shared" si="3"/>
        <v>200.94984189739984</v>
      </c>
      <c r="I13" s="4">
        <f t="shared" si="4"/>
        <v>0.10788635342326218</v>
      </c>
      <c r="J13" s="2">
        <f t="shared" si="5"/>
        <v>3.7809454708775134</v>
      </c>
      <c r="K13">
        <v>8.5999999999999998E-4</v>
      </c>
      <c r="L13" s="4">
        <f t="shared" si="6"/>
        <v>0.14508655251315025</v>
      </c>
      <c r="M13" s="4">
        <f t="shared" si="7"/>
        <v>17.95318239722382</v>
      </c>
    </row>
    <row r="14" spans="1:13" x14ac:dyDescent="0.25">
      <c r="A14">
        <f t="shared" si="8"/>
        <v>7</v>
      </c>
      <c r="B14">
        <f t="shared" si="8"/>
        <v>8</v>
      </c>
      <c r="C14" s="3">
        <f t="shared" si="9"/>
        <v>0.99563806773139862</v>
      </c>
      <c r="D14" s="3">
        <f t="shared" si="2"/>
        <v>9.0603064163557274E-4</v>
      </c>
      <c r="E14" s="3">
        <f t="shared" si="0"/>
        <v>0.70758138630353429</v>
      </c>
      <c r="F14" s="5">
        <f t="shared" si="1"/>
        <v>6.1323720146303038E-4</v>
      </c>
      <c r="G14" s="3">
        <f>SUM(E14:$E$126)</f>
        <v>12.606385609652824</v>
      </c>
      <c r="H14" s="2">
        <f t="shared" si="3"/>
        <v>187.59985633616995</v>
      </c>
      <c r="I14" s="4">
        <f t="shared" si="4"/>
        <v>0.10727730965339904</v>
      </c>
      <c r="J14" s="2">
        <f t="shared" si="5"/>
        <v>3.6730591174542511</v>
      </c>
      <c r="K14">
        <v>9.1E-4</v>
      </c>
      <c r="L14" s="4">
        <f t="shared" si="6"/>
        <v>0.15161126582741935</v>
      </c>
      <c r="M14" s="4">
        <f t="shared" si="7"/>
        <v>17.816163417624171</v>
      </c>
    </row>
    <row r="15" spans="1:13" x14ac:dyDescent="0.25">
      <c r="A15">
        <f t="shared" si="8"/>
        <v>8</v>
      </c>
      <c r="B15">
        <f t="shared" si="8"/>
        <v>9</v>
      </c>
      <c r="C15" s="3">
        <f t="shared" si="9"/>
        <v>0.9947320370897631</v>
      </c>
      <c r="D15" s="3">
        <f t="shared" si="2"/>
        <v>1.0046793574606608E-3</v>
      </c>
      <c r="E15" s="3">
        <f t="shared" si="0"/>
        <v>0.67327379737333148</v>
      </c>
      <c r="F15" s="5">
        <f t="shared" si="1"/>
        <v>6.4762527175908624E-4</v>
      </c>
      <c r="G15" s="3">
        <f>SUM(E15:$E$126)</f>
        <v>11.898804223349289</v>
      </c>
      <c r="H15" s="2">
        <f t="shared" si="3"/>
        <v>174.99347072651713</v>
      </c>
      <c r="I15" s="4">
        <f t="shared" si="4"/>
        <v>0.10666407245193602</v>
      </c>
      <c r="J15" s="2">
        <f t="shared" si="5"/>
        <v>3.5657818078008519</v>
      </c>
      <c r="K15">
        <v>1.01E-3</v>
      </c>
      <c r="L15" s="4">
        <f t="shared" si="6"/>
        <v>0.15842599677585642</v>
      </c>
      <c r="M15" s="4">
        <f t="shared" si="7"/>
        <v>17.673054067706992</v>
      </c>
    </row>
    <row r="16" spans="1:13" x14ac:dyDescent="0.25">
      <c r="A16">
        <f t="shared" si="8"/>
        <v>9</v>
      </c>
      <c r="B16">
        <f t="shared" si="8"/>
        <v>10</v>
      </c>
      <c r="C16" s="3">
        <f t="shared" si="9"/>
        <v>0.99372735773230247</v>
      </c>
      <c r="D16" s="3">
        <f t="shared" si="2"/>
        <v>1.1030373670828559E-3</v>
      </c>
      <c r="E16" s="3">
        <f t="shared" si="0"/>
        <v>0.64056551508379467</v>
      </c>
      <c r="F16" s="5">
        <f t="shared" si="1"/>
        <v>6.7716925880285743E-4</v>
      </c>
      <c r="G16" s="3">
        <f>SUM(E16:$E$126)</f>
        <v>11.225530425975959</v>
      </c>
      <c r="H16" s="2">
        <f t="shared" si="3"/>
        <v>163.09466650316784</v>
      </c>
      <c r="I16" s="4">
        <f t="shared" si="4"/>
        <v>0.10601644718017693</v>
      </c>
      <c r="J16" s="2">
        <f t="shared" si="5"/>
        <v>3.459117735348916</v>
      </c>
      <c r="K16">
        <v>1.1100000000000001E-3</v>
      </c>
      <c r="L16" s="4">
        <f t="shared" si="6"/>
        <v>0.16550445611532574</v>
      </c>
      <c r="M16" s="4">
        <f t="shared" si="7"/>
        <v>17.524406421578139</v>
      </c>
    </row>
    <row r="17" spans="1:13" x14ac:dyDescent="0.25">
      <c r="A17">
        <f t="shared" si="8"/>
        <v>10</v>
      </c>
      <c r="B17">
        <f t="shared" si="8"/>
        <v>11</v>
      </c>
      <c r="C17" s="3">
        <f t="shared" si="9"/>
        <v>0.99262432036521964</v>
      </c>
      <c r="D17" s="3">
        <f t="shared" si="2"/>
        <v>1.2110016708455679E-3</v>
      </c>
      <c r="E17" s="3">
        <f t="shared" si="0"/>
        <v>0.60938522605909673</v>
      </c>
      <c r="F17" s="5">
        <f t="shared" si="1"/>
        <v>7.0804759599245521E-4</v>
      </c>
      <c r="G17" s="3">
        <f>SUM(E17:$E$126)</f>
        <v>10.584964910892163</v>
      </c>
      <c r="H17" s="2">
        <f t="shared" si="3"/>
        <v>151.86913607719188</v>
      </c>
      <c r="I17" s="4">
        <f t="shared" si="4"/>
        <v>0.10533927792137407</v>
      </c>
      <c r="J17" s="2">
        <f t="shared" si="5"/>
        <v>3.3531012881687392</v>
      </c>
      <c r="K17">
        <v>1.2199999999999999E-3</v>
      </c>
      <c r="L17" s="4">
        <f t="shared" si="6"/>
        <v>0.1728615552474167</v>
      </c>
      <c r="M17" s="4">
        <f t="shared" si="7"/>
        <v>17.369907339804229</v>
      </c>
    </row>
    <row r="18" spans="1:13" x14ac:dyDescent="0.25">
      <c r="A18">
        <f t="shared" si="8"/>
        <v>11</v>
      </c>
      <c r="B18">
        <f t="shared" si="8"/>
        <v>12</v>
      </c>
      <c r="C18" s="3">
        <f t="shared" si="9"/>
        <v>0.9914133186943741</v>
      </c>
      <c r="D18" s="3">
        <f t="shared" si="2"/>
        <v>1.3284938470504613E-3</v>
      </c>
      <c r="E18" s="3">
        <f t="shared" si="0"/>
        <v>0.57965883436505217</v>
      </c>
      <c r="F18" s="5">
        <f t="shared" si="1"/>
        <v>7.3975508385635787E-4</v>
      </c>
      <c r="G18" s="3">
        <f>SUM(E18:$E$126)</f>
        <v>9.9755796848330665</v>
      </c>
      <c r="H18" s="2">
        <f t="shared" si="3"/>
        <v>141.28417116629973</v>
      </c>
      <c r="I18" s="4">
        <f t="shared" si="4"/>
        <v>0.10463123032538162</v>
      </c>
      <c r="J18" s="2">
        <f t="shared" si="5"/>
        <v>3.247762010247365</v>
      </c>
      <c r="K18">
        <v>1.34E-3</v>
      </c>
      <c r="L18" s="4">
        <f t="shared" si="6"/>
        <v>0.18050484892547661</v>
      </c>
      <c r="M18" s="4">
        <f t="shared" si="7"/>
        <v>17.209398172564963</v>
      </c>
    </row>
    <row r="19" spans="1:13" x14ac:dyDescent="0.25">
      <c r="A19">
        <f t="shared" si="8"/>
        <v>12</v>
      </c>
      <c r="B19">
        <f t="shared" si="8"/>
        <v>13</v>
      </c>
      <c r="C19" s="3">
        <f t="shared" si="9"/>
        <v>0.99008482484732363</v>
      </c>
      <c r="D19" s="3">
        <f t="shared" si="2"/>
        <v>1.465325540774039E-3</v>
      </c>
      <c r="E19" s="3">
        <f t="shared" si="0"/>
        <v>0.55131627764476465</v>
      </c>
      <c r="F19" s="5">
        <f t="shared" si="1"/>
        <v>7.770934199183429E-4</v>
      </c>
      <c r="G19" s="3">
        <f>SUM(E19:$E$126)</f>
        <v>9.3959208504680181</v>
      </c>
      <c r="H19" s="2">
        <f t="shared" si="3"/>
        <v>131.30859148146666</v>
      </c>
      <c r="I19" s="4">
        <f t="shared" si="4"/>
        <v>0.10389147524152526</v>
      </c>
      <c r="J19" s="2">
        <f t="shared" si="5"/>
        <v>3.1431307799219832</v>
      </c>
      <c r="K19">
        <v>1.48E-3</v>
      </c>
      <c r="L19" s="4">
        <f t="shared" si="6"/>
        <v>0.1884426044617292</v>
      </c>
      <c r="M19" s="4">
        <f t="shared" si="7"/>
        <v>17.04270530630367</v>
      </c>
    </row>
    <row r="20" spans="1:13" x14ac:dyDescent="0.25">
      <c r="A20">
        <f t="shared" si="8"/>
        <v>13</v>
      </c>
      <c r="B20">
        <f t="shared" si="8"/>
        <v>14</v>
      </c>
      <c r="C20" s="3">
        <f t="shared" si="9"/>
        <v>0.98861949930654958</v>
      </c>
      <c r="D20" s="3">
        <f t="shared" si="2"/>
        <v>1.6411083688488723E-3</v>
      </c>
      <c r="E20" s="3">
        <f t="shared" si="0"/>
        <v>0.52428602814652414</v>
      </c>
      <c r="F20" s="5">
        <f t="shared" si="1"/>
        <v>8.2887124449832741E-4</v>
      </c>
      <c r="G20" s="3">
        <f>SUM(E20:$E$126)</f>
        <v>8.8446045728232523</v>
      </c>
      <c r="H20" s="2">
        <f t="shared" si="3"/>
        <v>121.91267063099865</v>
      </c>
      <c r="I20" s="4">
        <f t="shared" si="4"/>
        <v>0.10311438182160691</v>
      </c>
      <c r="J20" s="2">
        <f t="shared" si="5"/>
        <v>3.039239304680458</v>
      </c>
      <c r="K20">
        <v>1.66E-3</v>
      </c>
      <c r="L20" s="4">
        <f t="shared" si="6"/>
        <v>0.19667581489085412</v>
      </c>
      <c r="M20" s="4">
        <f t="shared" si="7"/>
        <v>16.869807887292044</v>
      </c>
    </row>
    <row r="21" spans="1:13" x14ac:dyDescent="0.25">
      <c r="A21">
        <f t="shared" si="8"/>
        <v>14</v>
      </c>
      <c r="B21">
        <f t="shared" si="8"/>
        <v>15</v>
      </c>
      <c r="C21" s="3">
        <f t="shared" si="9"/>
        <v>0.98697839093770068</v>
      </c>
      <c r="D21" s="3">
        <f t="shared" si="2"/>
        <v>1.8653891588722542E-3</v>
      </c>
      <c r="E21" s="3">
        <f t="shared" si="0"/>
        <v>0.49849115556171514</v>
      </c>
      <c r="F21" s="5">
        <f t="shared" si="1"/>
        <v>8.9728408001108222E-4</v>
      </c>
      <c r="G21" s="3">
        <f>SUM(E21:$E$126)</f>
        <v>8.3203185446767272</v>
      </c>
      <c r="H21" s="2">
        <f t="shared" si="3"/>
        <v>113.06806605817539</v>
      </c>
      <c r="I21" s="4">
        <f t="shared" si="4"/>
        <v>0.10228551057710858</v>
      </c>
      <c r="J21" s="2">
        <f t="shared" si="5"/>
        <v>2.9361249228588511</v>
      </c>
      <c r="K21">
        <v>1.89E-3</v>
      </c>
      <c r="L21" s="4">
        <f t="shared" si="6"/>
        <v>0.20519022140292564</v>
      </c>
      <c r="M21" s="4">
        <f t="shared" si="7"/>
        <v>16.691005350538539</v>
      </c>
    </row>
    <row r="22" spans="1:13" x14ac:dyDescent="0.25">
      <c r="A22">
        <f t="shared" si="8"/>
        <v>15</v>
      </c>
      <c r="B22">
        <f t="shared" si="8"/>
        <v>16</v>
      </c>
      <c r="C22" s="3">
        <f t="shared" si="9"/>
        <v>0.98511300177882843</v>
      </c>
      <c r="D22" s="3">
        <f t="shared" si="2"/>
        <v>2.1278440838422693E-3</v>
      </c>
      <c r="E22" s="3">
        <f t="shared" si="0"/>
        <v>0.47385619740733664</v>
      </c>
      <c r="F22" s="5">
        <f t="shared" si="1"/>
        <v>9.7478989180937222E-4</v>
      </c>
      <c r="G22" s="3">
        <f>SUM(E22:$E$126)</f>
        <v>7.8218273891150183</v>
      </c>
      <c r="H22" s="2">
        <f t="shared" si="3"/>
        <v>104.74774751349867</v>
      </c>
      <c r="I22" s="4">
        <f t="shared" si="4"/>
        <v>0.1013882264970975</v>
      </c>
      <c r="J22" s="2">
        <f t="shared" si="5"/>
        <v>2.8338394122817423</v>
      </c>
      <c r="K22">
        <v>2.16E-3</v>
      </c>
      <c r="L22" s="4">
        <f t="shared" si="6"/>
        <v>0.2139641246686958</v>
      </c>
      <c r="M22" s="4">
        <f t="shared" si="7"/>
        <v>16.506753381957381</v>
      </c>
    </row>
    <row r="23" spans="1:13" x14ac:dyDescent="0.25">
      <c r="A23">
        <f t="shared" si="8"/>
        <v>16</v>
      </c>
      <c r="B23">
        <f t="shared" si="8"/>
        <v>17</v>
      </c>
      <c r="C23" s="3">
        <f t="shared" si="9"/>
        <v>0.98298515769498618</v>
      </c>
      <c r="D23" s="3">
        <f t="shared" si="2"/>
        <v>2.3493345268910172E-3</v>
      </c>
      <c r="E23" s="3">
        <f t="shared" si="0"/>
        <v>0.4503168266866065</v>
      </c>
      <c r="F23" s="5">
        <f t="shared" si="1"/>
        <v>1.0250068721723686E-3</v>
      </c>
      <c r="G23" s="3">
        <f>SUM(E23:$E$126)</f>
        <v>7.3479711917076802</v>
      </c>
      <c r="H23" s="2">
        <f t="shared" si="3"/>
        <v>96.925920124383651</v>
      </c>
      <c r="I23" s="4">
        <f t="shared" si="4"/>
        <v>0.10041343660528813</v>
      </c>
      <c r="J23" s="2">
        <f t="shared" si="5"/>
        <v>2.7324511857846447</v>
      </c>
      <c r="K23">
        <v>2.3900000000000002E-3</v>
      </c>
      <c r="L23" s="4">
        <f t="shared" si="6"/>
        <v>0.22298397629091898</v>
      </c>
      <c r="M23" s="4">
        <f t="shared" si="7"/>
        <v>16.31733649789069</v>
      </c>
    </row>
    <row r="24" spans="1:13" x14ac:dyDescent="0.25">
      <c r="A24">
        <f t="shared" si="8"/>
        <v>17</v>
      </c>
      <c r="B24">
        <f t="shared" si="8"/>
        <v>18</v>
      </c>
      <c r="C24" s="3">
        <f t="shared" si="9"/>
        <v>0.98063582316809517</v>
      </c>
      <c r="D24" s="3">
        <f t="shared" si="2"/>
        <v>2.5496531402370475E-3</v>
      </c>
      <c r="E24" s="3">
        <f t="shared" si="0"/>
        <v>0.42784816140078619</v>
      </c>
      <c r="F24" s="5">
        <f t="shared" si="1"/>
        <v>1.0594335425162249E-3</v>
      </c>
      <c r="G24" s="3">
        <f>SUM(E24:$E$126)</f>
        <v>6.8976543650210749</v>
      </c>
      <c r="H24" s="2">
        <f t="shared" si="3"/>
        <v>89.577948932675966</v>
      </c>
      <c r="I24" s="4">
        <f t="shared" si="4"/>
        <v>9.9388429733115763E-2</v>
      </c>
      <c r="J24" s="2">
        <f t="shared" si="5"/>
        <v>2.6320377491793567</v>
      </c>
      <c r="K24">
        <v>2.5999999999999999E-3</v>
      </c>
      <c r="L24" s="4">
        <f t="shared" si="6"/>
        <v>0.23229836820547603</v>
      </c>
      <c r="M24" s="4">
        <f t="shared" si="7"/>
        <v>16.121734267684992</v>
      </c>
    </row>
    <row r="25" spans="1:13" x14ac:dyDescent="0.25">
      <c r="A25">
        <f t="shared" si="8"/>
        <v>18</v>
      </c>
      <c r="B25">
        <f t="shared" si="8"/>
        <v>19</v>
      </c>
      <c r="C25" s="3">
        <f t="shared" si="9"/>
        <v>0.97808617002785814</v>
      </c>
      <c r="D25" s="3">
        <f t="shared" si="2"/>
        <v>2.728860414377724E-3</v>
      </c>
      <c r="E25" s="3">
        <f t="shared" si="0"/>
        <v>0.40641500588680396</v>
      </c>
      <c r="F25" s="5">
        <f t="shared" si="1"/>
        <v>1.0799027299277831E-3</v>
      </c>
      <c r="G25" s="3">
        <f>SUM(E25:$E$126)</f>
        <v>6.469806203620287</v>
      </c>
      <c r="H25" s="2">
        <f t="shared" si="3"/>
        <v>82.680294567654897</v>
      </c>
      <c r="I25" s="4">
        <f t="shared" si="4"/>
        <v>9.8328996190599538E-2</v>
      </c>
      <c r="J25" s="2">
        <f t="shared" si="5"/>
        <v>2.5326493194462412</v>
      </c>
      <c r="K25">
        <v>2.7899999999999999E-3</v>
      </c>
      <c r="L25" s="4">
        <f t="shared" si="6"/>
        <v>0.24194233669114681</v>
      </c>
      <c r="M25" s="4">
        <f t="shared" si="7"/>
        <v>15.919210929485903</v>
      </c>
    </row>
    <row r="26" spans="1:13" x14ac:dyDescent="0.25">
      <c r="A26">
        <f t="shared" si="8"/>
        <v>19</v>
      </c>
      <c r="B26">
        <f t="shared" si="8"/>
        <v>20</v>
      </c>
      <c r="C26" s="3">
        <f t="shared" si="9"/>
        <v>0.97535730961348044</v>
      </c>
      <c r="D26" s="3">
        <f t="shared" si="2"/>
        <v>2.8968112095520368E-3</v>
      </c>
      <c r="E26" s="3">
        <f t="shared" si="0"/>
        <v>0.38598200763845691</v>
      </c>
      <c r="F26" s="5">
        <f t="shared" si="1"/>
        <v>1.091777678748759E-3</v>
      </c>
      <c r="G26" s="3">
        <f>SUM(E26:$E$126)</f>
        <v>6.0633911977334831</v>
      </c>
      <c r="H26" s="2">
        <f t="shared" si="3"/>
        <v>76.210488364034603</v>
      </c>
      <c r="I26" s="4">
        <f t="shared" si="4"/>
        <v>9.7249093460671759E-2</v>
      </c>
      <c r="J26" s="2">
        <f t="shared" si="5"/>
        <v>2.4343203232556418</v>
      </c>
      <c r="K26">
        <v>2.97E-3</v>
      </c>
      <c r="L26" s="4">
        <f t="shared" si="6"/>
        <v>0.25195240072372338</v>
      </c>
      <c r="M26" s="4">
        <f t="shared" si="7"/>
        <v>15.708999584801795</v>
      </c>
    </row>
    <row r="27" spans="1:13" x14ac:dyDescent="0.25">
      <c r="A27">
        <f t="shared" si="8"/>
        <v>20</v>
      </c>
      <c r="B27">
        <f t="shared" si="8"/>
        <v>21</v>
      </c>
      <c r="C27" s="3">
        <f t="shared" si="9"/>
        <v>0.97246049840392845</v>
      </c>
      <c r="D27" s="3">
        <f t="shared" si="2"/>
        <v>3.0924243849244928E-3</v>
      </c>
      <c r="E27" s="3">
        <f t="shared" si="0"/>
        <v>0.36651013435787688</v>
      </c>
      <c r="F27" s="5">
        <f t="shared" si="1"/>
        <v>1.1100021211981508E-3</v>
      </c>
      <c r="G27" s="3">
        <f>SUM(E27:$E$126)</f>
        <v>5.6774091900950259</v>
      </c>
      <c r="H27" s="2">
        <f t="shared" si="3"/>
        <v>70.147097166301123</v>
      </c>
      <c r="I27" s="4">
        <f t="shared" si="4"/>
        <v>9.6157315781923006E-2</v>
      </c>
      <c r="J27" s="2">
        <f t="shared" si="5"/>
        <v>2.3370712297949701</v>
      </c>
      <c r="K27">
        <v>3.1800000000000001E-3</v>
      </c>
      <c r="L27" s="4">
        <f t="shared" si="6"/>
        <v>0.26235922766607783</v>
      </c>
      <c r="M27" s="4">
        <f t="shared" si="7"/>
        <v>15.49045621901235</v>
      </c>
    </row>
    <row r="28" spans="1:13" x14ac:dyDescent="0.25">
      <c r="A28">
        <f t="shared" si="8"/>
        <v>21</v>
      </c>
      <c r="B28">
        <f t="shared" si="8"/>
        <v>22</v>
      </c>
      <c r="C28" s="3">
        <f t="shared" si="9"/>
        <v>0.96936807401900393</v>
      </c>
      <c r="D28" s="3">
        <f t="shared" si="2"/>
        <v>3.3443198553655636E-3</v>
      </c>
      <c r="E28" s="3">
        <f t="shared" si="0"/>
        <v>0.34794726869582737</v>
      </c>
      <c r="F28" s="5">
        <f t="shared" si="1"/>
        <v>1.1432553114291393E-3</v>
      </c>
      <c r="G28" s="3">
        <f>SUM(E28:$E$126)</f>
        <v>5.31089905573715</v>
      </c>
      <c r="H28" s="2">
        <f t="shared" si="3"/>
        <v>64.469687976206103</v>
      </c>
      <c r="I28" s="4">
        <f t="shared" si="4"/>
        <v>9.5047313660724858E-2</v>
      </c>
      <c r="J28" s="2">
        <f t="shared" si="5"/>
        <v>2.240913914013047</v>
      </c>
      <c r="K28">
        <v>3.4499999999999999E-3</v>
      </c>
      <c r="L28" s="4">
        <f t="shared" si="6"/>
        <v>0.27316585647296582</v>
      </c>
      <c r="M28" s="4">
        <f t="shared" si="7"/>
        <v>15.263517014067709</v>
      </c>
    </row>
    <row r="29" spans="1:13" x14ac:dyDescent="0.25">
      <c r="A29">
        <f t="shared" si="8"/>
        <v>22</v>
      </c>
      <c r="B29">
        <f t="shared" si="8"/>
        <v>23</v>
      </c>
      <c r="C29" s="3">
        <f t="shared" si="9"/>
        <v>0.96602375416363839</v>
      </c>
      <c r="D29" s="3">
        <f t="shared" si="2"/>
        <v>3.6419095531969167E-3</v>
      </c>
      <c r="E29" s="3">
        <f t="shared" si="0"/>
        <v>0.33023509582745408</v>
      </c>
      <c r="F29" s="5">
        <f t="shared" si="1"/>
        <v>1.1857012488280837E-3</v>
      </c>
      <c r="G29" s="3">
        <f>SUM(E29:$E$126)</f>
        <v>4.9629517870413222</v>
      </c>
      <c r="H29" s="2">
        <f t="shared" si="3"/>
        <v>59.15878892046895</v>
      </c>
      <c r="I29" s="4">
        <f t="shared" si="4"/>
        <v>9.3904058349295716E-2</v>
      </c>
      <c r="J29" s="2">
        <f t="shared" si="5"/>
        <v>2.1458666003523219</v>
      </c>
      <c r="K29">
        <v>3.7699999999999999E-3</v>
      </c>
      <c r="L29" s="4">
        <f t="shared" si="6"/>
        <v>0.28435517464915372</v>
      </c>
      <c r="M29" s="4">
        <f t="shared" si="7"/>
        <v>15.028541332367762</v>
      </c>
    </row>
    <row r="30" spans="1:13" x14ac:dyDescent="0.25">
      <c r="A30">
        <f t="shared" si="8"/>
        <v>23</v>
      </c>
      <c r="B30">
        <f t="shared" si="8"/>
        <v>24</v>
      </c>
      <c r="C30" s="3">
        <f t="shared" si="9"/>
        <v>0.96238184461044152</v>
      </c>
      <c r="D30" s="3">
        <f t="shared" si="2"/>
        <v>4.03237992891775E-3</v>
      </c>
      <c r="E30" s="3">
        <f t="shared" si="0"/>
        <v>0.31332391382493768</v>
      </c>
      <c r="F30" s="5">
        <f t="shared" si="1"/>
        <v>1.2503116180252107E-3</v>
      </c>
      <c r="G30" s="3">
        <f>SUM(E30:$E$126)</f>
        <v>4.6327166912138686</v>
      </c>
      <c r="H30" s="2">
        <f t="shared" si="3"/>
        <v>54.195837133427631</v>
      </c>
      <c r="I30" s="4">
        <f t="shared" si="4"/>
        <v>9.2718357100467635E-2</v>
      </c>
      <c r="J30" s="2">
        <f t="shared" si="5"/>
        <v>2.0519625420030261</v>
      </c>
      <c r="K30">
        <v>4.1900000000000001E-3</v>
      </c>
      <c r="L30" s="4">
        <f t="shared" si="6"/>
        <v>0.29591854630116687</v>
      </c>
      <c r="M30" s="4">
        <f t="shared" si="7"/>
        <v>14.785710527675489</v>
      </c>
    </row>
    <row r="31" spans="1:13" x14ac:dyDescent="0.25">
      <c r="A31">
        <f t="shared" si="8"/>
        <v>24</v>
      </c>
      <c r="B31">
        <f t="shared" si="8"/>
        <v>25</v>
      </c>
      <c r="C31" s="3">
        <f t="shared" si="9"/>
        <v>0.95834946468152382</v>
      </c>
      <c r="D31" s="3">
        <f t="shared" si="2"/>
        <v>4.5042424840031625E-3</v>
      </c>
      <c r="E31" s="3">
        <f t="shared" si="0"/>
        <v>0.29715341583429639</v>
      </c>
      <c r="F31" s="5">
        <f t="shared" si="1"/>
        <v>1.330115289924946E-3</v>
      </c>
      <c r="G31" s="3">
        <f>SUM(E31:$E$126)</f>
        <v>4.3193927773889316</v>
      </c>
      <c r="H31" s="2">
        <f t="shared" si="3"/>
        <v>49.563120442213759</v>
      </c>
      <c r="I31" s="4">
        <f t="shared" si="4"/>
        <v>9.1468045482442431E-2</v>
      </c>
      <c r="J31" s="2">
        <f t="shared" si="5"/>
        <v>1.9592441849025584</v>
      </c>
      <c r="K31">
        <v>4.7000000000000002E-3</v>
      </c>
      <c r="L31" s="4">
        <f t="shared" si="6"/>
        <v>0.30781421517782032</v>
      </c>
      <c r="M31" s="4">
        <f t="shared" si="7"/>
        <v>14.535901481265768</v>
      </c>
    </row>
    <row r="32" spans="1:13" x14ac:dyDescent="0.25">
      <c r="A32">
        <f t="shared" si="8"/>
        <v>25</v>
      </c>
      <c r="B32">
        <f t="shared" si="8"/>
        <v>26</v>
      </c>
      <c r="C32" s="3">
        <f t="shared" si="9"/>
        <v>0.95384522219752066</v>
      </c>
      <c r="D32" s="3">
        <f t="shared" si="2"/>
        <v>5.0744565820908102E-3</v>
      </c>
      <c r="E32" s="3">
        <f t="shared" si="0"/>
        <v>0.28167313788559545</v>
      </c>
      <c r="F32" s="5">
        <f t="shared" si="1"/>
        <v>1.4271438986203544E-3</v>
      </c>
      <c r="G32" s="3">
        <f>SUM(E32:$E$126)</f>
        <v>4.0222393615546332</v>
      </c>
      <c r="H32" s="2">
        <f t="shared" si="3"/>
        <v>45.243727664824824</v>
      </c>
      <c r="I32" s="4">
        <f t="shared" si="4"/>
        <v>9.0137930192517479E-2</v>
      </c>
      <c r="J32" s="2">
        <f t="shared" si="5"/>
        <v>1.867776139420116</v>
      </c>
      <c r="K32">
        <v>5.3200000000000001E-3</v>
      </c>
      <c r="L32" s="4">
        <f t="shared" si="6"/>
        <v>0.32000896808671886</v>
      </c>
      <c r="M32" s="4">
        <f t="shared" si="7"/>
        <v>14.279811670178889</v>
      </c>
    </row>
    <row r="33" spans="1:13" x14ac:dyDescent="0.25">
      <c r="A33">
        <f t="shared" si="8"/>
        <v>26</v>
      </c>
      <c r="B33">
        <f t="shared" si="8"/>
        <v>27</v>
      </c>
      <c r="C33" s="3">
        <f t="shared" si="9"/>
        <v>0.94877076561542983</v>
      </c>
      <c r="D33" s="3">
        <f t="shared" si="2"/>
        <v>5.6451860554118079E-3</v>
      </c>
      <c r="E33" s="3">
        <f t="shared" si="0"/>
        <v>0.26683298742099432</v>
      </c>
      <c r="F33" s="5">
        <f t="shared" si="1"/>
        <v>1.5120535953856203E-3</v>
      </c>
      <c r="G33" s="3">
        <f>SUM(E33:$E$126)</f>
        <v>3.7405662236690382</v>
      </c>
      <c r="H33" s="2">
        <f t="shared" si="3"/>
        <v>41.221488303270192</v>
      </c>
      <c r="I33" s="4">
        <f t="shared" si="4"/>
        <v>8.8710786293897129E-2</v>
      </c>
      <c r="J33" s="2">
        <f t="shared" si="5"/>
        <v>1.7776382092275986</v>
      </c>
      <c r="K33">
        <v>5.9500000000000004E-3</v>
      </c>
      <c r="L33" s="4">
        <f t="shared" si="6"/>
        <v>0.33245809354873412</v>
      </c>
      <c r="M33" s="4">
        <f t="shared" si="7"/>
        <v>14.018380035476573</v>
      </c>
    </row>
    <row r="34" spans="1:13" x14ac:dyDescent="0.25">
      <c r="A34">
        <f t="shared" si="8"/>
        <v>27</v>
      </c>
      <c r="B34">
        <f t="shared" si="8"/>
        <v>28</v>
      </c>
      <c r="C34" s="3">
        <f t="shared" si="9"/>
        <v>0.94312557956001808</v>
      </c>
      <c r="D34" s="3">
        <f t="shared" si="2"/>
        <v>6.2529225924829197E-3</v>
      </c>
      <c r="E34" s="3">
        <f t="shared" si="0"/>
        <v>0.25261460109127565</v>
      </c>
      <c r="F34" s="5">
        <f t="shared" si="1"/>
        <v>1.5950807668906185E-3</v>
      </c>
      <c r="G34" s="3">
        <f>SUM(E34:$E$126)</f>
        <v>3.4737332362480435</v>
      </c>
      <c r="H34" s="2">
        <f t="shared" si="3"/>
        <v>37.48092207960115</v>
      </c>
      <c r="I34" s="4">
        <f t="shared" si="4"/>
        <v>8.7198732698511514E-2</v>
      </c>
      <c r="J34" s="2">
        <f t="shared" si="5"/>
        <v>1.6889274229337015</v>
      </c>
      <c r="K34">
        <v>6.6299999999999996E-3</v>
      </c>
      <c r="L34" s="4">
        <f t="shared" si="6"/>
        <v>0.34518484807220046</v>
      </c>
      <c r="M34" s="4">
        <f t="shared" si="7"/>
        <v>13.751118190483776</v>
      </c>
    </row>
    <row r="35" spans="1:13" x14ac:dyDescent="0.25">
      <c r="A35">
        <f t="shared" si="8"/>
        <v>28</v>
      </c>
      <c r="B35">
        <f t="shared" si="8"/>
        <v>29</v>
      </c>
      <c r="C35" s="3">
        <f t="shared" si="9"/>
        <v>0.93687265696753519</v>
      </c>
      <c r="D35" s="3">
        <f t="shared" si="2"/>
        <v>6.7267456770269025E-3</v>
      </c>
      <c r="E35" s="3">
        <f t="shared" si="0"/>
        <v>0.23899025360575282</v>
      </c>
      <c r="F35" s="5">
        <f t="shared" si="1"/>
        <v>1.6342381151326741E-3</v>
      </c>
      <c r="G35" s="3">
        <f>SUM(E35:$E$126)</f>
        <v>3.2211186351567682</v>
      </c>
      <c r="H35" s="2">
        <f t="shared" si="3"/>
        <v>34.007188843353106</v>
      </c>
      <c r="I35" s="4">
        <f t="shared" si="4"/>
        <v>8.5603651931620894E-2</v>
      </c>
      <c r="J35" s="2">
        <f t="shared" si="5"/>
        <v>1.6017286902351899</v>
      </c>
      <c r="K35">
        <v>7.1799999999999998E-3</v>
      </c>
      <c r="L35" s="4">
        <f t="shared" si="6"/>
        <v>0.35818888276856614</v>
      </c>
      <c r="M35" s="4">
        <f t="shared" si="7"/>
        <v>13.4780334618601</v>
      </c>
    </row>
    <row r="36" spans="1:13" x14ac:dyDescent="0.25">
      <c r="A36">
        <f t="shared" si="8"/>
        <v>29</v>
      </c>
      <c r="B36">
        <f t="shared" si="8"/>
        <v>30</v>
      </c>
      <c r="C36" s="3">
        <f t="shared" si="9"/>
        <v>0.93014591129050828</v>
      </c>
      <c r="D36" s="3">
        <f t="shared" si="2"/>
        <v>7.2737410262917754E-3</v>
      </c>
      <c r="E36" s="3">
        <f t="shared" si="0"/>
        <v>0.22597552722367953</v>
      </c>
      <c r="F36" s="5">
        <f t="shared" si="1"/>
        <v>1.6829796408468257E-3</v>
      </c>
      <c r="G36" s="3">
        <f>SUM(E36:$E$126)</f>
        <v>2.9821283815510151</v>
      </c>
      <c r="H36" s="2">
        <f t="shared" si="3"/>
        <v>30.786070208196339</v>
      </c>
      <c r="I36" s="4">
        <f t="shared" si="4"/>
        <v>8.3969413816488217E-2</v>
      </c>
      <c r="J36" s="2">
        <f t="shared" si="5"/>
        <v>1.5161250383035689</v>
      </c>
      <c r="K36">
        <v>7.8200000000000006E-3</v>
      </c>
      <c r="L36" s="4">
        <f t="shared" si="6"/>
        <v>0.3715863166606177</v>
      </c>
      <c r="M36" s="4">
        <f t="shared" si="7"/>
        <v>13.196687350127018</v>
      </c>
    </row>
    <row r="37" spans="1:13" x14ac:dyDescent="0.25">
      <c r="A37">
        <f t="shared" si="8"/>
        <v>30</v>
      </c>
      <c r="B37">
        <f t="shared" si="8"/>
        <v>31</v>
      </c>
      <c r="C37" s="3">
        <f t="shared" si="9"/>
        <v>0.92287217026421653</v>
      </c>
      <c r="D37" s="3">
        <f t="shared" si="2"/>
        <v>7.9828442727854724E-3</v>
      </c>
      <c r="E37" s="3">
        <f t="shared" si="0"/>
        <v>0.21353180819122888</v>
      </c>
      <c r="F37" s="5">
        <f t="shared" si="1"/>
        <v>1.7590953722420358E-3</v>
      </c>
      <c r="G37" s="3">
        <f>SUM(E37:$E$126)</f>
        <v>2.7561528543273357</v>
      </c>
      <c r="H37" s="2">
        <f t="shared" si="3"/>
        <v>27.803941826645325</v>
      </c>
      <c r="I37" s="4">
        <f t="shared" si="4"/>
        <v>8.2286434175641396E-2</v>
      </c>
      <c r="J37" s="2">
        <f t="shared" si="5"/>
        <v>1.4321556244870808</v>
      </c>
      <c r="K37">
        <v>8.6499999999999997E-3</v>
      </c>
      <c r="L37" s="4">
        <f t="shared" si="6"/>
        <v>0.38535914097608165</v>
      </c>
      <c r="M37" s="4">
        <f t="shared" si="7"/>
        <v>12.907458039502279</v>
      </c>
    </row>
    <row r="38" spans="1:13" x14ac:dyDescent="0.25">
      <c r="A38">
        <f t="shared" si="8"/>
        <v>31</v>
      </c>
      <c r="B38">
        <f t="shared" si="8"/>
        <v>32</v>
      </c>
      <c r="C38" s="3">
        <f t="shared" si="9"/>
        <v>0.91488932599143102</v>
      </c>
      <c r="D38" s="3">
        <f t="shared" si="2"/>
        <v>8.8378308890772247E-3</v>
      </c>
      <c r="E38" s="3">
        <f t="shared" si="0"/>
        <v>0.20160453147654742</v>
      </c>
      <c r="F38" s="5">
        <f t="shared" si="1"/>
        <v>1.8547616895842293E-3</v>
      </c>
      <c r="G38" s="3">
        <f>SUM(E38:$E$126)</f>
        <v>2.542621046136107</v>
      </c>
      <c r="H38" s="2">
        <f t="shared" si="3"/>
        <v>25.047788972317989</v>
      </c>
      <c r="I38" s="4">
        <f t="shared" si="4"/>
        <v>8.0527338803399365E-2</v>
      </c>
      <c r="J38" s="2">
        <f t="shared" si="5"/>
        <v>1.3498691903114395</v>
      </c>
      <c r="K38">
        <v>9.6600000000000002E-3</v>
      </c>
      <c r="L38" s="4">
        <f t="shared" si="6"/>
        <v>0.39943218643757061</v>
      </c>
      <c r="M38" s="4">
        <f t="shared" si="7"/>
        <v>12.611924084811006</v>
      </c>
    </row>
    <row r="39" spans="1:13" x14ac:dyDescent="0.25">
      <c r="A39">
        <f t="shared" si="8"/>
        <v>32</v>
      </c>
      <c r="B39">
        <f t="shared" si="8"/>
        <v>33</v>
      </c>
      <c r="C39" s="3">
        <f t="shared" si="9"/>
        <v>0.90605149510235383</v>
      </c>
      <c r="D39" s="3">
        <f t="shared" si="2"/>
        <v>9.8940823265177037E-3</v>
      </c>
      <c r="E39" s="3">
        <f t="shared" ref="E39:E70" si="10">C39*v^A39</f>
        <v>0.19014955400236566</v>
      </c>
      <c r="F39" s="5">
        <f t="shared" ref="F39:F70" si="11">v^(1+A39)*(C39-C40)</f>
        <v>1.9775553616245968E-3</v>
      </c>
      <c r="G39" s="3">
        <f>SUM(E39:$E$126)</f>
        <v>2.3410165146595596</v>
      </c>
      <c r="H39" s="2">
        <f t="shared" si="3"/>
        <v>22.505167926181883</v>
      </c>
      <c r="I39" s="4">
        <f t="shared" si="4"/>
        <v>7.8672577113815131E-2</v>
      </c>
      <c r="J39" s="2">
        <f t="shared" si="5"/>
        <v>1.2693418515080401</v>
      </c>
      <c r="K39">
        <v>1.0919999999999999E-2</v>
      </c>
      <c r="L39" s="4">
        <f t="shared" si="6"/>
        <v>0.41374052927221888</v>
      </c>
      <c r="M39" s="4">
        <f t="shared" si="7"/>
        <v>12.311448885283395</v>
      </c>
    </row>
    <row r="40" spans="1:13" x14ac:dyDescent="0.25">
      <c r="A40">
        <f t="shared" si="8"/>
        <v>33</v>
      </c>
      <c r="B40">
        <f t="shared" si="8"/>
        <v>34</v>
      </c>
      <c r="C40" s="3">
        <f t="shared" si="9"/>
        <v>0.89615741277583616</v>
      </c>
      <c r="D40" s="3">
        <f t="shared" si="2"/>
        <v>1.1058582473653818E-2</v>
      </c>
      <c r="E40" s="3">
        <f t="shared" si="10"/>
        <v>0.17911725797396175</v>
      </c>
      <c r="F40" s="5">
        <f t="shared" si="11"/>
        <v>2.1050542508558832E-3</v>
      </c>
      <c r="G40" s="3">
        <f>SUM(E40:$E$126)</f>
        <v>2.1508669606571944</v>
      </c>
      <c r="H40" s="2">
        <f t="shared" si="3"/>
        <v>20.164151411522322</v>
      </c>
      <c r="I40" s="4">
        <f t="shared" si="4"/>
        <v>7.6695021752190534E-2</v>
      </c>
      <c r="J40" s="2">
        <f t="shared" si="5"/>
        <v>1.1906692743942251</v>
      </c>
      <c r="K40">
        <v>1.234E-2</v>
      </c>
      <c r="L40" s="4">
        <f t="shared" si="6"/>
        <v>0.4281833175636246</v>
      </c>
      <c r="M40" s="4">
        <f t="shared" si="7"/>
        <v>12.008150331163877</v>
      </c>
    </row>
    <row r="41" spans="1:13" x14ac:dyDescent="0.25">
      <c r="A41">
        <f t="shared" si="8"/>
        <v>34</v>
      </c>
      <c r="B41">
        <f t="shared" si="8"/>
        <v>35</v>
      </c>
      <c r="C41" s="3">
        <f t="shared" si="9"/>
        <v>0.88509883030218239</v>
      </c>
      <c r="D41" s="3">
        <f t="shared" si="2"/>
        <v>1.2232065834776162E-2</v>
      </c>
      <c r="E41" s="3">
        <f t="shared" si="10"/>
        <v>0.16848281048625052</v>
      </c>
      <c r="F41" s="5">
        <f t="shared" si="11"/>
        <v>2.2175547056380866E-3</v>
      </c>
      <c r="G41" s="3">
        <f>SUM(E41:$E$126)</f>
        <v>1.9717497026832322</v>
      </c>
      <c r="H41" s="2">
        <f t="shared" si="3"/>
        <v>18.013284450865129</v>
      </c>
      <c r="I41" s="4">
        <f t="shared" si="4"/>
        <v>7.4589967501334647E-2</v>
      </c>
      <c r="J41" s="2">
        <f t="shared" si="5"/>
        <v>1.1139742526420346</v>
      </c>
      <c r="K41">
        <v>1.3820000000000001E-2</v>
      </c>
      <c r="L41" s="4">
        <f t="shared" si="6"/>
        <v>0.44271559387016374</v>
      </c>
      <c r="M41" s="4">
        <f t="shared" si="7"/>
        <v>11.702972528726555</v>
      </c>
    </row>
    <row r="42" spans="1:13" x14ac:dyDescent="0.25">
      <c r="A42">
        <f t="shared" si="8"/>
        <v>35</v>
      </c>
      <c r="B42">
        <f t="shared" si="8"/>
        <v>36</v>
      </c>
      <c r="C42" s="3">
        <f t="shared" si="9"/>
        <v>0.87286676446740619</v>
      </c>
      <c r="D42" s="3">
        <f t="shared" si="2"/>
        <v>1.3424690837508706E-2</v>
      </c>
      <c r="E42" s="3">
        <f t="shared" si="10"/>
        <v>0.15824226480507669</v>
      </c>
      <c r="F42" s="5">
        <f t="shared" si="11"/>
        <v>2.3178724120972252E-3</v>
      </c>
      <c r="G42" s="3">
        <f>SUM(E42:$E$126)</f>
        <v>1.8032668921969817</v>
      </c>
      <c r="H42" s="2">
        <f t="shared" si="3"/>
        <v>16.041534748181896</v>
      </c>
      <c r="I42" s="4">
        <f t="shared" si="4"/>
        <v>7.2372412795696561E-2</v>
      </c>
      <c r="J42" s="2">
        <f t="shared" si="5"/>
        <v>1.0393842851407</v>
      </c>
      <c r="K42">
        <v>1.538E-2</v>
      </c>
      <c r="L42" s="4">
        <f t="shared" si="6"/>
        <v>0.45735197789822535</v>
      </c>
      <c r="M42" s="4">
        <f t="shared" si="7"/>
        <v>11.395608464137259</v>
      </c>
    </row>
    <row r="43" spans="1:13" x14ac:dyDescent="0.25">
      <c r="A43">
        <f t="shared" si="8"/>
        <v>36</v>
      </c>
      <c r="B43">
        <f t="shared" si="8"/>
        <v>37</v>
      </c>
      <c r="C43" s="3">
        <f t="shared" si="9"/>
        <v>0.85944207362989744</v>
      </c>
      <c r="D43" s="3">
        <f t="shared" si="2"/>
        <v>1.4567543148026761E-2</v>
      </c>
      <c r="E43" s="3">
        <f t="shared" si="10"/>
        <v>0.14838904644988057</v>
      </c>
      <c r="F43" s="5">
        <f t="shared" si="11"/>
        <v>2.3954231784052171E-3</v>
      </c>
      <c r="G43" s="3">
        <f>SUM(E43:$E$126)</f>
        <v>1.6450246273919051</v>
      </c>
      <c r="H43" s="2">
        <f t="shared" si="3"/>
        <v>14.238267855984914</v>
      </c>
      <c r="I43" s="4">
        <f t="shared" si="4"/>
        <v>7.0054540383599331E-2</v>
      </c>
      <c r="J43" s="2">
        <f t="shared" si="5"/>
        <v>0.96701187234500341</v>
      </c>
      <c r="K43">
        <v>1.695E-2</v>
      </c>
      <c r="L43" s="4">
        <f t="shared" si="6"/>
        <v>0.472100482209519</v>
      </c>
      <c r="M43" s="4">
        <f t="shared" si="7"/>
        <v>11.085889873600095</v>
      </c>
    </row>
    <row r="44" spans="1:13" x14ac:dyDescent="0.25">
      <c r="A44">
        <f t="shared" si="8"/>
        <v>37</v>
      </c>
      <c r="B44">
        <f t="shared" si="8"/>
        <v>38</v>
      </c>
      <c r="C44" s="3">
        <f t="shared" si="9"/>
        <v>0.84487453048187067</v>
      </c>
      <c r="D44" s="3">
        <f t="shared" si="2"/>
        <v>1.5655525049829064E-2</v>
      </c>
      <c r="E44" s="3">
        <f t="shared" si="10"/>
        <v>0.13892747820243342</v>
      </c>
      <c r="F44" s="5">
        <f t="shared" si="11"/>
        <v>2.4517392105629396E-3</v>
      </c>
      <c r="G44" s="3">
        <f>SUM(E44:$E$126)</f>
        <v>1.4966355809420246</v>
      </c>
      <c r="H44" s="2">
        <f t="shared" si="3"/>
        <v>12.593243228593009</v>
      </c>
      <c r="I44" s="4">
        <f t="shared" si="4"/>
        <v>6.7659117205194116E-2</v>
      </c>
      <c r="J44" s="2">
        <f t="shared" si="5"/>
        <v>0.89695733196140404</v>
      </c>
      <c r="K44">
        <v>1.8530000000000001E-2</v>
      </c>
      <c r="L44" s="4">
        <f t="shared" si="6"/>
        <v>0.48701033143786682</v>
      </c>
      <c r="M44" s="4">
        <f t="shared" si="7"/>
        <v>10.772783039804791</v>
      </c>
    </row>
    <row r="45" spans="1:13" x14ac:dyDescent="0.25">
      <c r="A45">
        <f t="shared" si="8"/>
        <v>38</v>
      </c>
      <c r="B45">
        <f t="shared" si="8"/>
        <v>39</v>
      </c>
      <c r="C45" s="3">
        <f t="shared" si="9"/>
        <v>0.82921900543204163</v>
      </c>
      <c r="D45" s="3">
        <f t="shared" si="2"/>
        <v>1.6783392669944525E-2</v>
      </c>
      <c r="E45" s="3">
        <f t="shared" si="10"/>
        <v>0.12986014479175462</v>
      </c>
      <c r="F45" s="5">
        <f t="shared" si="11"/>
        <v>2.5032088862715404E-3</v>
      </c>
      <c r="G45" s="3">
        <f>SUM(E45:$E$126)</f>
        <v>1.357708102739591</v>
      </c>
      <c r="H45" s="2">
        <f t="shared" si="3"/>
        <v>11.096607647650984</v>
      </c>
      <c r="I45" s="4">
        <f t="shared" si="4"/>
        <v>6.520737799463118E-2</v>
      </c>
      <c r="J45" s="2">
        <f t="shared" si="5"/>
        <v>0.82929821475620991</v>
      </c>
      <c r="K45">
        <v>2.0240000000000001E-2</v>
      </c>
      <c r="L45" s="4">
        <f t="shared" si="6"/>
        <v>0.50213541729218436</v>
      </c>
      <c r="M45" s="4">
        <f t="shared" si="7"/>
        <v>10.45515623686412</v>
      </c>
    </row>
    <row r="46" spans="1:13" x14ac:dyDescent="0.25">
      <c r="A46">
        <f t="shared" si="8"/>
        <v>39</v>
      </c>
      <c r="B46">
        <f t="shared" si="8"/>
        <v>40</v>
      </c>
      <c r="C46" s="3">
        <f t="shared" si="9"/>
        <v>0.81243561276209708</v>
      </c>
      <c r="D46" s="3">
        <f t="shared" si="2"/>
        <v>1.7857334768510893E-2</v>
      </c>
      <c r="E46" s="3">
        <f t="shared" si="10"/>
        <v>0.12117311948682806</v>
      </c>
      <c r="F46" s="5">
        <f t="shared" si="11"/>
        <v>2.5365573012576053E-3</v>
      </c>
      <c r="G46" s="3">
        <f>SUM(E46:$E$126)</f>
        <v>1.2278479579478365</v>
      </c>
      <c r="H46" s="2">
        <f t="shared" si="3"/>
        <v>9.7388995449113924</v>
      </c>
      <c r="I46" s="4">
        <f t="shared" si="4"/>
        <v>6.2704169108359645E-2</v>
      </c>
      <c r="J46" s="2">
        <f t="shared" si="5"/>
        <v>0.76409083676157874</v>
      </c>
      <c r="K46">
        <v>2.198E-2</v>
      </c>
      <c r="L46" s="4">
        <f t="shared" si="6"/>
        <v>0.51747590038049496</v>
      </c>
      <c r="M46" s="4">
        <f t="shared" si="7"/>
        <v>10.133006092009605</v>
      </c>
    </row>
    <row r="47" spans="1:13" x14ac:dyDescent="0.25">
      <c r="A47">
        <f t="shared" si="8"/>
        <v>40</v>
      </c>
      <c r="B47">
        <f t="shared" si="8"/>
        <v>41</v>
      </c>
      <c r="C47" s="3">
        <f t="shared" si="9"/>
        <v>0.79457827799358616</v>
      </c>
      <c r="D47" s="3">
        <f t="shared" si="2"/>
        <v>1.9165228065205299E-2</v>
      </c>
      <c r="E47" s="3">
        <f t="shared" si="10"/>
        <v>0.11286641363857865</v>
      </c>
      <c r="F47" s="5">
        <f t="shared" si="11"/>
        <v>2.5927027590119168E-3</v>
      </c>
      <c r="G47" s="3">
        <f>SUM(E47:$E$126)</f>
        <v>1.1066748384610083</v>
      </c>
      <c r="H47" s="2">
        <f t="shared" si="3"/>
        <v>8.5110515869635552</v>
      </c>
      <c r="I47" s="4">
        <f t="shared" si="4"/>
        <v>6.0167611807102041E-2</v>
      </c>
      <c r="J47" s="2">
        <f t="shared" si="5"/>
        <v>0.70138666765321911</v>
      </c>
      <c r="K47">
        <v>2.4119999999999999E-2</v>
      </c>
      <c r="L47" s="4">
        <f t="shared" si="6"/>
        <v>0.53308694648322086</v>
      </c>
      <c r="M47" s="4">
        <f t="shared" si="7"/>
        <v>9.8051741238523586</v>
      </c>
    </row>
    <row r="48" spans="1:13" x14ac:dyDescent="0.25">
      <c r="A48">
        <f t="shared" si="8"/>
        <v>41</v>
      </c>
      <c r="B48">
        <f t="shared" si="8"/>
        <v>42</v>
      </c>
      <c r="C48" s="3">
        <f t="shared" si="9"/>
        <v>0.77541304992838089</v>
      </c>
      <c r="D48" s="3">
        <f t="shared" si="2"/>
        <v>2.0563954084100659E-2</v>
      </c>
      <c r="E48" s="3">
        <f t="shared" si="10"/>
        <v>0.10489911975392013</v>
      </c>
      <c r="F48" s="5">
        <f t="shared" si="11"/>
        <v>2.6494520532132902E-3</v>
      </c>
      <c r="G48" s="3">
        <f>SUM(E48:$E$126)</f>
        <v>0.99380842482242926</v>
      </c>
      <c r="H48" s="2">
        <f t="shared" si="3"/>
        <v>7.4043767485025471</v>
      </c>
      <c r="I48" s="4">
        <f t="shared" si="4"/>
        <v>5.7574909048090123E-2</v>
      </c>
      <c r="J48" s="2">
        <f t="shared" si="5"/>
        <v>0.64121905584611705</v>
      </c>
      <c r="K48">
        <v>2.6519999999999998E-2</v>
      </c>
      <c r="L48" s="4">
        <f t="shared" si="6"/>
        <v>0.54885979199018509</v>
      </c>
      <c r="M48" s="4">
        <f t="shared" si="7"/>
        <v>9.4739443682061033</v>
      </c>
    </row>
    <row r="49" spans="1:13" x14ac:dyDescent="0.25">
      <c r="A49">
        <f t="shared" si="8"/>
        <v>42</v>
      </c>
      <c r="B49">
        <f t="shared" si="8"/>
        <v>43</v>
      </c>
      <c r="C49" s="3">
        <f t="shared" si="9"/>
        <v>0.75484909584428028</v>
      </c>
      <c r="D49" s="3">
        <f t="shared" si="2"/>
        <v>2.2441663619450453E-2</v>
      </c>
      <c r="E49" s="3">
        <f t="shared" si="10"/>
        <v>9.7254471521948729E-2</v>
      </c>
      <c r="F49" s="5">
        <f t="shared" si="11"/>
        <v>2.7536908936643179E-3</v>
      </c>
      <c r="G49" s="3">
        <f>SUM(E49:$E$126)</f>
        <v>0.88890930506850907</v>
      </c>
      <c r="H49" s="2">
        <f t="shared" si="3"/>
        <v>6.4105683236801179</v>
      </c>
      <c r="I49" s="4">
        <f t="shared" si="4"/>
        <v>5.4925456994876831E-2</v>
      </c>
      <c r="J49" s="2">
        <f t="shared" si="5"/>
        <v>0.5836441467980269</v>
      </c>
      <c r="K49">
        <v>2.9729999999999999E-2</v>
      </c>
      <c r="L49" s="4">
        <f t="shared" si="6"/>
        <v>0.56476022269558124</v>
      </c>
      <c r="M49" s="4">
        <f t="shared" si="7"/>
        <v>9.1400353233927856</v>
      </c>
    </row>
    <row r="50" spans="1:13" x14ac:dyDescent="0.25">
      <c r="A50">
        <f t="shared" si="8"/>
        <v>43</v>
      </c>
      <c r="B50">
        <f t="shared" si="8"/>
        <v>44</v>
      </c>
      <c r="C50" s="3">
        <f t="shared" si="9"/>
        <v>0.73240743222482985</v>
      </c>
      <c r="D50" s="3">
        <f t="shared" si="2"/>
        <v>2.4235361932319621E-2</v>
      </c>
      <c r="E50" s="3">
        <f t="shared" si="10"/>
        <v>8.9869615317715437E-2</v>
      </c>
      <c r="F50" s="5">
        <f t="shared" si="11"/>
        <v>2.8321767341554253E-3</v>
      </c>
      <c r="G50" s="3">
        <f>SUM(E50:$E$126)</f>
        <v>0.7916548335465603</v>
      </c>
      <c r="H50" s="2">
        <f t="shared" si="3"/>
        <v>5.5216590186116088</v>
      </c>
      <c r="I50" s="4">
        <f t="shared" si="4"/>
        <v>5.2171766101212512E-2</v>
      </c>
      <c r="J50" s="2">
        <f t="shared" si="5"/>
        <v>0.52871868980315007</v>
      </c>
      <c r="K50">
        <v>3.3090000000000001E-2</v>
      </c>
      <c r="L50" s="4">
        <f t="shared" si="6"/>
        <v>0.5805273107798451</v>
      </c>
      <c r="M50" s="4">
        <f t="shared" si="7"/>
        <v>8.8089264736232415</v>
      </c>
    </row>
    <row r="51" spans="1:13" x14ac:dyDescent="0.25">
      <c r="A51">
        <f t="shared" si="8"/>
        <v>44</v>
      </c>
      <c r="B51">
        <f t="shared" si="8"/>
        <v>45</v>
      </c>
      <c r="C51" s="3">
        <f t="shared" si="9"/>
        <v>0.70817207029251028</v>
      </c>
      <c r="D51" s="3">
        <f t="shared" si="2"/>
        <v>2.5933261214111727E-2</v>
      </c>
      <c r="E51" s="3">
        <f t="shared" si="10"/>
        <v>8.2757933092240221E-2</v>
      </c>
      <c r="F51" s="5">
        <f t="shared" si="11"/>
        <v>2.8862814379408013E-3</v>
      </c>
      <c r="G51" s="3">
        <f>SUM(E51:$E$126)</f>
        <v>0.70178521822884488</v>
      </c>
      <c r="H51" s="2">
        <f t="shared" si="3"/>
        <v>4.7300041850650487</v>
      </c>
      <c r="I51" s="4">
        <f t="shared" si="4"/>
        <v>4.9339589367057089E-2</v>
      </c>
      <c r="J51" s="2">
        <f t="shared" si="5"/>
        <v>0.47654692370193757</v>
      </c>
      <c r="K51">
        <v>3.662E-2</v>
      </c>
      <c r="L51" s="4">
        <f t="shared" si="6"/>
        <v>0.59619165829171006</v>
      </c>
      <c r="M51" s="4">
        <f t="shared" si="7"/>
        <v>8.4799751758740776</v>
      </c>
    </row>
    <row r="52" spans="1:13" x14ac:dyDescent="0.25">
      <c r="A52">
        <f t="shared" si="8"/>
        <v>45</v>
      </c>
      <c r="B52">
        <f t="shared" si="8"/>
        <v>46</v>
      </c>
      <c r="C52" s="3">
        <f t="shared" si="9"/>
        <v>0.68223880907839851</v>
      </c>
      <c r="D52" s="3">
        <f t="shared" si="2"/>
        <v>2.7610204603402785E-2</v>
      </c>
      <c r="E52" s="3">
        <f t="shared" si="10"/>
        <v>7.5930797697526073E-2</v>
      </c>
      <c r="F52" s="5">
        <f t="shared" si="11"/>
        <v>2.9265898883989341E-3</v>
      </c>
      <c r="G52" s="3">
        <f>SUM(E52:$E$126)</f>
        <v>0.61902728513660465</v>
      </c>
      <c r="H52" s="2">
        <f t="shared" si="3"/>
        <v>4.0282189668362038</v>
      </c>
      <c r="I52" s="4">
        <f t="shared" si="4"/>
        <v>4.645330792911629E-2</v>
      </c>
      <c r="J52" s="2">
        <f t="shared" si="5"/>
        <v>0.42720733433488051</v>
      </c>
      <c r="K52">
        <v>4.0469999999999999E-2</v>
      </c>
      <c r="L52" s="4">
        <f t="shared" si="6"/>
        <v>0.61178480060442986</v>
      </c>
      <c r="M52" s="4">
        <f t="shared" si="7"/>
        <v>8.1525191873069627</v>
      </c>
    </row>
    <row r="53" spans="1:13" x14ac:dyDescent="0.25">
      <c r="A53">
        <f t="shared" si="8"/>
        <v>46</v>
      </c>
      <c r="B53">
        <f t="shared" si="8"/>
        <v>47</v>
      </c>
      <c r="C53" s="3">
        <f t="shared" si="9"/>
        <v>0.65462860447499571</v>
      </c>
      <c r="D53" s="3">
        <f t="shared" si="2"/>
        <v>2.9085148896824058E-2</v>
      </c>
      <c r="E53" s="3">
        <f t="shared" si="10"/>
        <v>6.9388455537816363E-2</v>
      </c>
      <c r="F53" s="5">
        <f t="shared" si="11"/>
        <v>2.9361229329001675E-3</v>
      </c>
      <c r="G53" s="3">
        <f>SUM(E53:$E$126)</f>
        <v>0.54309648743907868</v>
      </c>
      <c r="H53" s="2">
        <f t="shared" si="3"/>
        <v>3.4091916816995993</v>
      </c>
      <c r="I53" s="4">
        <f t="shared" si="4"/>
        <v>4.3526718040717359E-2</v>
      </c>
      <c r="J53" s="2">
        <f t="shared" si="5"/>
        <v>0.38075402640576422</v>
      </c>
      <c r="K53">
        <v>4.4429999999999997E-2</v>
      </c>
      <c r="L53" s="4">
        <f t="shared" si="6"/>
        <v>0.62729048662850717</v>
      </c>
      <c r="M53" s="4">
        <f t="shared" si="7"/>
        <v>7.8268997808013436</v>
      </c>
    </row>
    <row r="54" spans="1:13" x14ac:dyDescent="0.25">
      <c r="A54">
        <f t="shared" si="8"/>
        <v>47</v>
      </c>
      <c r="B54">
        <f t="shared" si="8"/>
        <v>48</v>
      </c>
      <c r="C54" s="3">
        <f t="shared" si="9"/>
        <v>0.6255434555781717</v>
      </c>
      <c r="D54" s="3">
        <f t="shared" si="2"/>
        <v>3.0676651061553539E-2</v>
      </c>
      <c r="E54" s="3">
        <f t="shared" si="10"/>
        <v>6.3148120436448754E-2</v>
      </c>
      <c r="F54" s="5">
        <f t="shared" si="11"/>
        <v>2.9493179297175737E-3</v>
      </c>
      <c r="G54" s="3">
        <f>SUM(E54:$E$126)</f>
        <v>0.47370803190126215</v>
      </c>
      <c r="H54" s="2">
        <f t="shared" si="3"/>
        <v>2.8660951942605206</v>
      </c>
      <c r="I54" s="4">
        <f t="shared" si="4"/>
        <v>4.0590595107817193E-2</v>
      </c>
      <c r="J54" s="2">
        <f t="shared" si="5"/>
        <v>0.33722730836504689</v>
      </c>
      <c r="K54">
        <v>4.904E-2</v>
      </c>
      <c r="L54" s="4">
        <f t="shared" si="6"/>
        <v>0.64278389962005145</v>
      </c>
      <c r="M54" s="4">
        <f t="shared" si="7"/>
        <v>7.5015381079789103</v>
      </c>
    </row>
    <row r="55" spans="1:13" x14ac:dyDescent="0.25">
      <c r="A55">
        <f t="shared" si="8"/>
        <v>48</v>
      </c>
      <c r="B55">
        <f t="shared" si="8"/>
        <v>49</v>
      </c>
      <c r="C55" s="3">
        <f t="shared" si="9"/>
        <v>0.59486680451661811</v>
      </c>
      <c r="D55" s="3">
        <f t="shared" si="2"/>
        <v>3.2378600169839525E-2</v>
      </c>
      <c r="E55" s="3">
        <f t="shared" si="10"/>
        <v>5.7191749152614567E-2</v>
      </c>
      <c r="F55" s="5">
        <f t="shared" si="11"/>
        <v>2.9647113394064852E-3</v>
      </c>
      <c r="G55" s="3">
        <f>SUM(E55:$E$126)</f>
        <v>0.41055991146481347</v>
      </c>
      <c r="H55" s="2">
        <f t="shared" si="3"/>
        <v>2.3923871623592583</v>
      </c>
      <c r="I55" s="4">
        <f t="shared" si="4"/>
        <v>3.7641277178099619E-2</v>
      </c>
      <c r="J55" s="2">
        <f t="shared" si="5"/>
        <v>0.29663671325722968</v>
      </c>
      <c r="K55">
        <v>5.4429999999999999E-2</v>
      </c>
      <c r="L55" s="4">
        <f t="shared" si="6"/>
        <v>0.65815922289166107</v>
      </c>
      <c r="M55" s="4">
        <f t="shared" si="7"/>
        <v>7.1786563192751096</v>
      </c>
    </row>
    <row r="56" spans="1:13" x14ac:dyDescent="0.25">
      <c r="A56">
        <f t="shared" si="8"/>
        <v>49</v>
      </c>
      <c r="B56">
        <f t="shared" si="8"/>
        <v>50</v>
      </c>
      <c r="C56" s="3">
        <f t="shared" si="9"/>
        <v>0.5624882043467786</v>
      </c>
      <c r="D56" s="3">
        <f t="shared" si="2"/>
        <v>3.4109284711588653E-2</v>
      </c>
      <c r="E56" s="3">
        <f t="shared" si="10"/>
        <v>5.1503621186893098E-2</v>
      </c>
      <c r="F56" s="5">
        <f t="shared" si="11"/>
        <v>2.9744567512125725E-3</v>
      </c>
      <c r="G56" s="3">
        <f>SUM(E56:$E$126)</f>
        <v>0.35336816231219886</v>
      </c>
      <c r="H56" s="2">
        <f t="shared" si="3"/>
        <v>1.9818272508944448</v>
      </c>
      <c r="I56" s="4">
        <f t="shared" si="4"/>
        <v>3.4676565838693135E-2</v>
      </c>
      <c r="J56" s="2">
        <f t="shared" si="5"/>
        <v>0.25899543607913006</v>
      </c>
      <c r="K56">
        <v>6.0639999999999999E-2</v>
      </c>
      <c r="L56" s="4">
        <f t="shared" si="6"/>
        <v>0.67328403400725934</v>
      </c>
      <c r="M56" s="4">
        <f t="shared" si="7"/>
        <v>6.8610352858475467</v>
      </c>
    </row>
    <row r="57" spans="1:13" x14ac:dyDescent="0.25">
      <c r="A57">
        <f t="shared" si="8"/>
        <v>50</v>
      </c>
      <c r="B57">
        <f t="shared" si="8"/>
        <v>51</v>
      </c>
      <c r="C57" s="3">
        <f t="shared" si="9"/>
        <v>0.5283789196351899</v>
      </c>
      <c r="D57" s="3">
        <f t="shared" si="2"/>
        <v>3.5596887815822743E-2</v>
      </c>
      <c r="E57" s="3">
        <f t="shared" si="10"/>
        <v>4.6076611045828476E-2</v>
      </c>
      <c r="F57" s="5">
        <f t="shared" si="11"/>
        <v>2.956363129673777E-3</v>
      </c>
      <c r="G57" s="3">
        <f>SUM(E57:$E$126)</f>
        <v>0.30186454112530575</v>
      </c>
      <c r="H57" s="2">
        <f t="shared" si="3"/>
        <v>1.6284590885822459</v>
      </c>
      <c r="I57" s="4">
        <f t="shared" si="4"/>
        <v>3.1702109087480564E-2</v>
      </c>
      <c r="J57" s="2">
        <f t="shared" si="5"/>
        <v>0.22431887024043692</v>
      </c>
      <c r="K57">
        <v>6.7369999999999999E-2</v>
      </c>
      <c r="L57" s="4">
        <f t="shared" si="6"/>
        <v>0.68803039910963026</v>
      </c>
      <c r="M57" s="4">
        <f t="shared" si="7"/>
        <v>6.5513616186977561</v>
      </c>
    </row>
    <row r="58" spans="1:13" x14ac:dyDescent="0.25">
      <c r="A58">
        <f t="shared" si="8"/>
        <v>51</v>
      </c>
      <c r="B58">
        <f t="shared" si="8"/>
        <v>52</v>
      </c>
      <c r="C58" s="3">
        <f t="shared" si="9"/>
        <v>0.49278203181936714</v>
      </c>
      <c r="D58" s="3">
        <f t="shared" si="2"/>
        <v>3.6963580206770728E-2</v>
      </c>
      <c r="E58" s="3">
        <f t="shared" si="10"/>
        <v>4.0926123580639052E-2</v>
      </c>
      <c r="F58" s="5">
        <f t="shared" si="11"/>
        <v>2.9236843140797468E-3</v>
      </c>
      <c r="G58" s="3">
        <f>SUM(E58:$E$126)</f>
        <v>0.25578793007947725</v>
      </c>
      <c r="H58" s="2">
        <f t="shared" si="3"/>
        <v>1.3265945474569401</v>
      </c>
      <c r="I58" s="4">
        <f t="shared" si="4"/>
        <v>2.8745745957806785E-2</v>
      </c>
      <c r="J58" s="2">
        <f t="shared" si="5"/>
        <v>0.19261676115295637</v>
      </c>
      <c r="K58">
        <v>7.5009999999999993E-2</v>
      </c>
      <c r="L58" s="4">
        <f t="shared" si="6"/>
        <v>0.7023813506590092</v>
      </c>
      <c r="M58" s="4">
        <f t="shared" si="7"/>
        <v>6.2499916361607974</v>
      </c>
    </row>
    <row r="59" spans="1:13" x14ac:dyDescent="0.25">
      <c r="A59">
        <f t="shared" si="8"/>
        <v>52</v>
      </c>
      <c r="B59">
        <f t="shared" si="8"/>
        <v>53</v>
      </c>
      <c r="C59" s="3">
        <f t="shared" si="9"/>
        <v>0.45581845161259643</v>
      </c>
      <c r="D59" s="3">
        <f t="shared" si="2"/>
        <v>3.7764558716103611E-2</v>
      </c>
      <c r="E59" s="3">
        <f t="shared" si="10"/>
        <v>3.6053576238909833E-2</v>
      </c>
      <c r="F59" s="5">
        <f t="shared" si="11"/>
        <v>2.8447988489463615E-3</v>
      </c>
      <c r="G59" s="3">
        <f>SUM(E59:$E$126)</f>
        <v>0.21486180649883832</v>
      </c>
      <c r="H59" s="2">
        <f t="shared" si="3"/>
        <v>1.0708066173774629</v>
      </c>
      <c r="I59" s="4">
        <f t="shared" si="4"/>
        <v>2.5822061643727037E-2</v>
      </c>
      <c r="J59" s="2">
        <f t="shared" si="5"/>
        <v>0.16387101519514957</v>
      </c>
      <c r="K59">
        <v>8.2849999999999993E-2</v>
      </c>
      <c r="L59" s="4">
        <f t="shared" si="6"/>
        <v>0.71621360035455472</v>
      </c>
      <c r="M59" s="4">
        <f t="shared" si="7"/>
        <v>5.9595143925543397</v>
      </c>
    </row>
    <row r="60" spans="1:13" x14ac:dyDescent="0.25">
      <c r="A60">
        <f t="shared" si="8"/>
        <v>53</v>
      </c>
      <c r="B60">
        <f t="shared" si="8"/>
        <v>54</v>
      </c>
      <c r="C60" s="3">
        <f t="shared" si="9"/>
        <v>0.41805389289649281</v>
      </c>
      <c r="D60" s="3">
        <f t="shared" si="2"/>
        <v>3.8130695571089106E-2</v>
      </c>
      <c r="E60" s="3">
        <f t="shared" si="10"/>
        <v>3.1491940426205851E-2</v>
      </c>
      <c r="F60" s="5">
        <f t="shared" si="11"/>
        <v>2.7355998916897485E-3</v>
      </c>
      <c r="G60" s="3">
        <f>SUM(E60:$E$126)</f>
        <v>0.17880823025992851</v>
      </c>
      <c r="H60" s="2">
        <f t="shared" si="3"/>
        <v>0.85594481087862462</v>
      </c>
      <c r="I60" s="4">
        <f t="shared" si="4"/>
        <v>2.2977262794780677E-2</v>
      </c>
      <c r="J60" s="2">
        <f t="shared" si="5"/>
        <v>0.13804895355142255</v>
      </c>
      <c r="K60">
        <v>9.1209999999999999E-2</v>
      </c>
      <c r="L60" s="4">
        <f t="shared" si="6"/>
        <v>0.72962359523772846</v>
      </c>
      <c r="M60" s="4">
        <f t="shared" si="7"/>
        <v>5.6779045000076964</v>
      </c>
    </row>
    <row r="61" spans="1:13" x14ac:dyDescent="0.25">
      <c r="A61">
        <f t="shared" si="8"/>
        <v>54</v>
      </c>
      <c r="B61">
        <f t="shared" si="8"/>
        <v>55</v>
      </c>
      <c r="C61" s="3">
        <f t="shared" si="9"/>
        <v>0.37992319732540369</v>
      </c>
      <c r="D61" s="3">
        <f t="shared" si="2"/>
        <v>3.8155686707390293E-2</v>
      </c>
      <c r="E61" s="3">
        <f t="shared" si="10"/>
        <v>2.7256724323744395E-2</v>
      </c>
      <c r="F61" s="5">
        <f t="shared" si="11"/>
        <v>2.6070407846034743E-3</v>
      </c>
      <c r="G61" s="3">
        <f>SUM(E61:$E$126)</f>
        <v>0.14731628983372266</v>
      </c>
      <c r="H61" s="2">
        <f t="shared" si="3"/>
        <v>0.67713658061869608</v>
      </c>
      <c r="I61" s="4">
        <f t="shared" si="4"/>
        <v>2.0241662903090929E-2</v>
      </c>
      <c r="J61" s="2">
        <f t="shared" si="5"/>
        <v>0.11507169075664186</v>
      </c>
      <c r="K61">
        <v>0.10043000000000001</v>
      </c>
      <c r="L61" s="4">
        <f t="shared" si="6"/>
        <v>0.7426300630504461</v>
      </c>
      <c r="M61" s="4">
        <f t="shared" si="7"/>
        <v>5.4047686759406268</v>
      </c>
    </row>
    <row r="62" spans="1:13" x14ac:dyDescent="0.25">
      <c r="A62">
        <f t="shared" si="8"/>
        <v>55</v>
      </c>
      <c r="B62">
        <f t="shared" si="8"/>
        <v>56</v>
      </c>
      <c r="C62" s="3">
        <f t="shared" si="9"/>
        <v>0.34176751061801341</v>
      </c>
      <c r="D62" s="3">
        <f t="shared" si="2"/>
        <v>3.7819992724989364E-2</v>
      </c>
      <c r="E62" s="3">
        <f t="shared" si="10"/>
        <v>2.3351744285629278E-2</v>
      </c>
      <c r="F62" s="5">
        <f t="shared" si="11"/>
        <v>2.4610514501407017E-3</v>
      </c>
      <c r="G62" s="3">
        <f>SUM(E62:$E$126)</f>
        <v>0.12005956550997822</v>
      </c>
      <c r="H62" s="2">
        <f t="shared" si="3"/>
        <v>0.52982029078497339</v>
      </c>
      <c r="I62" s="4">
        <f t="shared" si="4"/>
        <v>1.7634622118487455E-2</v>
      </c>
      <c r="J62" s="2">
        <f t="shared" si="5"/>
        <v>9.4830027853550936E-2</v>
      </c>
      <c r="K62">
        <v>0.11065999999999999</v>
      </c>
      <c r="L62" s="4">
        <f t="shared" si="6"/>
        <v>0.7551736565280841</v>
      </c>
      <c r="M62" s="4">
        <f t="shared" si="7"/>
        <v>5.1413532129102313</v>
      </c>
    </row>
    <row r="63" spans="1:13" x14ac:dyDescent="0.25">
      <c r="A63">
        <f t="shared" si="8"/>
        <v>56</v>
      </c>
      <c r="B63">
        <f t="shared" si="8"/>
        <v>57</v>
      </c>
      <c r="C63" s="3">
        <f t="shared" si="9"/>
        <v>0.30394751789302404</v>
      </c>
      <c r="D63" s="3">
        <f t="shared" si="2"/>
        <v>3.7069439282233212E-2</v>
      </c>
      <c r="E63" s="3">
        <f t="shared" si="10"/>
        <v>1.9778705012363375E-2</v>
      </c>
      <c r="F63" s="5">
        <f t="shared" si="11"/>
        <v>2.2973436793407979E-3</v>
      </c>
      <c r="G63" s="3">
        <f>SUM(E63:$E$126)</f>
        <v>9.6707821224348942E-2</v>
      </c>
      <c r="H63" s="2">
        <f t="shared" si="3"/>
        <v>0.40976072527499519</v>
      </c>
      <c r="I63" s="4">
        <f t="shared" si="4"/>
        <v>1.5173570668346754E-2</v>
      </c>
      <c r="J63" s="2">
        <f t="shared" si="5"/>
        <v>7.7195405735063477E-2</v>
      </c>
      <c r="K63">
        <v>0.12196</v>
      </c>
      <c r="L63" s="4">
        <f t="shared" si="6"/>
        <v>0.7671670444987162</v>
      </c>
      <c r="M63" s="4">
        <f t="shared" si="7"/>
        <v>4.8894920655269551</v>
      </c>
    </row>
    <row r="64" spans="1:13" x14ac:dyDescent="0.25">
      <c r="A64">
        <f t="shared" si="8"/>
        <v>57</v>
      </c>
      <c r="B64">
        <f t="shared" si="8"/>
        <v>58</v>
      </c>
      <c r="C64" s="3">
        <f t="shared" si="9"/>
        <v>0.26687807861079083</v>
      </c>
      <c r="D64" s="3">
        <f t="shared" si="2"/>
        <v>3.5812369368782022E-2</v>
      </c>
      <c r="E64" s="3">
        <f t="shared" si="10"/>
        <v>1.6539518237195752E-2</v>
      </c>
      <c r="F64" s="5">
        <f t="shared" si="11"/>
        <v>2.1137504307136164E-3</v>
      </c>
      <c r="G64" s="3">
        <f>SUM(E64:$E$126)</f>
        <v>7.6929116211985588E-2</v>
      </c>
      <c r="H64" s="2">
        <f t="shared" si="3"/>
        <v>0.31305290405064623</v>
      </c>
      <c r="I64" s="4">
        <f t="shared" si="4"/>
        <v>1.2876226989005956E-2</v>
      </c>
      <c r="J64" s="2">
        <f t="shared" si="5"/>
        <v>6.202183506671672E-2</v>
      </c>
      <c r="K64">
        <v>0.13419</v>
      </c>
      <c r="L64" s="4">
        <f t="shared" si="6"/>
        <v>0.77851282028569524</v>
      </c>
      <c r="M64" s="4">
        <f t="shared" si="7"/>
        <v>4.6512307740003918</v>
      </c>
    </row>
    <row r="65" spans="1:13" x14ac:dyDescent="0.25">
      <c r="A65">
        <f t="shared" si="8"/>
        <v>58</v>
      </c>
      <c r="B65">
        <f t="shared" si="8"/>
        <v>59</v>
      </c>
      <c r="C65" s="3">
        <f t="shared" si="9"/>
        <v>0.23106570924200881</v>
      </c>
      <c r="D65" s="3">
        <f t="shared" si="2"/>
        <v>3.4005940429146432E-2</v>
      </c>
      <c r="E65" s="3">
        <f t="shared" si="10"/>
        <v>1.3638171699949003E-2</v>
      </c>
      <c r="F65" s="5">
        <f t="shared" si="11"/>
        <v>1.9115521229347561E-3</v>
      </c>
      <c r="G65" s="3">
        <f>SUM(E65:$E$126)</f>
        <v>6.0389597974789898E-2</v>
      </c>
      <c r="H65" s="2">
        <f t="shared" si="3"/>
        <v>0.23612378783866064</v>
      </c>
      <c r="I65" s="4">
        <f t="shared" si="4"/>
        <v>1.0762476558292339E-2</v>
      </c>
      <c r="J65" s="2">
        <f t="shared" si="5"/>
        <v>4.9145608077710762E-2</v>
      </c>
      <c r="K65">
        <v>0.14717</v>
      </c>
      <c r="L65" s="4">
        <f t="shared" si="6"/>
        <v>0.78914364733599762</v>
      </c>
      <c r="M65" s="4">
        <f t="shared" si="7"/>
        <v>4.4279834059440466</v>
      </c>
    </row>
    <row r="66" spans="1:13" x14ac:dyDescent="0.25">
      <c r="A66">
        <f t="shared" si="8"/>
        <v>59</v>
      </c>
      <c r="B66">
        <f t="shared" si="8"/>
        <v>60</v>
      </c>
      <c r="C66" s="3">
        <f t="shared" si="9"/>
        <v>0.19705976881286238</v>
      </c>
      <c r="D66" s="3">
        <f t="shared" si="2"/>
        <v>3.1669475445915113E-2</v>
      </c>
      <c r="E66" s="3">
        <f t="shared" si="10"/>
        <v>1.1077182829397627E-2</v>
      </c>
      <c r="F66" s="5">
        <f t="shared" si="11"/>
        <v>1.6954419547738023E-3</v>
      </c>
      <c r="G66" s="3">
        <f>SUM(E66:$E$126)</f>
        <v>4.6751426274840892E-2</v>
      </c>
      <c r="H66" s="2">
        <f t="shared" si="3"/>
        <v>0.17573418986387074</v>
      </c>
      <c r="I66" s="4">
        <f t="shared" si="4"/>
        <v>8.8509244353575829E-3</v>
      </c>
      <c r="J66" s="2">
        <f t="shared" si="5"/>
        <v>3.8383131519418426E-2</v>
      </c>
      <c r="K66">
        <v>0.16070999999999999</v>
      </c>
      <c r="L66" s="4">
        <f t="shared" si="6"/>
        <v>0.79902305231147774</v>
      </c>
      <c r="M66" s="4">
        <f t="shared" si="7"/>
        <v>4.220515901458965</v>
      </c>
    </row>
    <row r="67" spans="1:13" x14ac:dyDescent="0.25">
      <c r="A67">
        <f t="shared" si="8"/>
        <v>60</v>
      </c>
      <c r="B67">
        <f t="shared" si="8"/>
        <v>61</v>
      </c>
      <c r="C67" s="3">
        <f t="shared" si="9"/>
        <v>0.16539029336694727</v>
      </c>
      <c r="D67" s="3">
        <f t="shared" si="2"/>
        <v>2.8887068639471013E-2</v>
      </c>
      <c r="E67" s="3">
        <f t="shared" si="10"/>
        <v>8.8542559779858417E-3</v>
      </c>
      <c r="F67" s="5">
        <f t="shared" si="11"/>
        <v>1.4728422372523881E-3</v>
      </c>
      <c r="G67" s="3">
        <f>SUM(E67:$E$126)</f>
        <v>3.567424344544326E-2</v>
      </c>
      <c r="H67" s="2">
        <f t="shared" si="3"/>
        <v>0.12898276358902985</v>
      </c>
      <c r="I67" s="4">
        <f t="shared" si="4"/>
        <v>7.1554824805837806E-3</v>
      </c>
      <c r="J67" s="2">
        <f t="shared" si="5"/>
        <v>2.9532207084060846E-2</v>
      </c>
      <c r="K67">
        <v>0.17466000000000001</v>
      </c>
      <c r="L67" s="4">
        <f t="shared" si="6"/>
        <v>0.80814045791925515</v>
      </c>
      <c r="M67" s="4">
        <f t="shared" si="7"/>
        <v>4.0290503836956386</v>
      </c>
    </row>
    <row r="68" spans="1:13" x14ac:dyDescent="0.25">
      <c r="A68">
        <f t="shared" si="8"/>
        <v>61</v>
      </c>
      <c r="B68">
        <f t="shared" si="8"/>
        <v>62</v>
      </c>
      <c r="C68" s="3">
        <f t="shared" si="9"/>
        <v>0.13650322472747625</v>
      </c>
      <c r="D68" s="3">
        <f t="shared" si="2"/>
        <v>2.5577974249434497E-2</v>
      </c>
      <c r="E68" s="3">
        <f t="shared" si="10"/>
        <v>6.9597825036865086E-3</v>
      </c>
      <c r="F68" s="5">
        <f t="shared" si="11"/>
        <v>1.2420229005150264E-3</v>
      </c>
      <c r="G68" s="3">
        <f>SUM(E68:$E$126)</f>
        <v>2.6819987467457385E-2</v>
      </c>
      <c r="H68" s="2">
        <f t="shared" si="3"/>
        <v>9.3308520143586593E-2</v>
      </c>
      <c r="I68" s="4">
        <f t="shared" si="4"/>
        <v>5.6826402433313924E-3</v>
      </c>
      <c r="J68" s="2">
        <f t="shared" si="5"/>
        <v>2.2376724603477068E-2</v>
      </c>
      <c r="K68">
        <v>0.18737999999999999</v>
      </c>
      <c r="L68" s="4">
        <f t="shared" si="6"/>
        <v>0.81649681442219924</v>
      </c>
      <c r="M68" s="4">
        <f t="shared" si="7"/>
        <v>3.853566897133808</v>
      </c>
    </row>
    <row r="69" spans="1:13" x14ac:dyDescent="0.25">
      <c r="A69">
        <f t="shared" si="8"/>
        <v>62</v>
      </c>
      <c r="B69">
        <f t="shared" si="8"/>
        <v>63</v>
      </c>
      <c r="C69" s="3">
        <f t="shared" si="9"/>
        <v>0.11092525047804175</v>
      </c>
      <c r="D69" s="3">
        <f t="shared" si="2"/>
        <v>2.2234966458323468E-2</v>
      </c>
      <c r="E69" s="3">
        <f t="shared" si="10"/>
        <v>5.3863413887102179E-3</v>
      </c>
      <c r="F69" s="5">
        <f t="shared" si="11"/>
        <v>1.0282782203494892E-3</v>
      </c>
      <c r="G69" s="3">
        <f>SUM(E69:$E$126)</f>
        <v>1.9860204963770875E-2</v>
      </c>
      <c r="H69" s="2">
        <f t="shared" si="3"/>
        <v>6.6488532676129211E-2</v>
      </c>
      <c r="I69" s="4">
        <f t="shared" si="4"/>
        <v>4.4406173428163664E-3</v>
      </c>
      <c r="J69" s="2">
        <f t="shared" si="5"/>
        <v>1.6694084360145675E-2</v>
      </c>
      <c r="K69">
        <v>0.20044999999999999</v>
      </c>
      <c r="L69" s="4">
        <f t="shared" si="6"/>
        <v>0.82442181480065657</v>
      </c>
      <c r="M69" s="4">
        <f t="shared" si="7"/>
        <v>3.6871418891862113</v>
      </c>
    </row>
    <row r="70" spans="1:13" x14ac:dyDescent="0.25">
      <c r="A70">
        <f t="shared" si="8"/>
        <v>63</v>
      </c>
      <c r="B70">
        <f t="shared" si="8"/>
        <v>64</v>
      </c>
      <c r="C70" s="3">
        <f t="shared" si="9"/>
        <v>8.8690284019718277E-2</v>
      </c>
      <c r="D70" s="3">
        <f t="shared" si="2"/>
        <v>1.8984155294420695E-2</v>
      </c>
      <c r="E70" s="3">
        <f t="shared" si="10"/>
        <v>4.1015707212792912E-3</v>
      </c>
      <c r="F70" s="5">
        <f t="shared" si="11"/>
        <v>8.3613448846650692E-4</v>
      </c>
      <c r="G70" s="3">
        <f>SUM(E70:$E$126)</f>
        <v>1.4473863575060661E-2</v>
      </c>
      <c r="H70" s="2">
        <f t="shared" si="3"/>
        <v>4.6628327712358336E-2</v>
      </c>
      <c r="I70" s="4">
        <f t="shared" si="4"/>
        <v>3.4123391224668777E-3</v>
      </c>
      <c r="J70" s="2">
        <f t="shared" si="5"/>
        <v>1.225346701732931E-2</v>
      </c>
      <c r="K70">
        <v>0.21404999999999999</v>
      </c>
      <c r="L70" s="4">
        <f t="shared" si="6"/>
        <v>0.83195910892463165</v>
      </c>
      <c r="M70" s="4">
        <f t="shared" si="7"/>
        <v>3.5288587125827302</v>
      </c>
    </row>
    <row r="71" spans="1:13" x14ac:dyDescent="0.25">
      <c r="A71">
        <f t="shared" si="8"/>
        <v>64</v>
      </c>
      <c r="B71">
        <f t="shared" si="8"/>
        <v>65</v>
      </c>
      <c r="C71" s="3">
        <f t="shared" si="9"/>
        <v>6.9706128725297578E-2</v>
      </c>
      <c r="D71" s="3">
        <f t="shared" si="2"/>
        <v>1.5911120942836424E-2</v>
      </c>
      <c r="E71" s="3">
        <f t="shared" ref="E71:E102" si="12">C71*v^A71</f>
        <v>3.0701233413232935E-3</v>
      </c>
      <c r="F71" s="5">
        <f t="shared" ref="F71:F102" si="13">v^(1+A71)*(C71-C72)</f>
        <v>6.6741557513376644E-4</v>
      </c>
      <c r="G71" s="3">
        <f>SUM(E71:$E$126)</f>
        <v>1.0372292853781368E-2</v>
      </c>
      <c r="H71" s="2">
        <f t="shared" si="3"/>
        <v>3.2154464137297674E-2</v>
      </c>
      <c r="I71" s="4">
        <f t="shared" si="4"/>
        <v>2.5762046340003708E-3</v>
      </c>
      <c r="J71" s="2">
        <f t="shared" si="5"/>
        <v>8.8411278948624331E-3</v>
      </c>
      <c r="K71">
        <v>0.22825999999999999</v>
      </c>
      <c r="L71" s="4">
        <f t="shared" si="6"/>
        <v>0.83912089111376464</v>
      </c>
      <c r="M71" s="4">
        <f t="shared" si="7"/>
        <v>3.3784612866109387</v>
      </c>
    </row>
    <row r="72" spans="1:13" x14ac:dyDescent="0.25">
      <c r="A72">
        <f t="shared" si="8"/>
        <v>65</v>
      </c>
      <c r="B72">
        <f t="shared" si="8"/>
        <v>66</v>
      </c>
      <c r="C72" s="3">
        <f t="shared" si="9"/>
        <v>5.3795007782461157E-2</v>
      </c>
      <c r="D72" s="3">
        <f t="shared" ref="D72:D126" si="14">C72*K72</f>
        <v>1.3071110990982413E-2</v>
      </c>
      <c r="E72" s="3">
        <f t="shared" si="12"/>
        <v>2.2565114166027034E-3</v>
      </c>
      <c r="F72" s="5">
        <f t="shared" si="13"/>
        <v>5.2217823238678558E-4</v>
      </c>
      <c r="G72" s="3">
        <f>SUM(E72:$E$126)</f>
        <v>7.3021695124580758E-3</v>
      </c>
      <c r="H72" s="2">
        <f t="shared" ref="H72:H126" si="15">H73+G72</f>
        <v>2.1782171283516304E-2</v>
      </c>
      <c r="I72" s="4">
        <f t="shared" ref="I72:I126" si="16">I73+F72</f>
        <v>1.9087890588666044E-3</v>
      </c>
      <c r="J72" s="2">
        <f t="shared" ref="J72:J126" si="17">J73+I72</f>
        <v>6.2649232608620624E-3</v>
      </c>
      <c r="K72">
        <v>0.24298</v>
      </c>
      <c r="L72" s="4">
        <f t="shared" ref="L72:L126" si="18">I72/E72</f>
        <v>0.84590268182218498</v>
      </c>
      <c r="M72" s="4">
        <f t="shared" ref="M72:M94" si="19">G72/E72</f>
        <v>3.2360436817341149</v>
      </c>
    </row>
    <row r="73" spans="1:13" x14ac:dyDescent="0.25">
      <c r="A73">
        <f t="shared" ref="A73:B126" si="20">A72+1</f>
        <v>66</v>
      </c>
      <c r="B73">
        <f t="shared" si="20"/>
        <v>67</v>
      </c>
      <c r="C73" s="3">
        <f t="shared" ref="C73:C126" si="21">C72-D72</f>
        <v>4.0723896791478746E-2</v>
      </c>
      <c r="D73" s="3">
        <f t="shared" si="14"/>
        <v>1.047907312238331E-2</v>
      </c>
      <c r="E73" s="3">
        <f t="shared" si="12"/>
        <v>1.6268802596157892E-3</v>
      </c>
      <c r="F73" s="5">
        <f t="shared" si="13"/>
        <v>3.986941222898427E-4</v>
      </c>
      <c r="G73" s="3">
        <f>SUM(E73:$E$126)</f>
        <v>5.0456580958553729E-3</v>
      </c>
      <c r="H73" s="2">
        <f t="shared" si="15"/>
        <v>1.4480001771058227E-2</v>
      </c>
      <c r="I73" s="4">
        <f t="shared" si="16"/>
        <v>1.386610826479819E-3</v>
      </c>
      <c r="J73" s="2">
        <f t="shared" si="17"/>
        <v>4.3561342019954579E-3</v>
      </c>
      <c r="K73">
        <v>0.25731999999999999</v>
      </c>
      <c r="L73" s="4">
        <f t="shared" si="18"/>
        <v>0.85231277365630265</v>
      </c>
      <c r="M73" s="4">
        <f t="shared" si="19"/>
        <v>3.1014317532176441</v>
      </c>
    </row>
    <row r="74" spans="1:13" x14ac:dyDescent="0.25">
      <c r="A74">
        <f t="shared" si="20"/>
        <v>67</v>
      </c>
      <c r="B74">
        <f t="shared" si="20"/>
        <v>68</v>
      </c>
      <c r="C74" s="3">
        <f t="shared" si="21"/>
        <v>3.0244823669095436E-2</v>
      </c>
      <c r="D74" s="3">
        <f t="shared" si="14"/>
        <v>8.2414120015918153E-3</v>
      </c>
      <c r="E74" s="3">
        <f t="shared" si="12"/>
        <v>1.1507156487728135E-3</v>
      </c>
      <c r="F74" s="5">
        <f t="shared" si="13"/>
        <v>2.9862714965152754E-4</v>
      </c>
      <c r="G74" s="3">
        <f>SUM(E74:$E$126)</f>
        <v>3.4187778362395841E-3</v>
      </c>
      <c r="H74" s="2">
        <f t="shared" si="15"/>
        <v>9.434343675202855E-3</v>
      </c>
      <c r="I74" s="4">
        <f t="shared" si="16"/>
        <v>9.8791670418997622E-4</v>
      </c>
      <c r="J74" s="2">
        <f t="shared" si="17"/>
        <v>2.9695233755156385E-3</v>
      </c>
      <c r="K74">
        <v>0.27249000000000001</v>
      </c>
      <c r="L74" s="4">
        <f t="shared" si="18"/>
        <v>0.85852374150255528</v>
      </c>
      <c r="M74" s="4">
        <f t="shared" si="19"/>
        <v>2.9710014284463386</v>
      </c>
    </row>
    <row r="75" spans="1:13" x14ac:dyDescent="0.25">
      <c r="A75">
        <f t="shared" si="20"/>
        <v>68</v>
      </c>
      <c r="B75">
        <f t="shared" si="20"/>
        <v>69</v>
      </c>
      <c r="C75" s="3">
        <f t="shared" si="21"/>
        <v>2.2003411667503622E-2</v>
      </c>
      <c r="D75" s="3">
        <f t="shared" si="14"/>
        <v>6.3490844366581693E-3</v>
      </c>
      <c r="E75" s="3">
        <f t="shared" si="12"/>
        <v>7.9729251584639024E-4</v>
      </c>
      <c r="F75" s="5">
        <f t="shared" si="13"/>
        <v>2.1910357661664365E-4</v>
      </c>
      <c r="G75" s="3">
        <f>SUM(E75:$E$126)</f>
        <v>2.2680621874667703E-3</v>
      </c>
      <c r="H75" s="2">
        <f t="shared" si="15"/>
        <v>6.0155658389632709E-3</v>
      </c>
      <c r="I75" s="4">
        <f t="shared" si="16"/>
        <v>6.8928955453844863E-4</v>
      </c>
      <c r="J75" s="2">
        <f t="shared" si="17"/>
        <v>1.9816066713256621E-3</v>
      </c>
      <c r="K75">
        <v>0.28854999999999997</v>
      </c>
      <c r="L75" s="4">
        <f t="shared" si="18"/>
        <v>0.86453784632195152</v>
      </c>
      <c r="M75" s="4">
        <f t="shared" si="19"/>
        <v>2.8447052272390136</v>
      </c>
    </row>
    <row r="76" spans="1:13" x14ac:dyDescent="0.25">
      <c r="A76">
        <f t="shared" si="20"/>
        <v>69</v>
      </c>
      <c r="B76">
        <f t="shared" si="20"/>
        <v>70</v>
      </c>
      <c r="C76" s="3">
        <f t="shared" si="21"/>
        <v>1.5654327230845453E-2</v>
      </c>
      <c r="D76" s="3">
        <f t="shared" si="14"/>
        <v>4.7831796853848281E-3</v>
      </c>
      <c r="E76" s="3">
        <f t="shared" si="12"/>
        <v>5.4022262895134698E-4</v>
      </c>
      <c r="F76" s="5">
        <f t="shared" si="13"/>
        <v>1.5720478502484193E-4</v>
      </c>
      <c r="G76" s="3">
        <f>SUM(E76:$E$126)</f>
        <v>1.47076967162038E-3</v>
      </c>
      <c r="H76" s="2">
        <f t="shared" si="15"/>
        <v>3.7475036514965001E-3</v>
      </c>
      <c r="I76" s="4">
        <f t="shared" si="16"/>
        <v>4.7018597792180497E-4</v>
      </c>
      <c r="J76" s="2">
        <f t="shared" si="17"/>
        <v>1.2923171167872134E-3</v>
      </c>
      <c r="K76">
        <v>0.30554999999999999</v>
      </c>
      <c r="L76" s="4">
        <f t="shared" si="18"/>
        <v>0.87035594720366738</v>
      </c>
      <c r="M76" s="4">
        <f t="shared" si="19"/>
        <v>2.72252510872298</v>
      </c>
    </row>
    <row r="77" spans="1:13" x14ac:dyDescent="0.25">
      <c r="A77">
        <f t="shared" si="20"/>
        <v>70</v>
      </c>
      <c r="B77">
        <f t="shared" si="20"/>
        <v>71</v>
      </c>
      <c r="C77" s="3">
        <f t="shared" si="21"/>
        <v>1.0871147545460626E-2</v>
      </c>
      <c r="D77" s="3">
        <f t="shared" si="14"/>
        <v>3.5172510768583308E-3</v>
      </c>
      <c r="E77" s="3">
        <f t="shared" si="12"/>
        <v>3.5729295683358377E-4</v>
      </c>
      <c r="F77" s="5">
        <f t="shared" si="13"/>
        <v>1.1009386976565493E-4</v>
      </c>
      <c r="G77" s="3">
        <f>SUM(E77:$E$126)</f>
        <v>9.3054704266903334E-4</v>
      </c>
      <c r="H77" s="2">
        <f t="shared" si="15"/>
        <v>2.2767339798761199E-3</v>
      </c>
      <c r="I77" s="4">
        <f t="shared" si="16"/>
        <v>3.1298119289696304E-4</v>
      </c>
      <c r="J77" s="2">
        <f t="shared" si="17"/>
        <v>8.2213113886540836E-4</v>
      </c>
      <c r="K77">
        <v>0.32353999999999999</v>
      </c>
      <c r="L77" s="4">
        <f t="shared" si="18"/>
        <v>0.87597918433847044</v>
      </c>
      <c r="M77" s="4">
        <f t="shared" si="19"/>
        <v>2.6044371288921151</v>
      </c>
    </row>
    <row r="78" spans="1:13" x14ac:dyDescent="0.25">
      <c r="A78">
        <f t="shared" si="20"/>
        <v>71</v>
      </c>
      <c r="B78">
        <f t="shared" si="20"/>
        <v>72</v>
      </c>
      <c r="C78" s="3">
        <f t="shared" si="21"/>
        <v>7.3538964686022945E-3</v>
      </c>
      <c r="D78" s="3">
        <f t="shared" si="14"/>
        <v>2.5192978522137741E-3</v>
      </c>
      <c r="E78" s="3">
        <f t="shared" si="12"/>
        <v>2.3018513674252E-4</v>
      </c>
      <c r="F78" s="5">
        <f t="shared" si="13"/>
        <v>7.5101737281192842E-5</v>
      </c>
      <c r="G78" s="3">
        <f>SUM(E78:$E$126)</f>
        <v>5.7325408583544946E-4</v>
      </c>
      <c r="H78" s="2">
        <f t="shared" si="15"/>
        <v>1.3461869372070863E-3</v>
      </c>
      <c r="I78" s="4">
        <f t="shared" si="16"/>
        <v>2.0288732313130813E-4</v>
      </c>
      <c r="J78" s="2">
        <f t="shared" si="17"/>
        <v>5.0914994596844526E-4</v>
      </c>
      <c r="K78">
        <v>0.34258</v>
      </c>
      <c r="L78" s="4">
        <f t="shared" si="18"/>
        <v>0.88140931253199639</v>
      </c>
      <c r="M78" s="4">
        <f t="shared" si="19"/>
        <v>2.4904044368280771</v>
      </c>
    </row>
    <row r="79" spans="1:13" x14ac:dyDescent="0.25">
      <c r="A79">
        <f t="shared" si="20"/>
        <v>72</v>
      </c>
      <c r="B79">
        <f t="shared" si="20"/>
        <v>73</v>
      </c>
      <c r="C79" s="3">
        <f t="shared" si="21"/>
        <v>4.8345986163885208E-3</v>
      </c>
      <c r="D79" s="3">
        <f t="shared" si="14"/>
        <v>1.753702302108772E-3</v>
      </c>
      <c r="E79" s="3">
        <f t="shared" si="12"/>
        <v>1.4412220247358811E-4</v>
      </c>
      <c r="F79" s="5">
        <f t="shared" si="13"/>
        <v>4.9789416881208916E-5</v>
      </c>
      <c r="G79" s="3">
        <f>SUM(E79:$E$126)</f>
        <v>3.4306894909292928E-4</v>
      </c>
      <c r="H79" s="2">
        <f t="shared" si="15"/>
        <v>7.7293285137163676E-4</v>
      </c>
      <c r="I79" s="4">
        <f t="shared" si="16"/>
        <v>1.277855858501153E-4</v>
      </c>
      <c r="J79" s="2">
        <f t="shared" si="17"/>
        <v>3.0626262283713708E-4</v>
      </c>
      <c r="K79">
        <v>0.36274000000000001</v>
      </c>
      <c r="L79" s="4">
        <f t="shared" si="18"/>
        <v>0.88664746761369628</v>
      </c>
      <c r="M79" s="4">
        <f t="shared" si="19"/>
        <v>2.3804031801123786</v>
      </c>
    </row>
    <row r="80" spans="1:13" x14ac:dyDescent="0.25">
      <c r="A80">
        <f t="shared" si="20"/>
        <v>73</v>
      </c>
      <c r="B80">
        <f t="shared" si="20"/>
        <v>74</v>
      </c>
      <c r="C80" s="3">
        <f t="shared" si="21"/>
        <v>3.0808963142797486E-3</v>
      </c>
      <c r="D80" s="3">
        <f t="shared" si="14"/>
        <v>1.1832490384622802E-3</v>
      </c>
      <c r="E80" s="3">
        <f t="shared" si="12"/>
        <v>8.7469823569827392E-5</v>
      </c>
      <c r="F80" s="5">
        <f t="shared" si="13"/>
        <v>3.1993962324026574E-5</v>
      </c>
      <c r="G80" s="3">
        <f>SUM(E80:$E$126)</f>
        <v>1.989467466193412E-4</v>
      </c>
      <c r="H80" s="2">
        <f t="shared" si="15"/>
        <v>4.2986390227870748E-4</v>
      </c>
      <c r="I80" s="4">
        <f t="shared" si="16"/>
        <v>7.7996168968906375E-5</v>
      </c>
      <c r="J80" s="2">
        <f t="shared" si="17"/>
        <v>1.7847703698702181E-4</v>
      </c>
      <c r="K80">
        <v>0.38406000000000001</v>
      </c>
      <c r="L80" s="4">
        <f t="shared" si="18"/>
        <v>0.89169230925270848</v>
      </c>
      <c r="M80" s="4">
        <f t="shared" si="19"/>
        <v>2.2744615056931203</v>
      </c>
    </row>
    <row r="81" spans="1:13" x14ac:dyDescent="0.25">
      <c r="A81">
        <f t="shared" si="20"/>
        <v>74</v>
      </c>
      <c r="B81">
        <f t="shared" si="20"/>
        <v>75</v>
      </c>
      <c r="C81" s="3">
        <f t="shared" si="21"/>
        <v>1.8976472758174684E-3</v>
      </c>
      <c r="D81" s="3">
        <f t="shared" si="14"/>
        <v>7.7164031176565711E-4</v>
      </c>
      <c r="E81" s="3">
        <f t="shared" si="12"/>
        <v>5.1310631551999501E-5</v>
      </c>
      <c r="F81" s="5">
        <f t="shared" si="13"/>
        <v>1.9870897245704341E-5</v>
      </c>
      <c r="G81" s="3">
        <f>SUM(E81:$E$126)</f>
        <v>1.1147692304951383E-4</v>
      </c>
      <c r="H81" s="2">
        <f t="shared" si="15"/>
        <v>2.3091715565936628E-4</v>
      </c>
      <c r="I81" s="4">
        <f t="shared" si="16"/>
        <v>4.6002206644879794E-5</v>
      </c>
      <c r="J81" s="2">
        <f t="shared" si="17"/>
        <v>1.0048086801811545E-4</v>
      </c>
      <c r="K81">
        <v>0.40662999999999999</v>
      </c>
      <c r="L81" s="4">
        <f t="shared" si="18"/>
        <v>0.89654337226896119</v>
      </c>
      <c r="M81" s="4">
        <f t="shared" si="19"/>
        <v>2.1725891823518149</v>
      </c>
    </row>
    <row r="82" spans="1:13" x14ac:dyDescent="0.25">
      <c r="A82">
        <f t="shared" si="20"/>
        <v>75</v>
      </c>
      <c r="B82">
        <f t="shared" si="20"/>
        <v>76</v>
      </c>
      <c r="C82" s="3">
        <f t="shared" si="21"/>
        <v>1.1260069640518112E-3</v>
      </c>
      <c r="D82" s="3">
        <f t="shared" si="14"/>
        <v>4.8441945600472967E-4</v>
      </c>
      <c r="E82" s="3">
        <f t="shared" si="12"/>
        <v>2.8996370899057088E-5</v>
      </c>
      <c r="F82" s="5">
        <f t="shared" si="13"/>
        <v>1.1880503547126999E-5</v>
      </c>
      <c r="G82" s="3">
        <f>SUM(E82:$E$126)</f>
        <v>6.0166291497514352E-5</v>
      </c>
      <c r="H82" s="2">
        <f t="shared" si="15"/>
        <v>1.1944023260985246E-4</v>
      </c>
      <c r="I82" s="4">
        <f t="shared" si="16"/>
        <v>2.6131309399175453E-5</v>
      </c>
      <c r="J82" s="2">
        <f t="shared" si="17"/>
        <v>5.4478661373235653E-5</v>
      </c>
      <c r="K82">
        <v>0.43020999999999998</v>
      </c>
      <c r="L82" s="4">
        <f t="shared" si="18"/>
        <v>0.90119241094495717</v>
      </c>
      <c r="M82" s="4">
        <f t="shared" si="19"/>
        <v>2.0749593701558995</v>
      </c>
    </row>
    <row r="83" spans="1:13" x14ac:dyDescent="0.25">
      <c r="A83">
        <f t="shared" si="20"/>
        <v>76</v>
      </c>
      <c r="B83">
        <f t="shared" si="20"/>
        <v>77</v>
      </c>
      <c r="C83" s="3">
        <f t="shared" si="21"/>
        <v>6.415875080470815E-4</v>
      </c>
      <c r="D83" s="3">
        <f t="shared" si="14"/>
        <v>2.920249701627096E-4</v>
      </c>
      <c r="E83" s="3">
        <f t="shared" si="12"/>
        <v>1.573508778530832E-5</v>
      </c>
      <c r="F83" s="5">
        <f t="shared" si="13"/>
        <v>6.8209357679627953E-6</v>
      </c>
      <c r="G83" s="3">
        <f>SUM(E83:$E$126)</f>
        <v>3.116992059845726E-5</v>
      </c>
      <c r="H83" s="2">
        <f t="shared" si="15"/>
        <v>5.9273941112338111E-5</v>
      </c>
      <c r="I83" s="4">
        <f t="shared" si="16"/>
        <v>1.4250805852048452E-5</v>
      </c>
      <c r="J83" s="2">
        <f t="shared" si="17"/>
        <v>2.8347351974060203E-5</v>
      </c>
      <c r="K83">
        <v>0.45516000000000001</v>
      </c>
      <c r="L83" s="4">
        <f t="shared" si="18"/>
        <v>0.90567056545780911</v>
      </c>
      <c r="M83" s="4">
        <f t="shared" si="19"/>
        <v>1.98091812538601</v>
      </c>
    </row>
    <row r="84" spans="1:13" x14ac:dyDescent="0.25">
      <c r="A84">
        <f t="shared" si="20"/>
        <v>77</v>
      </c>
      <c r="B84">
        <f t="shared" si="20"/>
        <v>78</v>
      </c>
      <c r="C84" s="3">
        <f t="shared" si="21"/>
        <v>3.495625378843719E-4</v>
      </c>
      <c r="D84" s="3">
        <f t="shared" si="14"/>
        <v>1.6833533574359813E-4</v>
      </c>
      <c r="E84" s="3">
        <f t="shared" si="12"/>
        <v>8.1648621228070343E-6</v>
      </c>
      <c r="F84" s="5">
        <f t="shared" si="13"/>
        <v>3.7446390512942432E-6</v>
      </c>
      <c r="G84" s="3">
        <f>SUM(E84:$E$126)</f>
        <v>1.5434832813148937E-5</v>
      </c>
      <c r="H84" s="2">
        <f t="shared" si="15"/>
        <v>2.8104020513880854E-5</v>
      </c>
      <c r="I84" s="4">
        <f t="shared" si="16"/>
        <v>7.4298700840856563E-6</v>
      </c>
      <c r="J84" s="2">
        <f t="shared" si="17"/>
        <v>1.4096546122011751E-5</v>
      </c>
      <c r="K84">
        <v>0.48155999999999999</v>
      </c>
      <c r="L84" s="4">
        <f t="shared" si="18"/>
        <v>0.90998108386076559</v>
      </c>
      <c r="M84" s="4">
        <f t="shared" si="19"/>
        <v>1.8903972389239228</v>
      </c>
    </row>
    <row r="85" spans="1:13" x14ac:dyDescent="0.25">
      <c r="A85">
        <f t="shared" si="20"/>
        <v>78</v>
      </c>
      <c r="B85">
        <f t="shared" si="20"/>
        <v>79</v>
      </c>
      <c r="C85" s="3">
        <f t="shared" si="21"/>
        <v>1.8122720214077377E-4</v>
      </c>
      <c r="D85" s="3">
        <f t="shared" si="14"/>
        <v>9.2333447218702824E-5</v>
      </c>
      <c r="E85" s="3">
        <f t="shared" si="12"/>
        <v>4.0314201132838844E-6</v>
      </c>
      <c r="F85" s="5">
        <f t="shared" si="13"/>
        <v>1.9561602223971487E-6</v>
      </c>
      <c r="G85" s="3">
        <f>SUM(E85:$E$126)</f>
        <v>7.2699706903419007E-6</v>
      </c>
      <c r="H85" s="2">
        <f t="shared" si="15"/>
        <v>1.2669187700731917E-5</v>
      </c>
      <c r="I85" s="4">
        <f t="shared" si="16"/>
        <v>3.6852310327914128E-6</v>
      </c>
      <c r="J85" s="2">
        <f t="shared" si="17"/>
        <v>6.6666760379260944E-6</v>
      </c>
      <c r="K85">
        <v>0.50949</v>
      </c>
      <c r="L85" s="4">
        <f t="shared" si="18"/>
        <v>0.91412726266068178</v>
      </c>
      <c r="M85" s="4">
        <f t="shared" si="19"/>
        <v>1.8033274841256823</v>
      </c>
    </row>
    <row r="86" spans="1:13" x14ac:dyDescent="0.25">
      <c r="A86">
        <f t="shared" si="20"/>
        <v>79</v>
      </c>
      <c r="B86">
        <f t="shared" si="20"/>
        <v>80</v>
      </c>
      <c r="C86" s="3">
        <f t="shared" si="21"/>
        <v>8.8893754922070946E-5</v>
      </c>
      <c r="D86" s="3">
        <f t="shared" si="14"/>
        <v>4.7918178590742344E-5</v>
      </c>
      <c r="E86" s="3">
        <f t="shared" si="12"/>
        <v>1.883287504539884E-6</v>
      </c>
      <c r="F86" s="5">
        <f t="shared" si="13"/>
        <v>9.668439326878328E-7</v>
      </c>
      <c r="G86" s="3">
        <f>SUM(E86:$E$126)</f>
        <v>3.2385505770580154E-6</v>
      </c>
      <c r="H86" s="2">
        <f t="shared" si="15"/>
        <v>5.3992170103900167E-6</v>
      </c>
      <c r="I86" s="4">
        <f t="shared" si="16"/>
        <v>1.7290708103942641E-6</v>
      </c>
      <c r="J86" s="2">
        <f t="shared" si="17"/>
        <v>2.9814450051346812E-6</v>
      </c>
      <c r="K86">
        <v>0.53905000000000003</v>
      </c>
      <c r="L86" s="4">
        <f t="shared" si="18"/>
        <v>0.91811303703026614</v>
      </c>
      <c r="M86" s="4">
        <f t="shared" si="19"/>
        <v>1.719626222364409</v>
      </c>
    </row>
    <row r="87" spans="1:13" x14ac:dyDescent="0.25">
      <c r="A87">
        <f t="shared" si="20"/>
        <v>80</v>
      </c>
      <c r="B87">
        <f t="shared" si="20"/>
        <v>81</v>
      </c>
      <c r="C87" s="3">
        <f t="shared" si="21"/>
        <v>4.0975576331328601E-5</v>
      </c>
      <c r="D87" s="3">
        <f t="shared" si="14"/>
        <v>2.3368780937520014E-5</v>
      </c>
      <c r="E87" s="3">
        <f t="shared" si="12"/>
        <v>8.26763214493009E-7</v>
      </c>
      <c r="F87" s="5">
        <f t="shared" si="13"/>
        <v>4.4905840843572192E-7</v>
      </c>
      <c r="G87" s="3">
        <f>SUM(E87:$E$126)</f>
        <v>1.3552630725181316E-6</v>
      </c>
      <c r="H87" s="2">
        <f t="shared" si="15"/>
        <v>2.1606664333320018E-6</v>
      </c>
      <c r="I87" s="4">
        <f t="shared" si="16"/>
        <v>7.6222687770643137E-7</v>
      </c>
      <c r="J87" s="2">
        <f t="shared" si="17"/>
        <v>1.2523741947404172E-6</v>
      </c>
      <c r="K87">
        <v>0.57030999999999998</v>
      </c>
      <c r="L87" s="4">
        <f t="shared" si="18"/>
        <v>0.92194096731051001</v>
      </c>
      <c r="M87" s="4">
        <f t="shared" si="19"/>
        <v>1.6392396864792917</v>
      </c>
    </row>
    <row r="88" spans="1:13" x14ac:dyDescent="0.25">
      <c r="A88">
        <f t="shared" si="20"/>
        <v>81</v>
      </c>
      <c r="B88">
        <f t="shared" si="20"/>
        <v>82</v>
      </c>
      <c r="C88" s="3">
        <f t="shared" si="21"/>
        <v>1.7606795393808587E-5</v>
      </c>
      <c r="D88" s="3">
        <f t="shared" si="14"/>
        <v>1.0623764272670163E-5</v>
      </c>
      <c r="E88" s="3">
        <f t="shared" si="12"/>
        <v>3.3833512917666768E-7</v>
      </c>
      <c r="F88" s="5">
        <f t="shared" si="13"/>
        <v>1.9442669866086618E-7</v>
      </c>
      <c r="G88" s="3">
        <f>SUM(E88:$E$126)</f>
        <v>5.2849985802512259E-7</v>
      </c>
      <c r="H88" s="2">
        <f t="shared" si="15"/>
        <v>8.0540336081387019E-7</v>
      </c>
      <c r="I88" s="4">
        <f t="shared" si="16"/>
        <v>3.1316846927070945E-7</v>
      </c>
      <c r="J88" s="2">
        <f t="shared" si="17"/>
        <v>4.9014731703398591E-7</v>
      </c>
      <c r="K88">
        <v>0.60338999999999998</v>
      </c>
      <c r="L88" s="4">
        <f t="shared" si="18"/>
        <v>0.92561617835191745</v>
      </c>
      <c r="M88" s="4">
        <f t="shared" si="19"/>
        <v>1.5620602546097335</v>
      </c>
    </row>
    <row r="89" spans="1:13" x14ac:dyDescent="0.25">
      <c r="A89">
        <f t="shared" si="20"/>
        <v>82</v>
      </c>
      <c r="B89">
        <f t="shared" si="20"/>
        <v>83</v>
      </c>
      <c r="C89" s="3">
        <f t="shared" si="21"/>
        <v>6.9830311211384243E-6</v>
      </c>
      <c r="D89" s="3">
        <f t="shared" si="14"/>
        <v>4.457827407112347E-6</v>
      </c>
      <c r="E89" s="3">
        <f t="shared" si="12"/>
        <v>1.2779723388834112E-7</v>
      </c>
      <c r="F89" s="5">
        <f t="shared" si="13"/>
        <v>7.7698283971084952E-8</v>
      </c>
      <c r="G89" s="3">
        <f>SUM(E89:$E$126)</f>
        <v>1.9016472884845491E-7</v>
      </c>
      <c r="H89" s="2">
        <f t="shared" si="15"/>
        <v>2.769035027887476E-7</v>
      </c>
      <c r="I89" s="4">
        <f t="shared" si="16"/>
        <v>1.1874177060984327E-7</v>
      </c>
      <c r="J89" s="2">
        <f t="shared" si="17"/>
        <v>1.7697884776327644E-7</v>
      </c>
      <c r="K89">
        <v>0.63837999999999995</v>
      </c>
      <c r="L89" s="4">
        <f t="shared" si="18"/>
        <v>0.9291419461675533</v>
      </c>
      <c r="M89" s="4">
        <f t="shared" si="19"/>
        <v>1.4880191304813801</v>
      </c>
    </row>
    <row r="90" spans="1:13" x14ac:dyDescent="0.25">
      <c r="A90">
        <f t="shared" si="20"/>
        <v>83</v>
      </c>
      <c r="B90">
        <f t="shared" si="20"/>
        <v>84</v>
      </c>
      <c r="C90" s="3">
        <f t="shared" si="21"/>
        <v>2.5252037140260773E-6</v>
      </c>
      <c r="D90" s="3">
        <f t="shared" si="14"/>
        <v>1.7055478404903528E-6</v>
      </c>
      <c r="E90" s="3">
        <f t="shared" si="12"/>
        <v>4.4013367351144688E-8</v>
      </c>
      <c r="F90" s="5">
        <f t="shared" si="13"/>
        <v>2.8311493754892024E-8</v>
      </c>
      <c r="G90" s="3">
        <f>SUM(E90:$E$126)</f>
        <v>6.2367494960113788E-8</v>
      </c>
      <c r="H90" s="2">
        <f t="shared" si="15"/>
        <v>8.6738773940292681E-8</v>
      </c>
      <c r="I90" s="4">
        <f t="shared" si="16"/>
        <v>4.1043486638758307E-8</v>
      </c>
      <c r="J90" s="2">
        <f t="shared" si="17"/>
        <v>5.8237077153433178E-8</v>
      </c>
      <c r="K90">
        <v>0.67540999999999995</v>
      </c>
      <c r="L90" s="4">
        <f t="shared" si="18"/>
        <v>0.93252321076248801</v>
      </c>
      <c r="M90" s="4">
        <f t="shared" si="19"/>
        <v>1.4170125739877468</v>
      </c>
    </row>
    <row r="91" spans="1:13" x14ac:dyDescent="0.25">
      <c r="A91">
        <f t="shared" si="20"/>
        <v>84</v>
      </c>
      <c r="B91">
        <f t="shared" si="20"/>
        <v>85</v>
      </c>
      <c r="C91" s="3">
        <f t="shared" si="21"/>
        <v>8.196558735357245E-7</v>
      </c>
      <c r="D91" s="3">
        <f t="shared" si="14"/>
        <v>5.8570969411115801E-7</v>
      </c>
      <c r="E91" s="3">
        <f t="shared" si="12"/>
        <v>1.3605998960483859E-8</v>
      </c>
      <c r="F91" s="5">
        <f t="shared" si="13"/>
        <v>9.25959498779291E-9</v>
      </c>
      <c r="G91" s="3">
        <f>SUM(E91:$E$126)</f>
        <v>1.8354127608969104E-8</v>
      </c>
      <c r="H91" s="2">
        <f t="shared" si="15"/>
        <v>2.4371278980178896E-8</v>
      </c>
      <c r="I91" s="4">
        <f t="shared" si="16"/>
        <v>1.2731992883866283E-8</v>
      </c>
      <c r="J91" s="2">
        <f t="shared" si="17"/>
        <v>1.7193590514674871E-8</v>
      </c>
      <c r="K91">
        <v>0.71457999999999999</v>
      </c>
      <c r="L91" s="4">
        <f t="shared" si="18"/>
        <v>0.9357631821701613</v>
      </c>
      <c r="M91" s="4">
        <f t="shared" si="19"/>
        <v>1.3489731744266127</v>
      </c>
    </row>
    <row r="92" spans="1:13" x14ac:dyDescent="0.25">
      <c r="A92">
        <f t="shared" si="20"/>
        <v>85</v>
      </c>
      <c r="B92">
        <f t="shared" si="20"/>
        <v>86</v>
      </c>
      <c r="C92" s="3">
        <f t="shared" si="21"/>
        <v>2.3394617942456649E-7</v>
      </c>
      <c r="D92" s="3">
        <f t="shared" si="14"/>
        <v>1.7687033003035499E-7</v>
      </c>
      <c r="E92" s="3">
        <f t="shared" si="12"/>
        <v>3.6984992602869552E-9</v>
      </c>
      <c r="F92" s="5">
        <f t="shared" si="13"/>
        <v>2.6630251388140446E-9</v>
      </c>
      <c r="G92" s="3">
        <f>SUM(E92:$E$126)</f>
        <v>4.7481286484852464E-9</v>
      </c>
      <c r="H92" s="2">
        <f t="shared" si="15"/>
        <v>6.0171513712097923E-9</v>
      </c>
      <c r="I92" s="4">
        <f t="shared" si="16"/>
        <v>3.4723978960733723E-9</v>
      </c>
      <c r="J92" s="2">
        <f t="shared" si="17"/>
        <v>4.4615976308085897E-9</v>
      </c>
      <c r="K92">
        <v>0.75602999999999998</v>
      </c>
      <c r="L92" s="4">
        <f t="shared" si="18"/>
        <v>0.93886672720436337</v>
      </c>
      <c r="M92" s="4">
        <f t="shared" si="19"/>
        <v>1.2837987287083719</v>
      </c>
    </row>
    <row r="93" spans="1:13" x14ac:dyDescent="0.25">
      <c r="A93">
        <f t="shared" si="20"/>
        <v>86</v>
      </c>
      <c r="B93">
        <f t="shared" si="20"/>
        <v>87</v>
      </c>
      <c r="C93" s="3">
        <f t="shared" si="21"/>
        <v>5.7075849394211499E-8</v>
      </c>
      <c r="D93" s="3">
        <f t="shared" si="14"/>
        <v>4.5653830413441895E-8</v>
      </c>
      <c r="E93" s="3">
        <f t="shared" si="12"/>
        <v>8.59355109078294E-10</v>
      </c>
      <c r="F93" s="5">
        <f t="shared" si="13"/>
        <v>6.5464853776147216E-10</v>
      </c>
      <c r="G93" s="3">
        <f>SUM(E93:$E$126)</f>
        <v>1.0496293881982908E-9</v>
      </c>
      <c r="H93" s="2">
        <f t="shared" si="15"/>
        <v>1.2690227227245464E-9</v>
      </c>
      <c r="I93" s="4">
        <f t="shared" si="16"/>
        <v>8.0937275725932766E-10</v>
      </c>
      <c r="J93" s="2">
        <f t="shared" si="17"/>
        <v>9.8919973473521702E-10</v>
      </c>
      <c r="K93">
        <v>0.79988000000000004</v>
      </c>
      <c r="L93" s="4">
        <f t="shared" si="18"/>
        <v>0.9418373716628331</v>
      </c>
      <c r="M93" s="4">
        <f t="shared" si="19"/>
        <v>1.2214151950805023</v>
      </c>
    </row>
    <row r="94" spans="1:13" x14ac:dyDescent="0.25">
      <c r="A94">
        <f t="shared" si="20"/>
        <v>87</v>
      </c>
      <c r="B94">
        <f t="shared" si="20"/>
        <v>88</v>
      </c>
      <c r="C94" s="3">
        <f t="shared" si="21"/>
        <v>1.1422018980769603E-8</v>
      </c>
      <c r="D94" s="3">
        <f t="shared" si="14"/>
        <v>9.666112002855892E-9</v>
      </c>
      <c r="E94" s="3">
        <f t="shared" si="12"/>
        <v>1.6378489945595061E-10</v>
      </c>
      <c r="F94" s="5">
        <f t="shared" si="13"/>
        <v>1.3200594939294031E-10</v>
      </c>
      <c r="G94" s="3">
        <f>SUM(E94:$E$126)</f>
        <v>1.9027427911999679E-10</v>
      </c>
      <c r="H94" s="2">
        <f t="shared" si="15"/>
        <v>2.1939333452625564E-10</v>
      </c>
      <c r="I94" s="4">
        <f t="shared" si="16"/>
        <v>1.5472421949785553E-10</v>
      </c>
      <c r="J94" s="2">
        <f t="shared" si="17"/>
        <v>1.7982697747588941E-10</v>
      </c>
      <c r="K94">
        <v>0.84626999999999997</v>
      </c>
      <c r="L94" s="4">
        <f t="shared" si="18"/>
        <v>0.94467939359371822</v>
      </c>
      <c r="M94" s="4">
        <f t="shared" si="19"/>
        <v>1.1617327345319182</v>
      </c>
    </row>
    <row r="95" spans="1:13" x14ac:dyDescent="0.25">
      <c r="A95">
        <f t="shared" si="20"/>
        <v>88</v>
      </c>
      <c r="B95">
        <f t="shared" si="20"/>
        <v>89</v>
      </c>
      <c r="C95" s="3">
        <f t="shared" si="21"/>
        <v>1.7559069779137113E-9</v>
      </c>
      <c r="D95" s="3">
        <f t="shared" si="14"/>
        <v>1.5721688717448206E-9</v>
      </c>
      <c r="E95" s="3">
        <f t="shared" si="12"/>
        <v>2.3979669136536468E-11</v>
      </c>
      <c r="F95" s="5">
        <f t="shared" si="13"/>
        <v>2.0448034817227898E-11</v>
      </c>
      <c r="G95" s="3">
        <f>SUM(E95:$E$126)</f>
        <v>2.6489379664046205E-11</v>
      </c>
      <c r="H95" s="2">
        <f t="shared" si="15"/>
        <v>2.9119055406258845E-11</v>
      </c>
      <c r="I95" s="4">
        <f t="shared" si="16"/>
        <v>2.271827010491522E-11</v>
      </c>
      <c r="J95" s="2">
        <f t="shared" si="17"/>
        <v>2.5102757978033878E-11</v>
      </c>
      <c r="K95">
        <v>0.89536000000000004</v>
      </c>
      <c r="L95" s="4">
        <f t="shared" si="18"/>
        <v>0.94739714612244896</v>
      </c>
      <c r="M95" s="4"/>
    </row>
    <row r="96" spans="1:13" x14ac:dyDescent="0.25">
      <c r="A96">
        <f t="shared" si="20"/>
        <v>89</v>
      </c>
      <c r="B96">
        <f t="shared" si="20"/>
        <v>90</v>
      </c>
      <c r="C96" s="3">
        <f t="shared" si="21"/>
        <v>1.8373810616889075E-10</v>
      </c>
      <c r="D96" s="3">
        <f t="shared" si="14"/>
        <v>1.7405327059272852E-10</v>
      </c>
      <c r="E96" s="3">
        <f t="shared" si="12"/>
        <v>2.3897453128068344E-12</v>
      </c>
      <c r="F96" s="5">
        <f t="shared" si="13"/>
        <v>2.1559827022559863E-12</v>
      </c>
      <c r="G96" s="3">
        <f>SUM(E96:$E$126)</f>
        <v>2.5097105275097376E-12</v>
      </c>
      <c r="H96" s="2">
        <f t="shared" si="15"/>
        <v>2.6296757422126407E-12</v>
      </c>
      <c r="I96" s="4">
        <f t="shared" si="16"/>
        <v>2.2702352876873224E-12</v>
      </c>
      <c r="J96" s="2">
        <f t="shared" si="17"/>
        <v>2.3844878731186585E-12</v>
      </c>
      <c r="K96">
        <v>0.94728999999999997</v>
      </c>
      <c r="L96" s="4">
        <f t="shared" si="18"/>
        <v>0.94999047619047594</v>
      </c>
      <c r="M96" s="4"/>
    </row>
    <row r="97" spans="1:13" x14ac:dyDescent="0.25">
      <c r="A97">
        <f t="shared" si="20"/>
        <v>90</v>
      </c>
      <c r="B97">
        <f t="shared" si="20"/>
        <v>91</v>
      </c>
      <c r="C97" s="3">
        <f t="shared" si="21"/>
        <v>9.6848355761622304E-12</v>
      </c>
      <c r="D97" s="3">
        <f t="shared" si="14"/>
        <v>9.6848355761622304E-12</v>
      </c>
      <c r="E97" s="3">
        <f t="shared" si="12"/>
        <v>1.1996521470290305E-13</v>
      </c>
      <c r="F97" s="5">
        <f t="shared" si="13"/>
        <v>1.1425258543133624E-13</v>
      </c>
      <c r="G97" s="3">
        <f>SUM(E97:$E$126)</f>
        <v>1.1996521470290305E-13</v>
      </c>
      <c r="H97" s="2">
        <f t="shared" si="15"/>
        <v>1.1996521470290305E-13</v>
      </c>
      <c r="I97" s="4">
        <f t="shared" si="16"/>
        <v>1.1425258543133624E-13</v>
      </c>
      <c r="J97" s="2">
        <f t="shared" si="17"/>
        <v>1.1425258543133624E-13</v>
      </c>
      <c r="K97">
        <v>1</v>
      </c>
      <c r="L97" s="4">
        <f t="shared" si="18"/>
        <v>0.95238095238095244</v>
      </c>
      <c r="M97" s="4"/>
    </row>
    <row r="98" spans="1:13" x14ac:dyDescent="0.25">
      <c r="A98">
        <f t="shared" si="20"/>
        <v>91</v>
      </c>
      <c r="B98">
        <f t="shared" si="20"/>
        <v>92</v>
      </c>
      <c r="C98" s="3">
        <f t="shared" si="21"/>
        <v>0</v>
      </c>
      <c r="D98" s="3">
        <f t="shared" si="14"/>
        <v>0</v>
      </c>
      <c r="E98" s="3">
        <f t="shared" si="12"/>
        <v>0</v>
      </c>
      <c r="F98" s="5">
        <f t="shared" si="13"/>
        <v>0</v>
      </c>
      <c r="G98" s="3">
        <f>SUM(E98:$E$126)</f>
        <v>0</v>
      </c>
      <c r="H98" s="2">
        <f t="shared" si="15"/>
        <v>0</v>
      </c>
      <c r="I98" s="4">
        <f t="shared" si="16"/>
        <v>0</v>
      </c>
      <c r="J98" s="2">
        <f t="shared" si="17"/>
        <v>0</v>
      </c>
      <c r="L98" s="4" t="e">
        <f t="shared" si="18"/>
        <v>#DIV/0!</v>
      </c>
      <c r="M98" s="4"/>
    </row>
    <row r="99" spans="1:13" x14ac:dyDescent="0.25">
      <c r="A99">
        <f t="shared" si="20"/>
        <v>92</v>
      </c>
      <c r="B99">
        <f t="shared" si="20"/>
        <v>93</v>
      </c>
      <c r="C99" s="3">
        <f t="shared" si="21"/>
        <v>0</v>
      </c>
      <c r="D99" s="3">
        <f t="shared" si="14"/>
        <v>0</v>
      </c>
      <c r="E99" s="3">
        <f t="shared" si="12"/>
        <v>0</v>
      </c>
      <c r="F99" s="5">
        <f t="shared" si="13"/>
        <v>0</v>
      </c>
      <c r="G99" s="3">
        <f>SUM(E99:$E$126)</f>
        <v>0</v>
      </c>
      <c r="H99" s="2">
        <f t="shared" si="15"/>
        <v>0</v>
      </c>
      <c r="I99" s="4">
        <f t="shared" si="16"/>
        <v>0</v>
      </c>
      <c r="J99" s="2">
        <f t="shared" si="17"/>
        <v>0</v>
      </c>
      <c r="L99" s="4" t="e">
        <f t="shared" si="18"/>
        <v>#DIV/0!</v>
      </c>
      <c r="M99" s="4"/>
    </row>
    <row r="100" spans="1:13" x14ac:dyDescent="0.25">
      <c r="A100">
        <f t="shared" si="20"/>
        <v>93</v>
      </c>
      <c r="B100">
        <f t="shared" si="20"/>
        <v>94</v>
      </c>
      <c r="C100" s="3">
        <f t="shared" si="21"/>
        <v>0</v>
      </c>
      <c r="D100" s="3">
        <f t="shared" si="14"/>
        <v>0</v>
      </c>
      <c r="E100" s="3">
        <f t="shared" si="12"/>
        <v>0</v>
      </c>
      <c r="F100" s="5">
        <f t="shared" si="13"/>
        <v>0</v>
      </c>
      <c r="G100" s="3">
        <f>SUM(E100:$E$126)</f>
        <v>0</v>
      </c>
      <c r="H100" s="2">
        <f t="shared" si="15"/>
        <v>0</v>
      </c>
      <c r="I100" s="4">
        <f t="shared" si="16"/>
        <v>0</v>
      </c>
      <c r="J100" s="2">
        <f t="shared" si="17"/>
        <v>0</v>
      </c>
      <c r="L100" s="4" t="e">
        <f t="shared" si="18"/>
        <v>#DIV/0!</v>
      </c>
      <c r="M100" s="4"/>
    </row>
    <row r="101" spans="1:13" x14ac:dyDescent="0.25">
      <c r="A101">
        <f t="shared" si="20"/>
        <v>94</v>
      </c>
      <c r="B101">
        <f t="shared" si="20"/>
        <v>95</v>
      </c>
      <c r="C101" s="3">
        <f t="shared" si="21"/>
        <v>0</v>
      </c>
      <c r="D101" s="3">
        <f t="shared" si="14"/>
        <v>0</v>
      </c>
      <c r="E101" s="3">
        <f t="shared" si="12"/>
        <v>0</v>
      </c>
      <c r="F101" s="5">
        <f t="shared" si="13"/>
        <v>0</v>
      </c>
      <c r="G101" s="3">
        <f>SUM(E101:$E$126)</f>
        <v>0</v>
      </c>
      <c r="H101" s="2">
        <f t="shared" si="15"/>
        <v>0</v>
      </c>
      <c r="I101" s="4">
        <f t="shared" si="16"/>
        <v>0</v>
      </c>
      <c r="J101" s="2">
        <f t="shared" si="17"/>
        <v>0</v>
      </c>
      <c r="L101" s="4" t="e">
        <f t="shared" si="18"/>
        <v>#DIV/0!</v>
      </c>
      <c r="M101" s="4"/>
    </row>
    <row r="102" spans="1:13" x14ac:dyDescent="0.25">
      <c r="A102">
        <f t="shared" si="20"/>
        <v>95</v>
      </c>
      <c r="B102">
        <f t="shared" si="20"/>
        <v>96</v>
      </c>
      <c r="C102" s="3">
        <f t="shared" si="21"/>
        <v>0</v>
      </c>
      <c r="D102" s="3">
        <f t="shared" si="14"/>
        <v>0</v>
      </c>
      <c r="E102" s="3">
        <f t="shared" si="12"/>
        <v>0</v>
      </c>
      <c r="F102" s="5">
        <f t="shared" si="13"/>
        <v>0</v>
      </c>
      <c r="G102" s="3">
        <f>SUM(E102:$E$126)</f>
        <v>0</v>
      </c>
      <c r="H102" s="2">
        <f t="shared" si="15"/>
        <v>0</v>
      </c>
      <c r="I102" s="4">
        <f t="shared" si="16"/>
        <v>0</v>
      </c>
      <c r="J102" s="2">
        <f t="shared" si="17"/>
        <v>0</v>
      </c>
      <c r="L102" s="4" t="e">
        <f t="shared" si="18"/>
        <v>#DIV/0!</v>
      </c>
      <c r="M102" s="4"/>
    </row>
    <row r="103" spans="1:13" x14ac:dyDescent="0.25">
      <c r="A103">
        <f t="shared" si="20"/>
        <v>96</v>
      </c>
      <c r="B103">
        <f t="shared" si="20"/>
        <v>97</v>
      </c>
      <c r="C103" s="3">
        <f t="shared" si="21"/>
        <v>0</v>
      </c>
      <c r="D103" s="3">
        <f t="shared" si="14"/>
        <v>0</v>
      </c>
      <c r="E103" s="3">
        <f t="shared" ref="E103:E126" si="22">C103*v^A103</f>
        <v>0</v>
      </c>
      <c r="F103" s="5">
        <f t="shared" ref="F103:F126" si="23">v^(1+A103)*(C103-C104)</f>
        <v>0</v>
      </c>
      <c r="G103" s="3">
        <f>SUM(E103:$E$126)</f>
        <v>0</v>
      </c>
      <c r="H103" s="2">
        <f t="shared" si="15"/>
        <v>0</v>
      </c>
      <c r="I103" s="4">
        <f t="shared" si="16"/>
        <v>0</v>
      </c>
      <c r="J103" s="2">
        <f t="shared" si="17"/>
        <v>0</v>
      </c>
      <c r="L103" s="4" t="e">
        <f t="shared" si="18"/>
        <v>#DIV/0!</v>
      </c>
      <c r="M103" s="4"/>
    </row>
    <row r="104" spans="1:13" x14ac:dyDescent="0.25">
      <c r="A104">
        <f t="shared" si="20"/>
        <v>97</v>
      </c>
      <c r="B104">
        <f t="shared" si="20"/>
        <v>98</v>
      </c>
      <c r="C104" s="3">
        <f t="shared" si="21"/>
        <v>0</v>
      </c>
      <c r="D104" s="3">
        <f t="shared" si="14"/>
        <v>0</v>
      </c>
      <c r="E104" s="3">
        <f t="shared" si="22"/>
        <v>0</v>
      </c>
      <c r="F104" s="5">
        <f t="shared" si="23"/>
        <v>0</v>
      </c>
      <c r="G104" s="3">
        <f>SUM(E104:$E$126)</f>
        <v>0</v>
      </c>
      <c r="H104" s="2">
        <f t="shared" si="15"/>
        <v>0</v>
      </c>
      <c r="I104" s="4">
        <f t="shared" si="16"/>
        <v>0</v>
      </c>
      <c r="J104" s="2">
        <f t="shared" si="17"/>
        <v>0</v>
      </c>
      <c r="L104" s="4" t="e">
        <f t="shared" si="18"/>
        <v>#DIV/0!</v>
      </c>
      <c r="M104" s="4"/>
    </row>
    <row r="105" spans="1:13" x14ac:dyDescent="0.25">
      <c r="A105">
        <f t="shared" si="20"/>
        <v>98</v>
      </c>
      <c r="B105">
        <f t="shared" si="20"/>
        <v>99</v>
      </c>
      <c r="C105" s="3">
        <f t="shared" si="21"/>
        <v>0</v>
      </c>
      <c r="D105" s="3">
        <f t="shared" si="14"/>
        <v>0</v>
      </c>
      <c r="E105" s="3">
        <f t="shared" si="22"/>
        <v>0</v>
      </c>
      <c r="F105" s="5">
        <f t="shared" si="23"/>
        <v>0</v>
      </c>
      <c r="G105" s="3">
        <f>SUM(E105:$E$126)</f>
        <v>0</v>
      </c>
      <c r="H105" s="2">
        <f t="shared" si="15"/>
        <v>0</v>
      </c>
      <c r="I105" s="4">
        <f t="shared" si="16"/>
        <v>0</v>
      </c>
      <c r="J105" s="2">
        <f t="shared" si="17"/>
        <v>0</v>
      </c>
      <c r="L105" s="4" t="e">
        <f t="shared" si="18"/>
        <v>#DIV/0!</v>
      </c>
      <c r="M105" s="4"/>
    </row>
    <row r="106" spans="1:13" x14ac:dyDescent="0.25">
      <c r="A106">
        <f t="shared" si="20"/>
        <v>99</v>
      </c>
      <c r="B106">
        <f t="shared" si="20"/>
        <v>100</v>
      </c>
      <c r="C106" s="3">
        <f t="shared" si="21"/>
        <v>0</v>
      </c>
      <c r="D106" s="3">
        <f t="shared" si="14"/>
        <v>0</v>
      </c>
      <c r="E106" s="3">
        <f t="shared" si="22"/>
        <v>0</v>
      </c>
      <c r="F106" s="5">
        <f t="shared" si="23"/>
        <v>0</v>
      </c>
      <c r="G106" s="3">
        <f>SUM(E106:$E$126)</f>
        <v>0</v>
      </c>
      <c r="H106" s="2">
        <f t="shared" si="15"/>
        <v>0</v>
      </c>
      <c r="I106" s="4">
        <f t="shared" si="16"/>
        <v>0</v>
      </c>
      <c r="J106" s="2">
        <f t="shared" si="17"/>
        <v>0</v>
      </c>
      <c r="L106" s="4" t="e">
        <f t="shared" si="18"/>
        <v>#DIV/0!</v>
      </c>
      <c r="M106" s="4"/>
    </row>
    <row r="107" spans="1:13" x14ac:dyDescent="0.25">
      <c r="A107">
        <f t="shared" si="20"/>
        <v>100</v>
      </c>
      <c r="B107">
        <f t="shared" si="20"/>
        <v>101</v>
      </c>
      <c r="C107" s="3">
        <f t="shared" si="21"/>
        <v>0</v>
      </c>
      <c r="D107" s="3">
        <f t="shared" si="14"/>
        <v>0</v>
      </c>
      <c r="E107" s="3">
        <f t="shared" si="22"/>
        <v>0</v>
      </c>
      <c r="F107" s="5">
        <f t="shared" si="23"/>
        <v>0</v>
      </c>
      <c r="G107" s="3">
        <f>SUM(E107:$E$126)</f>
        <v>0</v>
      </c>
      <c r="H107" s="2">
        <f t="shared" si="15"/>
        <v>0</v>
      </c>
      <c r="I107" s="4">
        <f t="shared" si="16"/>
        <v>0</v>
      </c>
      <c r="J107" s="2">
        <f t="shared" si="17"/>
        <v>0</v>
      </c>
      <c r="L107" s="4" t="e">
        <f t="shared" si="18"/>
        <v>#DIV/0!</v>
      </c>
      <c r="M107" s="4"/>
    </row>
    <row r="108" spans="1:13" x14ac:dyDescent="0.25">
      <c r="A108">
        <f t="shared" si="20"/>
        <v>101</v>
      </c>
      <c r="B108">
        <f t="shared" si="20"/>
        <v>102</v>
      </c>
      <c r="C108" s="3">
        <f t="shared" si="21"/>
        <v>0</v>
      </c>
      <c r="D108" s="3">
        <f t="shared" si="14"/>
        <v>0</v>
      </c>
      <c r="E108" s="3">
        <f t="shared" si="22"/>
        <v>0</v>
      </c>
      <c r="F108" s="5">
        <f t="shared" si="23"/>
        <v>0</v>
      </c>
      <c r="G108" s="3">
        <f>SUM(E108:$E$126)</f>
        <v>0</v>
      </c>
      <c r="H108" s="2">
        <f t="shared" si="15"/>
        <v>0</v>
      </c>
      <c r="I108" s="4">
        <f t="shared" si="16"/>
        <v>0</v>
      </c>
      <c r="J108" s="2">
        <f t="shared" si="17"/>
        <v>0</v>
      </c>
      <c r="L108" s="4" t="e">
        <f t="shared" si="18"/>
        <v>#DIV/0!</v>
      </c>
      <c r="M108" s="4"/>
    </row>
    <row r="109" spans="1:13" x14ac:dyDescent="0.25">
      <c r="A109">
        <f t="shared" si="20"/>
        <v>102</v>
      </c>
      <c r="B109">
        <f t="shared" si="20"/>
        <v>103</v>
      </c>
      <c r="C109" s="3">
        <f t="shared" si="21"/>
        <v>0</v>
      </c>
      <c r="D109" s="3">
        <f t="shared" si="14"/>
        <v>0</v>
      </c>
      <c r="E109" s="3">
        <f t="shared" si="22"/>
        <v>0</v>
      </c>
      <c r="F109" s="5">
        <f t="shared" si="23"/>
        <v>0</v>
      </c>
      <c r="G109" s="3">
        <f>SUM(E109:$E$126)</f>
        <v>0</v>
      </c>
      <c r="H109" s="2">
        <f t="shared" si="15"/>
        <v>0</v>
      </c>
      <c r="I109" s="4">
        <f t="shared" si="16"/>
        <v>0</v>
      </c>
      <c r="J109" s="2">
        <f t="shared" si="17"/>
        <v>0</v>
      </c>
      <c r="L109" s="4" t="e">
        <f t="shared" si="18"/>
        <v>#DIV/0!</v>
      </c>
      <c r="M109" s="4"/>
    </row>
    <row r="110" spans="1:13" x14ac:dyDescent="0.25">
      <c r="A110">
        <f t="shared" si="20"/>
        <v>103</v>
      </c>
      <c r="B110">
        <f t="shared" si="20"/>
        <v>104</v>
      </c>
      <c r="C110" s="3">
        <f t="shared" si="21"/>
        <v>0</v>
      </c>
      <c r="D110" s="3">
        <f t="shared" si="14"/>
        <v>0</v>
      </c>
      <c r="E110" s="3">
        <f t="shared" si="22"/>
        <v>0</v>
      </c>
      <c r="F110" s="5">
        <f t="shared" si="23"/>
        <v>0</v>
      </c>
      <c r="G110" s="3">
        <f>SUM(E110:$E$126)</f>
        <v>0</v>
      </c>
      <c r="H110" s="2">
        <f t="shared" si="15"/>
        <v>0</v>
      </c>
      <c r="I110" s="4">
        <f t="shared" si="16"/>
        <v>0</v>
      </c>
      <c r="J110" s="2">
        <f t="shared" si="17"/>
        <v>0</v>
      </c>
      <c r="L110" s="4" t="e">
        <f t="shared" si="18"/>
        <v>#DIV/0!</v>
      </c>
      <c r="M110" s="4"/>
    </row>
    <row r="111" spans="1:13" x14ac:dyDescent="0.25">
      <c r="A111">
        <f t="shared" si="20"/>
        <v>104</v>
      </c>
      <c r="B111">
        <f t="shared" si="20"/>
        <v>105</v>
      </c>
      <c r="C111" s="3">
        <f t="shared" si="21"/>
        <v>0</v>
      </c>
      <c r="D111" s="3">
        <f t="shared" si="14"/>
        <v>0</v>
      </c>
      <c r="E111" s="3">
        <f t="shared" si="22"/>
        <v>0</v>
      </c>
      <c r="F111" s="5">
        <f t="shared" si="23"/>
        <v>0</v>
      </c>
      <c r="G111" s="3">
        <f>SUM(E111:$E$126)</f>
        <v>0</v>
      </c>
      <c r="H111" s="2">
        <f t="shared" si="15"/>
        <v>0</v>
      </c>
      <c r="I111" s="4">
        <f t="shared" si="16"/>
        <v>0</v>
      </c>
      <c r="J111" s="2">
        <f t="shared" si="17"/>
        <v>0</v>
      </c>
      <c r="L111" s="4" t="e">
        <f t="shared" si="18"/>
        <v>#DIV/0!</v>
      </c>
      <c r="M111" s="4"/>
    </row>
    <row r="112" spans="1:13" x14ac:dyDescent="0.25">
      <c r="A112">
        <f t="shared" si="20"/>
        <v>105</v>
      </c>
      <c r="B112">
        <f t="shared" si="20"/>
        <v>106</v>
      </c>
      <c r="C112" s="3">
        <f t="shared" si="21"/>
        <v>0</v>
      </c>
      <c r="D112" s="3">
        <f t="shared" si="14"/>
        <v>0</v>
      </c>
      <c r="E112" s="3">
        <f t="shared" si="22"/>
        <v>0</v>
      </c>
      <c r="F112" s="5">
        <f t="shared" si="23"/>
        <v>0</v>
      </c>
      <c r="G112" s="3">
        <f>SUM(E112:$E$126)</f>
        <v>0</v>
      </c>
      <c r="H112" s="2">
        <f t="shared" si="15"/>
        <v>0</v>
      </c>
      <c r="I112" s="4">
        <f t="shared" si="16"/>
        <v>0</v>
      </c>
      <c r="J112" s="2">
        <f t="shared" si="17"/>
        <v>0</v>
      </c>
      <c r="L112" s="4" t="e">
        <f t="shared" si="18"/>
        <v>#DIV/0!</v>
      </c>
      <c r="M112" s="4"/>
    </row>
    <row r="113" spans="1:13" x14ac:dyDescent="0.25">
      <c r="A113">
        <f t="shared" si="20"/>
        <v>106</v>
      </c>
      <c r="B113">
        <f t="shared" si="20"/>
        <v>107</v>
      </c>
      <c r="C113" s="3">
        <f t="shared" si="21"/>
        <v>0</v>
      </c>
      <c r="D113" s="3">
        <f t="shared" si="14"/>
        <v>0</v>
      </c>
      <c r="E113" s="3">
        <f t="shared" si="22"/>
        <v>0</v>
      </c>
      <c r="F113" s="5">
        <f t="shared" si="23"/>
        <v>0</v>
      </c>
      <c r="G113" s="3">
        <f>SUM(E113:$E$126)</f>
        <v>0</v>
      </c>
      <c r="H113" s="2">
        <f t="shared" si="15"/>
        <v>0</v>
      </c>
      <c r="I113" s="4">
        <f t="shared" si="16"/>
        <v>0</v>
      </c>
      <c r="J113" s="2">
        <f t="shared" si="17"/>
        <v>0</v>
      </c>
      <c r="L113" s="4" t="e">
        <f t="shared" si="18"/>
        <v>#DIV/0!</v>
      </c>
      <c r="M113" s="4"/>
    </row>
    <row r="114" spans="1:13" x14ac:dyDescent="0.25">
      <c r="A114">
        <f t="shared" si="20"/>
        <v>107</v>
      </c>
      <c r="B114">
        <f t="shared" si="20"/>
        <v>108</v>
      </c>
      <c r="C114" s="3">
        <f t="shared" si="21"/>
        <v>0</v>
      </c>
      <c r="D114" s="3">
        <f t="shared" si="14"/>
        <v>0</v>
      </c>
      <c r="E114" s="3">
        <f t="shared" si="22"/>
        <v>0</v>
      </c>
      <c r="F114" s="5">
        <f t="shared" si="23"/>
        <v>0</v>
      </c>
      <c r="G114" s="3">
        <f>SUM(E114:$E$126)</f>
        <v>0</v>
      </c>
      <c r="H114" s="2">
        <f t="shared" si="15"/>
        <v>0</v>
      </c>
      <c r="I114" s="4">
        <f t="shared" si="16"/>
        <v>0</v>
      </c>
      <c r="J114" s="2">
        <f t="shared" si="17"/>
        <v>0</v>
      </c>
      <c r="L114" s="4" t="e">
        <f t="shared" si="18"/>
        <v>#DIV/0!</v>
      </c>
      <c r="M114" s="4"/>
    </row>
    <row r="115" spans="1:13" x14ac:dyDescent="0.25">
      <c r="A115">
        <f t="shared" si="20"/>
        <v>108</v>
      </c>
      <c r="B115">
        <f t="shared" si="20"/>
        <v>109</v>
      </c>
      <c r="C115" s="3">
        <f t="shared" si="21"/>
        <v>0</v>
      </c>
      <c r="D115" s="3">
        <f t="shared" si="14"/>
        <v>0</v>
      </c>
      <c r="E115" s="3">
        <f t="shared" si="22"/>
        <v>0</v>
      </c>
      <c r="F115" s="5">
        <f t="shared" si="23"/>
        <v>0</v>
      </c>
      <c r="G115" s="3">
        <f>SUM(E115:$E$126)</f>
        <v>0</v>
      </c>
      <c r="H115" s="2">
        <f t="shared" si="15"/>
        <v>0</v>
      </c>
      <c r="I115" s="4">
        <f t="shared" si="16"/>
        <v>0</v>
      </c>
      <c r="J115" s="2">
        <f t="shared" si="17"/>
        <v>0</v>
      </c>
      <c r="L115" s="4" t="e">
        <f t="shared" si="18"/>
        <v>#DIV/0!</v>
      </c>
      <c r="M115" s="4"/>
    </row>
    <row r="116" spans="1:13" x14ac:dyDescent="0.25">
      <c r="A116">
        <f t="shared" si="20"/>
        <v>109</v>
      </c>
      <c r="B116">
        <f t="shared" si="20"/>
        <v>110</v>
      </c>
      <c r="C116" s="3">
        <f t="shared" si="21"/>
        <v>0</v>
      </c>
      <c r="D116" s="3">
        <f t="shared" si="14"/>
        <v>0</v>
      </c>
      <c r="E116" s="3">
        <f t="shared" si="22"/>
        <v>0</v>
      </c>
      <c r="F116" s="5">
        <f t="shared" si="23"/>
        <v>0</v>
      </c>
      <c r="G116" s="3">
        <f>SUM(E116:$E$126)</f>
        <v>0</v>
      </c>
      <c r="H116" s="2">
        <f t="shared" si="15"/>
        <v>0</v>
      </c>
      <c r="I116" s="4">
        <f t="shared" si="16"/>
        <v>0</v>
      </c>
      <c r="J116" s="2">
        <f t="shared" si="17"/>
        <v>0</v>
      </c>
      <c r="L116" s="4" t="e">
        <f t="shared" si="18"/>
        <v>#DIV/0!</v>
      </c>
      <c r="M116" s="4"/>
    </row>
    <row r="117" spans="1:13" x14ac:dyDescent="0.25">
      <c r="A117">
        <f t="shared" si="20"/>
        <v>110</v>
      </c>
      <c r="B117">
        <f t="shared" si="20"/>
        <v>111</v>
      </c>
      <c r="C117" s="3">
        <f t="shared" si="21"/>
        <v>0</v>
      </c>
      <c r="D117" s="3">
        <f t="shared" si="14"/>
        <v>0</v>
      </c>
      <c r="E117" s="3">
        <f t="shared" si="22"/>
        <v>0</v>
      </c>
      <c r="F117" s="5">
        <f t="shared" si="23"/>
        <v>0</v>
      </c>
      <c r="G117" s="3">
        <f>SUM(E117:$E$126)</f>
        <v>0</v>
      </c>
      <c r="H117" s="2">
        <f t="shared" si="15"/>
        <v>0</v>
      </c>
      <c r="I117" s="4">
        <f t="shared" si="16"/>
        <v>0</v>
      </c>
      <c r="J117" s="2">
        <f t="shared" si="17"/>
        <v>0</v>
      </c>
      <c r="L117" s="4" t="e">
        <f t="shared" si="18"/>
        <v>#DIV/0!</v>
      </c>
      <c r="M117" s="4"/>
    </row>
    <row r="118" spans="1:13" x14ac:dyDescent="0.25">
      <c r="A118">
        <f t="shared" si="20"/>
        <v>111</v>
      </c>
      <c r="B118">
        <f t="shared" si="20"/>
        <v>112</v>
      </c>
      <c r="C118" s="3">
        <f t="shared" si="21"/>
        <v>0</v>
      </c>
      <c r="D118" s="3">
        <f t="shared" si="14"/>
        <v>0</v>
      </c>
      <c r="E118" s="3">
        <f t="shared" si="22"/>
        <v>0</v>
      </c>
      <c r="F118" s="5">
        <f t="shared" si="23"/>
        <v>0</v>
      </c>
      <c r="G118" s="3">
        <f>SUM(E118:$E$126)</f>
        <v>0</v>
      </c>
      <c r="H118" s="2">
        <f t="shared" si="15"/>
        <v>0</v>
      </c>
      <c r="I118" s="4">
        <f t="shared" si="16"/>
        <v>0</v>
      </c>
      <c r="J118" s="2">
        <f t="shared" si="17"/>
        <v>0</v>
      </c>
      <c r="L118" s="4" t="e">
        <f t="shared" si="18"/>
        <v>#DIV/0!</v>
      </c>
      <c r="M118" s="4"/>
    </row>
    <row r="119" spans="1:13" x14ac:dyDescent="0.25">
      <c r="A119">
        <f t="shared" si="20"/>
        <v>112</v>
      </c>
      <c r="B119">
        <f t="shared" si="20"/>
        <v>113</v>
      </c>
      <c r="C119" s="3">
        <f t="shared" si="21"/>
        <v>0</v>
      </c>
      <c r="D119" s="3">
        <f t="shared" si="14"/>
        <v>0</v>
      </c>
      <c r="E119" s="3">
        <f t="shared" si="22"/>
        <v>0</v>
      </c>
      <c r="F119" s="5">
        <f t="shared" si="23"/>
        <v>0</v>
      </c>
      <c r="G119" s="3">
        <f>SUM(E119:$E$126)</f>
        <v>0</v>
      </c>
      <c r="H119" s="2">
        <f t="shared" si="15"/>
        <v>0</v>
      </c>
      <c r="I119" s="4">
        <f t="shared" si="16"/>
        <v>0</v>
      </c>
      <c r="J119" s="2">
        <f t="shared" si="17"/>
        <v>0</v>
      </c>
      <c r="L119" s="4" t="e">
        <f t="shared" si="18"/>
        <v>#DIV/0!</v>
      </c>
      <c r="M119" s="4"/>
    </row>
    <row r="120" spans="1:13" x14ac:dyDescent="0.25">
      <c r="A120">
        <f t="shared" si="20"/>
        <v>113</v>
      </c>
      <c r="B120">
        <f t="shared" si="20"/>
        <v>114</v>
      </c>
      <c r="C120" s="3">
        <f t="shared" si="21"/>
        <v>0</v>
      </c>
      <c r="D120" s="3">
        <f t="shared" si="14"/>
        <v>0</v>
      </c>
      <c r="E120" s="3">
        <f t="shared" si="22"/>
        <v>0</v>
      </c>
      <c r="F120" s="5">
        <f t="shared" si="23"/>
        <v>0</v>
      </c>
      <c r="G120" s="3">
        <f>SUM(E120:$E$126)</f>
        <v>0</v>
      </c>
      <c r="H120" s="2">
        <f t="shared" si="15"/>
        <v>0</v>
      </c>
      <c r="I120" s="4">
        <f t="shared" si="16"/>
        <v>0</v>
      </c>
      <c r="J120" s="2">
        <f t="shared" si="17"/>
        <v>0</v>
      </c>
      <c r="L120" s="4" t="e">
        <f t="shared" si="18"/>
        <v>#DIV/0!</v>
      </c>
      <c r="M120" s="4"/>
    </row>
    <row r="121" spans="1:13" x14ac:dyDescent="0.25">
      <c r="A121">
        <f t="shared" si="20"/>
        <v>114</v>
      </c>
      <c r="B121">
        <f t="shared" si="20"/>
        <v>115</v>
      </c>
      <c r="C121" s="3">
        <f t="shared" si="21"/>
        <v>0</v>
      </c>
      <c r="D121" s="3">
        <f t="shared" si="14"/>
        <v>0</v>
      </c>
      <c r="E121" s="3">
        <f t="shared" si="22"/>
        <v>0</v>
      </c>
      <c r="F121" s="5">
        <f t="shared" si="23"/>
        <v>0</v>
      </c>
      <c r="G121" s="3">
        <f>SUM(E121:$E$126)</f>
        <v>0</v>
      </c>
      <c r="H121" s="2">
        <f t="shared" si="15"/>
        <v>0</v>
      </c>
      <c r="I121" s="4">
        <f t="shared" si="16"/>
        <v>0</v>
      </c>
      <c r="J121" s="2">
        <f t="shared" si="17"/>
        <v>0</v>
      </c>
      <c r="L121" s="4" t="e">
        <f t="shared" si="18"/>
        <v>#DIV/0!</v>
      </c>
      <c r="M121" s="4"/>
    </row>
    <row r="122" spans="1:13" x14ac:dyDescent="0.25">
      <c r="A122">
        <f t="shared" si="20"/>
        <v>115</v>
      </c>
      <c r="B122">
        <f t="shared" si="20"/>
        <v>116</v>
      </c>
      <c r="C122" s="3">
        <f t="shared" si="21"/>
        <v>0</v>
      </c>
      <c r="D122" s="3">
        <f t="shared" si="14"/>
        <v>0</v>
      </c>
      <c r="E122" s="3">
        <f t="shared" si="22"/>
        <v>0</v>
      </c>
      <c r="F122" s="5">
        <f t="shared" si="23"/>
        <v>0</v>
      </c>
      <c r="G122" s="3">
        <f>SUM(E122:$E$126)</f>
        <v>0</v>
      </c>
      <c r="H122" s="2">
        <f t="shared" si="15"/>
        <v>0</v>
      </c>
      <c r="I122" s="4">
        <f t="shared" si="16"/>
        <v>0</v>
      </c>
      <c r="J122" s="2">
        <f t="shared" si="17"/>
        <v>0</v>
      </c>
      <c r="L122" s="4" t="e">
        <f t="shared" si="18"/>
        <v>#DIV/0!</v>
      </c>
      <c r="M122" s="4"/>
    </row>
    <row r="123" spans="1:13" x14ac:dyDescent="0.25">
      <c r="A123">
        <f t="shared" si="20"/>
        <v>116</v>
      </c>
      <c r="B123">
        <f t="shared" si="20"/>
        <v>117</v>
      </c>
      <c r="C123" s="3">
        <f t="shared" si="21"/>
        <v>0</v>
      </c>
      <c r="D123" s="3">
        <f t="shared" si="14"/>
        <v>0</v>
      </c>
      <c r="E123" s="3">
        <f t="shared" si="22"/>
        <v>0</v>
      </c>
      <c r="F123" s="5">
        <f t="shared" si="23"/>
        <v>0</v>
      </c>
      <c r="G123" s="3">
        <f>SUM(E123:$E$126)</f>
        <v>0</v>
      </c>
      <c r="H123" s="2">
        <f t="shared" si="15"/>
        <v>0</v>
      </c>
      <c r="I123" s="4">
        <f t="shared" si="16"/>
        <v>0</v>
      </c>
      <c r="J123" s="2">
        <f t="shared" si="17"/>
        <v>0</v>
      </c>
      <c r="L123" s="4" t="e">
        <f t="shared" si="18"/>
        <v>#DIV/0!</v>
      </c>
      <c r="M123" s="4"/>
    </row>
    <row r="124" spans="1:13" x14ac:dyDescent="0.25">
      <c r="A124">
        <f t="shared" si="20"/>
        <v>117</v>
      </c>
      <c r="B124">
        <f t="shared" si="20"/>
        <v>118</v>
      </c>
      <c r="C124" s="3">
        <f t="shared" si="21"/>
        <v>0</v>
      </c>
      <c r="D124" s="3">
        <f t="shared" si="14"/>
        <v>0</v>
      </c>
      <c r="E124" s="3">
        <f t="shared" si="22"/>
        <v>0</v>
      </c>
      <c r="F124" s="5">
        <f t="shared" si="23"/>
        <v>0</v>
      </c>
      <c r="G124" s="3">
        <f>SUM(E124:$E$126)</f>
        <v>0</v>
      </c>
      <c r="H124" s="2">
        <f t="shared" si="15"/>
        <v>0</v>
      </c>
      <c r="I124" s="4">
        <f t="shared" si="16"/>
        <v>0</v>
      </c>
      <c r="J124" s="2">
        <f t="shared" si="17"/>
        <v>0</v>
      </c>
      <c r="L124" s="4" t="e">
        <f t="shared" si="18"/>
        <v>#DIV/0!</v>
      </c>
      <c r="M124" s="4"/>
    </row>
    <row r="125" spans="1:13" x14ac:dyDescent="0.25">
      <c r="A125">
        <f t="shared" si="20"/>
        <v>118</v>
      </c>
      <c r="B125">
        <f t="shared" si="20"/>
        <v>119</v>
      </c>
      <c r="C125" s="3">
        <f t="shared" si="21"/>
        <v>0</v>
      </c>
      <c r="D125" s="3">
        <f t="shared" si="14"/>
        <v>0</v>
      </c>
      <c r="E125" s="3">
        <f t="shared" si="22"/>
        <v>0</v>
      </c>
      <c r="F125" s="5">
        <f t="shared" si="23"/>
        <v>0</v>
      </c>
      <c r="G125" s="3">
        <f>SUM(E125:$E$126)</f>
        <v>0</v>
      </c>
      <c r="H125" s="2">
        <f t="shared" si="15"/>
        <v>0</v>
      </c>
      <c r="I125" s="4">
        <f t="shared" si="16"/>
        <v>0</v>
      </c>
      <c r="J125" s="2">
        <f t="shared" si="17"/>
        <v>0</v>
      </c>
      <c r="L125" s="4" t="e">
        <f t="shared" si="18"/>
        <v>#DIV/0!</v>
      </c>
      <c r="M125" s="4"/>
    </row>
    <row r="126" spans="1:13" x14ac:dyDescent="0.25">
      <c r="A126">
        <f t="shared" si="20"/>
        <v>119</v>
      </c>
      <c r="B126">
        <f t="shared" si="20"/>
        <v>120</v>
      </c>
      <c r="C126" s="3">
        <f t="shared" si="21"/>
        <v>0</v>
      </c>
      <c r="D126" s="3">
        <f t="shared" si="14"/>
        <v>0</v>
      </c>
      <c r="E126" s="3">
        <f t="shared" si="22"/>
        <v>0</v>
      </c>
      <c r="F126" s="5">
        <f t="shared" si="23"/>
        <v>0</v>
      </c>
      <c r="G126" s="3">
        <f>SUM(E126:$E$126)</f>
        <v>0</v>
      </c>
      <c r="H126" s="2">
        <f t="shared" si="15"/>
        <v>0</v>
      </c>
      <c r="I126" s="4">
        <f t="shared" si="16"/>
        <v>0</v>
      </c>
      <c r="J126" s="2">
        <f t="shared" si="17"/>
        <v>0</v>
      </c>
      <c r="L126" s="4" t="e">
        <f t="shared" si="18"/>
        <v>#DIV/0!</v>
      </c>
      <c r="M126" s="4"/>
    </row>
    <row r="127" spans="1:13" x14ac:dyDescent="0.25">
      <c r="D127" s="3"/>
    </row>
    <row r="129" spans="3:5" x14ac:dyDescent="0.25">
      <c r="C129"/>
      <c r="E129"/>
    </row>
    <row r="130" spans="3:5" x14ac:dyDescent="0.25">
      <c r="C130"/>
      <c r="E130"/>
    </row>
    <row r="131" spans="3:5" x14ac:dyDescent="0.25">
      <c r="C131"/>
      <c r="E131"/>
    </row>
    <row r="132" spans="3:5" x14ac:dyDescent="0.25">
      <c r="C132"/>
      <c r="E132"/>
    </row>
    <row r="133" spans="3:5" x14ac:dyDescent="0.25">
      <c r="C133"/>
      <c r="E133"/>
    </row>
    <row r="134" spans="3:5" x14ac:dyDescent="0.25">
      <c r="C134"/>
      <c r="E134"/>
    </row>
    <row r="135" spans="3:5" x14ac:dyDescent="0.25">
      <c r="C135"/>
      <c r="E135"/>
    </row>
    <row r="136" spans="3:5" x14ac:dyDescent="0.25">
      <c r="C136"/>
      <c r="E136"/>
    </row>
    <row r="137" spans="3:5" x14ac:dyDescent="0.25">
      <c r="C137"/>
      <c r="E137"/>
    </row>
    <row r="138" spans="3:5" x14ac:dyDescent="0.25">
      <c r="C138"/>
      <c r="E138"/>
    </row>
    <row r="139" spans="3:5" x14ac:dyDescent="0.25">
      <c r="C139"/>
      <c r="E139"/>
    </row>
    <row r="140" spans="3:5" x14ac:dyDescent="0.25">
      <c r="C140"/>
      <c r="E140"/>
    </row>
    <row r="141" spans="3:5" x14ac:dyDescent="0.25">
      <c r="C141"/>
      <c r="E141"/>
    </row>
    <row r="142" spans="3:5" x14ac:dyDescent="0.25">
      <c r="C142"/>
      <c r="E142"/>
    </row>
    <row r="143" spans="3:5" x14ac:dyDescent="0.25">
      <c r="C143"/>
      <c r="E143"/>
    </row>
    <row r="144" spans="3:5" x14ac:dyDescent="0.25">
      <c r="C144"/>
      <c r="E144"/>
    </row>
    <row r="145" spans="3:5" x14ac:dyDescent="0.25">
      <c r="C145"/>
      <c r="E145"/>
    </row>
    <row r="146" spans="3:5" x14ac:dyDescent="0.25">
      <c r="C146"/>
      <c r="E146"/>
    </row>
    <row r="147" spans="3:5" x14ac:dyDescent="0.25">
      <c r="C147"/>
      <c r="E147"/>
    </row>
    <row r="148" spans="3:5" x14ac:dyDescent="0.25">
      <c r="C148"/>
      <c r="E148"/>
    </row>
    <row r="149" spans="3:5" x14ac:dyDescent="0.25">
      <c r="C149"/>
      <c r="E149"/>
    </row>
    <row r="150" spans="3:5" x14ac:dyDescent="0.25">
      <c r="C150"/>
      <c r="E150"/>
    </row>
    <row r="151" spans="3:5" x14ac:dyDescent="0.25">
      <c r="C151"/>
      <c r="E151"/>
    </row>
    <row r="152" spans="3:5" x14ac:dyDescent="0.25">
      <c r="C152"/>
      <c r="E152"/>
    </row>
    <row r="153" spans="3:5" x14ac:dyDescent="0.25">
      <c r="C153"/>
      <c r="E153"/>
    </row>
    <row r="154" spans="3:5" x14ac:dyDescent="0.25">
      <c r="C154"/>
      <c r="E154"/>
    </row>
    <row r="155" spans="3:5" x14ac:dyDescent="0.25">
      <c r="C155"/>
      <c r="E155"/>
    </row>
    <row r="156" spans="3:5" x14ac:dyDescent="0.25">
      <c r="C156"/>
      <c r="E156"/>
    </row>
    <row r="157" spans="3:5" x14ac:dyDescent="0.25">
      <c r="C157"/>
      <c r="E157"/>
    </row>
    <row r="158" spans="3:5" x14ac:dyDescent="0.25">
      <c r="C158"/>
      <c r="E158"/>
    </row>
    <row r="159" spans="3:5" x14ac:dyDescent="0.25">
      <c r="C159"/>
      <c r="E159"/>
    </row>
    <row r="160" spans="3:5" x14ac:dyDescent="0.25">
      <c r="C160"/>
      <c r="E160"/>
    </row>
    <row r="161" spans="3:5" x14ac:dyDescent="0.25">
      <c r="C161"/>
      <c r="E161"/>
    </row>
    <row r="162" spans="3:5" x14ac:dyDescent="0.25">
      <c r="C162"/>
      <c r="E162"/>
    </row>
    <row r="163" spans="3:5" x14ac:dyDescent="0.25">
      <c r="C163"/>
      <c r="E163"/>
    </row>
    <row r="164" spans="3:5" x14ac:dyDescent="0.25">
      <c r="C164"/>
      <c r="E164"/>
    </row>
    <row r="165" spans="3:5" x14ac:dyDescent="0.25">
      <c r="C165"/>
      <c r="E165"/>
    </row>
    <row r="166" spans="3:5" x14ac:dyDescent="0.25">
      <c r="C166"/>
      <c r="E166"/>
    </row>
    <row r="167" spans="3:5" x14ac:dyDescent="0.25">
      <c r="C167"/>
      <c r="E167"/>
    </row>
    <row r="168" spans="3:5" x14ac:dyDescent="0.25">
      <c r="C168"/>
      <c r="E168"/>
    </row>
    <row r="169" spans="3:5" x14ac:dyDescent="0.25">
      <c r="C169"/>
      <c r="E169"/>
    </row>
    <row r="170" spans="3:5" x14ac:dyDescent="0.25">
      <c r="C170"/>
      <c r="E170"/>
    </row>
    <row r="171" spans="3:5" x14ac:dyDescent="0.25">
      <c r="C171"/>
      <c r="E171"/>
    </row>
    <row r="172" spans="3:5" x14ac:dyDescent="0.25">
      <c r="C172"/>
      <c r="E172"/>
    </row>
    <row r="173" spans="3:5" x14ac:dyDescent="0.25">
      <c r="C173"/>
      <c r="E173"/>
    </row>
    <row r="174" spans="3:5" x14ac:dyDescent="0.25">
      <c r="C174"/>
      <c r="E174"/>
    </row>
    <row r="175" spans="3:5" x14ac:dyDescent="0.25">
      <c r="C175"/>
      <c r="E175"/>
    </row>
    <row r="176" spans="3:5" x14ac:dyDescent="0.25">
      <c r="C176"/>
      <c r="E176"/>
    </row>
    <row r="177" spans="3:5" x14ac:dyDescent="0.25">
      <c r="C177"/>
      <c r="E177"/>
    </row>
    <row r="178" spans="3:5" x14ac:dyDescent="0.25">
      <c r="C178"/>
      <c r="E178"/>
    </row>
    <row r="179" spans="3:5" x14ac:dyDescent="0.25">
      <c r="C179"/>
      <c r="E179"/>
    </row>
    <row r="180" spans="3:5" x14ac:dyDescent="0.25">
      <c r="C180"/>
      <c r="E180"/>
    </row>
    <row r="181" spans="3:5" x14ac:dyDescent="0.25">
      <c r="C181"/>
      <c r="E181"/>
    </row>
    <row r="182" spans="3:5" x14ac:dyDescent="0.25">
      <c r="C182"/>
      <c r="E182"/>
    </row>
    <row r="183" spans="3:5" x14ac:dyDescent="0.25">
      <c r="C183"/>
      <c r="E183"/>
    </row>
    <row r="184" spans="3:5" x14ac:dyDescent="0.25">
      <c r="C184"/>
      <c r="E184"/>
    </row>
    <row r="185" spans="3:5" x14ac:dyDescent="0.25">
      <c r="C185"/>
      <c r="E185"/>
    </row>
    <row r="186" spans="3:5" x14ac:dyDescent="0.25">
      <c r="C186"/>
      <c r="E186"/>
    </row>
    <row r="187" spans="3:5" x14ac:dyDescent="0.25">
      <c r="C187"/>
      <c r="E187"/>
    </row>
    <row r="188" spans="3:5" x14ac:dyDescent="0.25">
      <c r="C188"/>
      <c r="E188"/>
    </row>
    <row r="189" spans="3:5" x14ac:dyDescent="0.25">
      <c r="C189"/>
      <c r="E189"/>
    </row>
    <row r="190" spans="3:5" x14ac:dyDescent="0.25">
      <c r="C190"/>
      <c r="E190"/>
    </row>
    <row r="191" spans="3:5" x14ac:dyDescent="0.25">
      <c r="C191"/>
      <c r="E191"/>
    </row>
    <row r="192" spans="3:5" x14ac:dyDescent="0.25">
      <c r="C192"/>
      <c r="E192"/>
    </row>
    <row r="193" spans="3:5" x14ac:dyDescent="0.25">
      <c r="C193"/>
      <c r="E193"/>
    </row>
    <row r="194" spans="3:5" x14ac:dyDescent="0.25">
      <c r="C194"/>
      <c r="E194"/>
    </row>
    <row r="195" spans="3:5" x14ac:dyDescent="0.25">
      <c r="C195"/>
      <c r="E195"/>
    </row>
    <row r="196" spans="3:5" x14ac:dyDescent="0.25">
      <c r="C196"/>
      <c r="E196"/>
    </row>
    <row r="197" spans="3:5" x14ac:dyDescent="0.25">
      <c r="C197"/>
      <c r="E197"/>
    </row>
    <row r="198" spans="3:5" x14ac:dyDescent="0.25">
      <c r="C198"/>
      <c r="E198"/>
    </row>
    <row r="199" spans="3:5" x14ac:dyDescent="0.25">
      <c r="C199"/>
      <c r="E199"/>
    </row>
    <row r="200" spans="3:5" x14ac:dyDescent="0.25">
      <c r="C200"/>
      <c r="E200"/>
    </row>
    <row r="201" spans="3:5" x14ac:dyDescent="0.25">
      <c r="C201"/>
      <c r="E201"/>
    </row>
    <row r="202" spans="3:5" x14ac:dyDescent="0.25">
      <c r="C202"/>
      <c r="E202"/>
    </row>
    <row r="203" spans="3:5" x14ac:dyDescent="0.25">
      <c r="C203"/>
      <c r="E203"/>
    </row>
    <row r="204" spans="3:5" x14ac:dyDescent="0.25">
      <c r="C204"/>
      <c r="E204"/>
    </row>
    <row r="205" spans="3:5" x14ac:dyDescent="0.25">
      <c r="C205"/>
      <c r="E205"/>
    </row>
    <row r="206" spans="3:5" x14ac:dyDescent="0.25">
      <c r="C206"/>
      <c r="E206"/>
    </row>
    <row r="207" spans="3:5" x14ac:dyDescent="0.25">
      <c r="C207"/>
      <c r="E207"/>
    </row>
    <row r="208" spans="3:5" x14ac:dyDescent="0.25">
      <c r="C208"/>
      <c r="E208"/>
    </row>
    <row r="209" spans="3:5" x14ac:dyDescent="0.25">
      <c r="C209"/>
      <c r="E209"/>
    </row>
    <row r="210" spans="3:5" x14ac:dyDescent="0.25">
      <c r="C210"/>
      <c r="E210"/>
    </row>
    <row r="211" spans="3:5" x14ac:dyDescent="0.25">
      <c r="C211"/>
      <c r="E211"/>
    </row>
    <row r="212" spans="3:5" x14ac:dyDescent="0.25">
      <c r="C212"/>
      <c r="E212"/>
    </row>
    <row r="213" spans="3:5" x14ac:dyDescent="0.25">
      <c r="C213"/>
      <c r="E213"/>
    </row>
    <row r="214" spans="3:5" x14ac:dyDescent="0.25">
      <c r="C214"/>
      <c r="E214"/>
    </row>
    <row r="215" spans="3:5" x14ac:dyDescent="0.25">
      <c r="C215"/>
      <c r="E215"/>
    </row>
    <row r="216" spans="3:5" x14ac:dyDescent="0.25">
      <c r="C216"/>
      <c r="E216"/>
    </row>
    <row r="217" spans="3:5" x14ac:dyDescent="0.25">
      <c r="C217"/>
      <c r="E217"/>
    </row>
    <row r="218" spans="3:5" x14ac:dyDescent="0.25">
      <c r="C218"/>
      <c r="E218"/>
    </row>
    <row r="219" spans="3:5" x14ac:dyDescent="0.25">
      <c r="C219"/>
      <c r="E219"/>
    </row>
    <row r="220" spans="3:5" x14ac:dyDescent="0.25">
      <c r="C220"/>
      <c r="E220"/>
    </row>
    <row r="221" spans="3:5" x14ac:dyDescent="0.25">
      <c r="C221"/>
      <c r="E221"/>
    </row>
    <row r="222" spans="3:5" x14ac:dyDescent="0.25">
      <c r="C222"/>
      <c r="E222"/>
    </row>
    <row r="223" spans="3:5" x14ac:dyDescent="0.25">
      <c r="C223"/>
      <c r="E223"/>
    </row>
    <row r="224" spans="3:5" x14ac:dyDescent="0.25">
      <c r="C224"/>
      <c r="E224"/>
    </row>
    <row r="225" spans="3:5" x14ac:dyDescent="0.25">
      <c r="C225"/>
      <c r="E2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14E49-2C0A-4272-BE6F-E3109A6E8D02}">
  <dimension ref="A1:L127"/>
  <sheetViews>
    <sheetView zoomScale="115" zoomScaleNormal="11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8" sqref="B8"/>
    </sheetView>
  </sheetViews>
  <sheetFormatPr defaultRowHeight="15" x14ac:dyDescent="0.25"/>
  <cols>
    <col min="2" max="2" width="36.42578125" style="1" bestFit="1" customWidth="1"/>
    <col min="3" max="3" width="23.42578125" bestFit="1" customWidth="1"/>
    <col min="4" max="4" width="23.42578125" style="3" bestFit="1" customWidth="1"/>
    <col min="5" max="5" width="25.5703125" bestFit="1" customWidth="1"/>
    <col min="6" max="6" width="22.140625" bestFit="1" customWidth="1"/>
    <col min="7" max="7" width="19.7109375" customWidth="1"/>
    <col min="8" max="8" width="25.85546875" customWidth="1"/>
    <col min="9" max="9" width="13.42578125" customWidth="1"/>
    <col min="11" max="12" width="25.85546875" customWidth="1"/>
  </cols>
  <sheetData>
    <row r="1" spans="1:12" x14ac:dyDescent="0.25">
      <c r="A1" t="s">
        <v>0</v>
      </c>
      <c r="B1" s="1">
        <v>0.05</v>
      </c>
      <c r="D1" s="3" t="s">
        <v>14</v>
      </c>
    </row>
    <row r="2" spans="1:12" x14ac:dyDescent="0.25">
      <c r="A2" t="s">
        <v>1</v>
      </c>
      <c r="B2" s="1">
        <f>1/(1+B1)</f>
        <v>0.95238095238095233</v>
      </c>
      <c r="D2" s="3" t="s">
        <v>6</v>
      </c>
    </row>
    <row r="3" spans="1:12" x14ac:dyDescent="0.25">
      <c r="A3" t="s">
        <v>2</v>
      </c>
      <c r="B3" s="1">
        <f>1-B2</f>
        <v>4.7619047619047672E-2</v>
      </c>
    </row>
    <row r="4" spans="1:12" x14ac:dyDescent="0.25">
      <c r="A4" t="s">
        <v>15</v>
      </c>
      <c r="B4" s="1">
        <v>1</v>
      </c>
    </row>
    <row r="6" spans="1:12" x14ac:dyDescent="0.25">
      <c r="A6" t="s">
        <v>3</v>
      </c>
      <c r="B6" s="1" t="s">
        <v>4</v>
      </c>
      <c r="C6" t="s">
        <v>9</v>
      </c>
      <c r="D6" s="3" t="s">
        <v>5</v>
      </c>
      <c r="E6" t="s">
        <v>7</v>
      </c>
      <c r="F6" t="s">
        <v>8</v>
      </c>
      <c r="G6" t="s">
        <v>11</v>
      </c>
      <c r="H6" t="s">
        <v>12</v>
      </c>
      <c r="I6" t="s">
        <v>13</v>
      </c>
      <c r="J6" t="s">
        <v>10</v>
      </c>
      <c r="K6" t="s">
        <v>18</v>
      </c>
      <c r="L6" t="s">
        <v>17</v>
      </c>
    </row>
    <row r="7" spans="1:12" x14ac:dyDescent="0.25">
      <c r="A7">
        <v>0</v>
      </c>
      <c r="B7" s="3">
        <f>B4</f>
        <v>1</v>
      </c>
      <c r="C7" s="3">
        <f>B7*J7</f>
        <v>6.9899999999999997E-3</v>
      </c>
      <c r="D7" s="3">
        <f t="shared" ref="D7:D38" si="0">B7*v^A7</f>
        <v>1</v>
      </c>
      <c r="E7" s="5">
        <f t="shared" ref="E7:E38" si="1">v^(1+A7)*(B7-B8)</f>
        <v>6.6571428571429057E-3</v>
      </c>
      <c r="F7" s="3">
        <f>SUM(D7:$D$126)</f>
        <v>20.113017073119209</v>
      </c>
      <c r="G7" s="2">
        <f>G8+F7</f>
        <v>380.02960726259425</v>
      </c>
      <c r="H7" s="4">
        <f>H8+E7</f>
        <v>4.2237282232418162E-2</v>
      </c>
      <c r="I7" s="2">
        <f>I8+H7</f>
        <v>2.0163691082337549</v>
      </c>
      <c r="J7">
        <v>6.9899999999999997E-3</v>
      </c>
      <c r="K7" s="4">
        <f>H7/D7</f>
        <v>4.2237282232418162E-2</v>
      </c>
      <c r="L7" s="4">
        <f>F7/D7</f>
        <v>20.113017073119209</v>
      </c>
    </row>
    <row r="8" spans="1:12" x14ac:dyDescent="0.25">
      <c r="A8">
        <f>A7+1</f>
        <v>1</v>
      </c>
      <c r="B8" s="3">
        <f>B7-C7</f>
        <v>0.99300999999999995</v>
      </c>
      <c r="C8" s="3">
        <f t="shared" ref="C8:C71" si="2">B8*J8</f>
        <v>4.4387547000000001E-4</v>
      </c>
      <c r="D8" s="3">
        <f t="shared" si="0"/>
        <v>0.94572380952380941</v>
      </c>
      <c r="E8" s="5">
        <f t="shared" si="1"/>
        <v>4.0260813605444114E-4</v>
      </c>
      <c r="F8" s="3">
        <f>SUM(D8:$D$126)</f>
        <v>19.113017073119206</v>
      </c>
      <c r="G8" s="2">
        <f t="shared" ref="G8:G71" si="3">G9+F8</f>
        <v>359.91659018947502</v>
      </c>
      <c r="H8" s="4">
        <f t="shared" ref="H8:H71" si="4">H9+E8</f>
        <v>3.5580139375275259E-2</v>
      </c>
      <c r="I8" s="2">
        <f t="shared" ref="I8:I71" si="5">I9+H8</f>
        <v>1.9741318260013367</v>
      </c>
      <c r="J8">
        <v>4.4700000000000002E-4</v>
      </c>
      <c r="K8" s="4">
        <f t="shared" ref="K8:K71" si="6">H8/D8</f>
        <v>3.7622124997773461E-2</v>
      </c>
      <c r="L8" s="4">
        <f t="shared" ref="L8:L71" si="7">F8/D8</f>
        <v>20.209935375046744</v>
      </c>
    </row>
    <row r="9" spans="1:12" x14ac:dyDescent="0.25">
      <c r="A9">
        <f t="shared" ref="A9:A72" si="8">A8+1</f>
        <v>2</v>
      </c>
      <c r="B9" s="3">
        <f t="shared" ref="B9:B72" si="9">B8-C8</f>
        <v>0.99256612452999993</v>
      </c>
      <c r="C9" s="3">
        <f t="shared" si="2"/>
        <v>2.9876240348352995E-4</v>
      </c>
      <c r="D9" s="3">
        <f t="shared" si="0"/>
        <v>0.90028673426757355</v>
      </c>
      <c r="E9" s="5">
        <f t="shared" si="1"/>
        <v>2.5808219715665848E-4</v>
      </c>
      <c r="F9" s="3">
        <f>SUM(D9:$D$126)</f>
        <v>18.16729326359539</v>
      </c>
      <c r="G9" s="2">
        <f t="shared" si="3"/>
        <v>340.80357311635584</v>
      </c>
      <c r="H9" s="4">
        <f t="shared" si="4"/>
        <v>3.5177531239220815E-2</v>
      </c>
      <c r="I9" s="2">
        <f t="shared" si="5"/>
        <v>1.9385516866260615</v>
      </c>
      <c r="J9">
        <v>3.01E-4</v>
      </c>
      <c r="K9" s="4">
        <f t="shared" si="6"/>
        <v>3.9073697190306178E-2</v>
      </c>
      <c r="L9" s="4">
        <f t="shared" si="7"/>
        <v>20.179452359003552</v>
      </c>
    </row>
    <row r="10" spans="1:12" x14ac:dyDescent="0.25">
      <c r="A10">
        <f t="shared" si="8"/>
        <v>3</v>
      </c>
      <c r="B10" s="3">
        <f t="shared" si="9"/>
        <v>0.99226736212651645</v>
      </c>
      <c r="C10" s="3">
        <f t="shared" si="2"/>
        <v>2.3119829537547834E-4</v>
      </c>
      <c r="D10" s="3">
        <f t="shared" si="0"/>
        <v>0.85715785520053245</v>
      </c>
      <c r="E10" s="5">
        <f t="shared" si="1"/>
        <v>1.9020740977303434E-4</v>
      </c>
      <c r="F10" s="3">
        <f>SUM(D10:$D$126)</f>
        <v>17.267006529327819</v>
      </c>
      <c r="G10" s="2">
        <f t="shared" si="3"/>
        <v>322.63627985276042</v>
      </c>
      <c r="H10" s="4">
        <f t="shared" si="4"/>
        <v>3.4919449042064156E-2</v>
      </c>
      <c r="I10" s="2">
        <f t="shared" si="5"/>
        <v>1.9033741553868406</v>
      </c>
      <c r="J10">
        <v>2.33E-4</v>
      </c>
      <c r="K10" s="4">
        <f t="shared" si="6"/>
        <v>4.0738644381780452E-2</v>
      </c>
      <c r="L10" s="4">
        <f t="shared" si="7"/>
        <v>20.144488467982594</v>
      </c>
    </row>
    <row r="11" spans="1:12" x14ac:dyDescent="0.25">
      <c r="A11">
        <f t="shared" si="8"/>
        <v>4</v>
      </c>
      <c r="B11" s="3">
        <f t="shared" si="9"/>
        <v>0.99203616383114102</v>
      </c>
      <c r="C11" s="3">
        <f t="shared" si="2"/>
        <v>1.7559040099811196E-4</v>
      </c>
      <c r="D11" s="3">
        <f t="shared" si="0"/>
        <v>0.81615060706692444</v>
      </c>
      <c r="E11" s="5">
        <f t="shared" si="1"/>
        <v>1.3757967376272178E-4</v>
      </c>
      <c r="F11" s="3">
        <f>SUM(D11:$D$126)</f>
        <v>16.409848674127296</v>
      </c>
      <c r="G11" s="2">
        <f t="shared" si="3"/>
        <v>305.36927332343259</v>
      </c>
      <c r="H11" s="4">
        <f t="shared" si="4"/>
        <v>3.4729241632291123E-2</v>
      </c>
      <c r="I11" s="2">
        <f t="shared" si="5"/>
        <v>1.8684547063447765</v>
      </c>
      <c r="J11">
        <v>1.7699999999999999E-4</v>
      </c>
      <c r="K11" s="4">
        <f t="shared" si="6"/>
        <v>4.255249133134973E-2</v>
      </c>
      <c r="L11" s="4">
        <f t="shared" si="7"/>
        <v>20.106397682041653</v>
      </c>
    </row>
    <row r="12" spans="1:12" x14ac:dyDescent="0.25">
      <c r="A12">
        <f t="shared" si="8"/>
        <v>5</v>
      </c>
      <c r="B12" s="3">
        <f t="shared" si="9"/>
        <v>0.99186057343014289</v>
      </c>
      <c r="C12" s="3">
        <f t="shared" si="2"/>
        <v>1.5968955232225301E-4</v>
      </c>
      <c r="D12" s="3">
        <f t="shared" si="0"/>
        <v>0.77714871277092723</v>
      </c>
      <c r="E12" s="5">
        <f t="shared" si="1"/>
        <v>1.1916280262488215E-4</v>
      </c>
      <c r="F12" s="3">
        <f>SUM(D12:$D$126)</f>
        <v>15.593698067060368</v>
      </c>
      <c r="G12" s="2">
        <f t="shared" si="3"/>
        <v>288.95942464930528</v>
      </c>
      <c r="H12" s="4">
        <f t="shared" si="4"/>
        <v>3.4591661958528398E-2</v>
      </c>
      <c r="I12" s="2">
        <f t="shared" si="5"/>
        <v>1.8337254647124854</v>
      </c>
      <c r="J12">
        <v>1.6100000000000001E-4</v>
      </c>
      <c r="K12" s="4">
        <f t="shared" si="6"/>
        <v>4.4510994343916074E-2</v>
      </c>
      <c r="L12" s="4">
        <f t="shared" si="7"/>
        <v>20.065269118777753</v>
      </c>
    </row>
    <row r="13" spans="1:12" x14ac:dyDescent="0.25">
      <c r="A13">
        <f t="shared" si="8"/>
        <v>6</v>
      </c>
      <c r="B13" s="3">
        <f t="shared" si="9"/>
        <v>0.99170088387782063</v>
      </c>
      <c r="C13" s="3">
        <f t="shared" si="2"/>
        <v>1.4875513258167308E-4</v>
      </c>
      <c r="D13" s="3">
        <f t="shared" si="0"/>
        <v>0.74002246840778196</v>
      </c>
      <c r="E13" s="5">
        <f t="shared" si="1"/>
        <v>1.0571749548686202E-4</v>
      </c>
      <c r="F13" s="3">
        <f>SUM(D13:$D$126)</f>
        <v>14.816549354289441</v>
      </c>
      <c r="G13" s="2">
        <f t="shared" si="3"/>
        <v>273.36572658224492</v>
      </c>
      <c r="H13" s="4">
        <f t="shared" si="4"/>
        <v>3.4472499155903516E-2</v>
      </c>
      <c r="I13" s="2">
        <f t="shared" si="5"/>
        <v>1.799133802753957</v>
      </c>
      <c r="J13">
        <v>1.4999999999999999E-4</v>
      </c>
      <c r="K13" s="4">
        <f t="shared" si="6"/>
        <v>4.6583043931184794E-2</v>
      </c>
      <c r="L13" s="4">
        <f t="shared" si="7"/>
        <v>20.021756077445112</v>
      </c>
    </row>
    <row r="14" spans="1:12" x14ac:dyDescent="0.25">
      <c r="A14">
        <f t="shared" si="8"/>
        <v>7</v>
      </c>
      <c r="B14" s="3">
        <f t="shared" si="9"/>
        <v>0.9915521287452389</v>
      </c>
      <c r="C14" s="3">
        <f t="shared" si="2"/>
        <v>1.3782574589558819E-4</v>
      </c>
      <c r="D14" s="3">
        <f t="shared" si="0"/>
        <v>0.70467758575001971</v>
      </c>
      <c r="E14" s="5">
        <f t="shared" si="1"/>
        <v>9.3285889923108104E-5</v>
      </c>
      <c r="F14" s="3">
        <f>SUM(D14:$D$126)</f>
        <v>14.076526885881657</v>
      </c>
      <c r="G14" s="2">
        <f t="shared" si="3"/>
        <v>258.54917722795545</v>
      </c>
      <c r="H14" s="4">
        <f t="shared" si="4"/>
        <v>3.4366781660416651E-2</v>
      </c>
      <c r="I14" s="2">
        <f t="shared" si="5"/>
        <v>1.7646613035980534</v>
      </c>
      <c r="J14">
        <v>1.3899999999999999E-4</v>
      </c>
      <c r="K14" s="4">
        <f t="shared" si="6"/>
        <v>4.8769511554477153E-2</v>
      </c>
      <c r="L14" s="4">
        <f t="shared" si="7"/>
        <v>19.975840257355969</v>
      </c>
    </row>
    <row r="15" spans="1:12" x14ac:dyDescent="0.25">
      <c r="A15">
        <f t="shared" si="8"/>
        <v>8</v>
      </c>
      <c r="B15" s="3">
        <f t="shared" si="9"/>
        <v>0.9914143029993433</v>
      </c>
      <c r="C15" s="3">
        <f t="shared" si="2"/>
        <v>1.2194395926891923E-4</v>
      </c>
      <c r="D15" s="3">
        <f t="shared" si="0"/>
        <v>0.67102822434819087</v>
      </c>
      <c r="E15" s="5">
        <f t="shared" si="1"/>
        <v>7.8606163423632685E-5</v>
      </c>
      <c r="F15" s="3">
        <f>SUM(D15:$D$126)</f>
        <v>13.371849300131636</v>
      </c>
      <c r="G15" s="2">
        <f t="shared" si="3"/>
        <v>244.47265034207382</v>
      </c>
      <c r="H15" s="4">
        <f t="shared" si="4"/>
        <v>3.4273495770493545E-2</v>
      </c>
      <c r="I15" s="2">
        <f t="shared" si="5"/>
        <v>1.7302945219376367</v>
      </c>
      <c r="J15">
        <v>1.2300000000000001E-4</v>
      </c>
      <c r="K15" s="4">
        <f t="shared" si="6"/>
        <v>5.1076086708253449E-2</v>
      </c>
      <c r="L15" s="4">
        <f t="shared" si="7"/>
        <v>19.927402179126666</v>
      </c>
    </row>
    <row r="16" spans="1:12" x14ac:dyDescent="0.25">
      <c r="A16">
        <f t="shared" si="8"/>
        <v>9</v>
      </c>
      <c r="B16" s="3">
        <f t="shared" si="9"/>
        <v>0.9912923590400744</v>
      </c>
      <c r="C16" s="3">
        <f t="shared" si="2"/>
        <v>1.0408569769920782E-4</v>
      </c>
      <c r="D16" s="3">
        <f t="shared" si="0"/>
        <v>0.63899589321580585</v>
      </c>
      <c r="E16" s="5">
        <f t="shared" si="1"/>
        <v>6.3899589321614599E-5</v>
      </c>
      <c r="F16" s="3">
        <f>SUM(D16:$D$126)</f>
        <v>12.700821075783447</v>
      </c>
      <c r="G16" s="2">
        <f t="shared" si="3"/>
        <v>231.10080104194219</v>
      </c>
      <c r="H16" s="4">
        <f t="shared" si="4"/>
        <v>3.4194889607069914E-2</v>
      </c>
      <c r="I16" s="2">
        <f t="shared" si="5"/>
        <v>1.6960210261671431</v>
      </c>
      <c r="J16">
        <v>1.05E-4</v>
      </c>
      <c r="K16" s="4">
        <f t="shared" si="6"/>
        <v>5.351347320086984E-2</v>
      </c>
      <c r="L16" s="4">
        <f t="shared" si="7"/>
        <v>19.87621706278172</v>
      </c>
    </row>
    <row r="17" spans="1:12" x14ac:dyDescent="0.25">
      <c r="A17">
        <f t="shared" si="8"/>
        <v>10</v>
      </c>
      <c r="B17" s="3">
        <f t="shared" si="9"/>
        <v>0.99118827334237514</v>
      </c>
      <c r="C17" s="3">
        <f t="shared" si="2"/>
        <v>9.0198132874156142E-5</v>
      </c>
      <c r="D17" s="3">
        <f t="shared" si="0"/>
        <v>0.60850361775906481</v>
      </c>
      <c r="E17" s="5">
        <f t="shared" si="1"/>
        <v>5.2736980205777302E-5</v>
      </c>
      <c r="F17" s="3">
        <f>SUM(D17:$D$126)</f>
        <v>12.061825182567643</v>
      </c>
      <c r="G17" s="2">
        <f t="shared" si="3"/>
        <v>218.39997996615875</v>
      </c>
      <c r="H17" s="4">
        <f t="shared" si="4"/>
        <v>3.4130990017748303E-2</v>
      </c>
      <c r="I17" s="2">
        <f t="shared" si="5"/>
        <v>1.6618261365600733</v>
      </c>
      <c r="J17">
        <v>9.1000000000000003E-5</v>
      </c>
      <c r="K17" s="4">
        <f t="shared" si="6"/>
        <v>5.6090036314726345E-2</v>
      </c>
      <c r="L17" s="4">
        <f t="shared" si="7"/>
        <v>19.822109237390741</v>
      </c>
    </row>
    <row r="18" spans="1:12" x14ac:dyDescent="0.25">
      <c r="A18">
        <f t="shared" si="8"/>
        <v>11</v>
      </c>
      <c r="B18" s="3">
        <f t="shared" si="9"/>
        <v>0.99109807520950099</v>
      </c>
      <c r="C18" s="3">
        <f t="shared" si="2"/>
        <v>9.5145415220112102E-5</v>
      </c>
      <c r="D18" s="3">
        <f t="shared" si="0"/>
        <v>0.57947451802842742</v>
      </c>
      <c r="E18" s="5">
        <f t="shared" si="1"/>
        <v>5.298052736262282E-5</v>
      </c>
      <c r="F18" s="3">
        <f>SUM(D18:$D$126)</f>
        <v>11.453321564808579</v>
      </c>
      <c r="G18" s="2">
        <f t="shared" si="3"/>
        <v>206.33815478359111</v>
      </c>
      <c r="H18" s="4">
        <f t="shared" si="4"/>
        <v>3.4078253037542527E-2</v>
      </c>
      <c r="I18" s="2">
        <f t="shared" si="5"/>
        <v>1.6276951465423251</v>
      </c>
      <c r="J18">
        <v>9.6000000000000002E-5</v>
      </c>
      <c r="K18" s="4">
        <f t="shared" si="6"/>
        <v>5.8808889739428959E-2</v>
      </c>
      <c r="L18" s="4">
        <f t="shared" si="7"/>
        <v>19.765013315471986</v>
      </c>
    </row>
    <row r="19" spans="1:12" x14ac:dyDescent="0.25">
      <c r="A19">
        <f t="shared" si="8"/>
        <v>12</v>
      </c>
      <c r="B19" s="3">
        <f t="shared" si="9"/>
        <v>0.99100292979428084</v>
      </c>
      <c r="C19" s="3">
        <f t="shared" si="2"/>
        <v>1.3378539552222791E-4</v>
      </c>
      <c r="D19" s="3">
        <f t="shared" si="0"/>
        <v>0.55182751283304432</v>
      </c>
      <c r="E19" s="5">
        <f t="shared" si="1"/>
        <v>7.0949251649960488E-5</v>
      </c>
      <c r="F19" s="3">
        <f>SUM(D19:$D$126)</f>
        <v>10.873847046780151</v>
      </c>
      <c r="G19" s="2">
        <f t="shared" si="3"/>
        <v>194.88483321878252</v>
      </c>
      <c r="H19" s="4">
        <f t="shared" si="4"/>
        <v>3.4025272510179908E-2</v>
      </c>
      <c r="I19" s="2">
        <f t="shared" si="5"/>
        <v>1.5936168935047825</v>
      </c>
      <c r="J19">
        <v>1.35E-4</v>
      </c>
      <c r="K19" s="4">
        <f t="shared" si="6"/>
        <v>6.1659253514737805E-2</v>
      </c>
      <c r="L19" s="4">
        <f t="shared" si="7"/>
        <v>19.705155676190504</v>
      </c>
    </row>
    <row r="20" spans="1:12" x14ac:dyDescent="0.25">
      <c r="A20">
        <f t="shared" si="8"/>
        <v>13</v>
      </c>
      <c r="B20" s="3">
        <f t="shared" si="9"/>
        <v>0.99086914439875862</v>
      </c>
      <c r="C20" s="3">
        <f t="shared" si="2"/>
        <v>2.1501860433453061E-4</v>
      </c>
      <c r="D20" s="3">
        <f t="shared" si="0"/>
        <v>0.52547906297029701</v>
      </c>
      <c r="E20" s="5">
        <f t="shared" si="1"/>
        <v>1.0859900634717046E-4</v>
      </c>
      <c r="F20" s="3">
        <f>SUM(D20:$D$126)</f>
        <v>10.322019533947106</v>
      </c>
      <c r="G20" s="2">
        <f t="shared" si="3"/>
        <v>184.01098617200236</v>
      </c>
      <c r="H20" s="4">
        <f t="shared" si="4"/>
        <v>3.3954323258529949E-2</v>
      </c>
      <c r="I20" s="2">
        <f t="shared" si="5"/>
        <v>1.5595916209946026</v>
      </c>
      <c r="J20">
        <v>2.1699999999999999E-4</v>
      </c>
      <c r="K20" s="4">
        <f t="shared" si="6"/>
        <v>6.4615939342285905E-2</v>
      </c>
      <c r="L20" s="4">
        <f t="shared" si="7"/>
        <v>19.643065273811992</v>
      </c>
    </row>
    <row r="21" spans="1:12" x14ac:dyDescent="0.25">
      <c r="A21">
        <f t="shared" si="8"/>
        <v>14</v>
      </c>
      <c r="B21" s="3">
        <f t="shared" si="9"/>
        <v>0.99065412579442413</v>
      </c>
      <c r="C21" s="3">
        <f t="shared" si="2"/>
        <v>3.2889716976374883E-4</v>
      </c>
      <c r="D21" s="3">
        <f t="shared" si="0"/>
        <v>0.50034765144155469</v>
      </c>
      <c r="E21" s="5">
        <f t="shared" si="1"/>
        <v>1.5820516217006703E-4</v>
      </c>
      <c r="F21" s="3">
        <f>SUM(D21:$D$126)</f>
        <v>9.796540470976808</v>
      </c>
      <c r="G21" s="2">
        <f t="shared" si="3"/>
        <v>173.68896663805526</v>
      </c>
      <c r="H21" s="4">
        <f t="shared" si="4"/>
        <v>3.3845724252182775E-2</v>
      </c>
      <c r="I21" s="2">
        <f t="shared" si="5"/>
        <v>1.5256372977360726</v>
      </c>
      <c r="J21">
        <v>3.3199999999999999E-4</v>
      </c>
      <c r="K21" s="4">
        <f t="shared" si="6"/>
        <v>6.7644415147487258E-2</v>
      </c>
      <c r="L21" s="4">
        <f t="shared" si="7"/>
        <v>19.579467281902762</v>
      </c>
    </row>
    <row r="22" spans="1:12" x14ac:dyDescent="0.25">
      <c r="A22">
        <f t="shared" si="8"/>
        <v>15</v>
      </c>
      <c r="B22" s="3">
        <f t="shared" si="9"/>
        <v>0.99032522862466044</v>
      </c>
      <c r="C22" s="3">
        <f t="shared" si="2"/>
        <v>4.5158830425284519E-4</v>
      </c>
      <c r="D22" s="3">
        <f t="shared" si="0"/>
        <v>0.47636336763931064</v>
      </c>
      <c r="E22" s="5">
        <f t="shared" si="1"/>
        <v>2.0687780537478759E-4</v>
      </c>
      <c r="F22" s="3">
        <f>SUM(D22:$D$126)</f>
        <v>9.2961928195352534</v>
      </c>
      <c r="G22" s="2">
        <f t="shared" si="3"/>
        <v>163.89242616707844</v>
      </c>
      <c r="H22" s="4">
        <f t="shared" si="4"/>
        <v>3.3687519090012712E-2</v>
      </c>
      <c r="I22" s="2">
        <f t="shared" si="5"/>
        <v>1.4917915734838898</v>
      </c>
      <c r="J22">
        <v>4.5600000000000003E-4</v>
      </c>
      <c r="K22" s="4">
        <f t="shared" si="6"/>
        <v>7.0718114318815514E-2</v>
      </c>
      <c r="L22" s="4">
        <f t="shared" si="7"/>
        <v>19.514919599304868</v>
      </c>
    </row>
    <row r="23" spans="1:12" x14ac:dyDescent="0.25">
      <c r="A23">
        <f t="shared" si="8"/>
        <v>16</v>
      </c>
      <c r="B23" s="3">
        <f t="shared" si="9"/>
        <v>0.98987364032040759</v>
      </c>
      <c r="C23" s="3">
        <f t="shared" si="2"/>
        <v>5.7313683774551599E-4</v>
      </c>
      <c r="D23" s="3">
        <f t="shared" si="0"/>
        <v>0.45347251994634963</v>
      </c>
      <c r="E23" s="5">
        <f t="shared" si="1"/>
        <v>2.5005770385612891E-4</v>
      </c>
      <c r="F23" s="3">
        <f>SUM(D23:$D$126)</f>
        <v>8.8198294518959415</v>
      </c>
      <c r="G23" s="2">
        <f t="shared" si="3"/>
        <v>154.59623334754318</v>
      </c>
      <c r="H23" s="4">
        <f t="shared" si="4"/>
        <v>3.3480641284637923E-2</v>
      </c>
      <c r="I23" s="2">
        <f t="shared" si="5"/>
        <v>1.458104054393877</v>
      </c>
      <c r="J23">
        <v>5.7899999999999998E-4</v>
      </c>
      <c r="K23" s="4">
        <f t="shared" si="6"/>
        <v>7.3831687284157857E-2</v>
      </c>
      <c r="L23" s="4">
        <f t="shared" si="7"/>
        <v>19.449534567032675</v>
      </c>
    </row>
    <row r="24" spans="1:12" x14ac:dyDescent="0.25">
      <c r="A24">
        <f t="shared" si="8"/>
        <v>17</v>
      </c>
      <c r="B24" s="3">
        <f t="shared" si="9"/>
        <v>0.98930050348266207</v>
      </c>
      <c r="C24" s="3">
        <f t="shared" si="2"/>
        <v>7.0141405696920738E-4</v>
      </c>
      <c r="D24" s="3">
        <f t="shared" si="0"/>
        <v>0.43162853272123874</v>
      </c>
      <c r="E24" s="5">
        <f t="shared" si="1"/>
        <v>2.914520282851077E-4</v>
      </c>
      <c r="F24" s="3">
        <f>SUM(D24:$D$126)</f>
        <v>8.3663569319495892</v>
      </c>
      <c r="G24" s="2">
        <f t="shared" si="3"/>
        <v>145.77640389564723</v>
      </c>
      <c r="H24" s="4">
        <f t="shared" si="4"/>
        <v>3.3230583580781792E-2</v>
      </c>
      <c r="I24" s="2">
        <f t="shared" si="5"/>
        <v>1.424623413109239</v>
      </c>
      <c r="J24">
        <v>7.0899999999999999E-4</v>
      </c>
      <c r="K24" s="4">
        <f t="shared" si="6"/>
        <v>7.6988848191468617E-2</v>
      </c>
      <c r="L24" s="4">
        <f t="shared" si="7"/>
        <v>19.383234187979145</v>
      </c>
    </row>
    <row r="25" spans="1:12" x14ac:dyDescent="0.25">
      <c r="A25">
        <f t="shared" si="8"/>
        <v>18</v>
      </c>
      <c r="B25" s="3">
        <f t="shared" si="9"/>
        <v>0.98859908942569286</v>
      </c>
      <c r="C25" s="3">
        <f t="shared" si="2"/>
        <v>8.333890323858591E-4</v>
      </c>
      <c r="D25" s="3">
        <f t="shared" si="0"/>
        <v>0.41078334103956132</v>
      </c>
      <c r="E25" s="5">
        <f t="shared" si="1"/>
        <v>3.2980033952032352E-4</v>
      </c>
      <c r="F25" s="3">
        <f>SUM(D25:$D$126)</f>
        <v>7.9347283992283479</v>
      </c>
      <c r="G25" s="2">
        <f t="shared" si="3"/>
        <v>137.41004696369765</v>
      </c>
      <c r="H25" s="4">
        <f t="shared" si="4"/>
        <v>3.2939131552496684E-2</v>
      </c>
      <c r="I25" s="2">
        <f t="shared" si="5"/>
        <v>1.3913928295284572</v>
      </c>
      <c r="J25">
        <v>8.43E-4</v>
      </c>
      <c r="K25" s="4">
        <f t="shared" si="6"/>
        <v>8.0186142576128508E-2</v>
      </c>
      <c r="L25" s="4">
        <f t="shared" si="7"/>
        <v>19.316091005901278</v>
      </c>
    </row>
    <row r="26" spans="1:12" x14ac:dyDescent="0.25">
      <c r="A26">
        <f t="shared" si="8"/>
        <v>19</v>
      </c>
      <c r="B26" s="3">
        <f t="shared" si="9"/>
        <v>0.98776570039330702</v>
      </c>
      <c r="C26" s="3">
        <f t="shared" si="2"/>
        <v>9.6504708928426099E-4</v>
      </c>
      <c r="D26" s="3">
        <f t="shared" si="0"/>
        <v>0.3908924292219666</v>
      </c>
      <c r="E26" s="5">
        <f t="shared" si="1"/>
        <v>3.6371609842843276E-4</v>
      </c>
      <c r="F26" s="3">
        <f>SUM(D26:$D$126)</f>
        <v>7.5239450581887866</v>
      </c>
      <c r="G26" s="2">
        <f t="shared" si="3"/>
        <v>129.47531856446929</v>
      </c>
      <c r="H26" s="4">
        <f t="shared" si="4"/>
        <v>3.2609331212976357E-2</v>
      </c>
      <c r="I26" s="2">
        <f t="shared" si="5"/>
        <v>1.3584536979759605</v>
      </c>
      <c r="J26">
        <v>9.77E-4</v>
      </c>
      <c r="K26" s="4">
        <f t="shared" si="6"/>
        <v>8.3422775104347924E-2</v>
      </c>
      <c r="L26" s="4">
        <f t="shared" si="7"/>
        <v>19.248121722808673</v>
      </c>
    </row>
    <row r="27" spans="1:12" x14ac:dyDescent="0.25">
      <c r="A27">
        <f t="shared" si="8"/>
        <v>20</v>
      </c>
      <c r="B27" s="3">
        <f t="shared" si="9"/>
        <v>0.98680065330402278</v>
      </c>
      <c r="C27" s="3">
        <f t="shared" si="2"/>
        <v>1.1032431303938976E-3</v>
      </c>
      <c r="D27" s="3">
        <f t="shared" si="0"/>
        <v>0.37191478792249216</v>
      </c>
      <c r="E27" s="5">
        <f t="shared" si="1"/>
        <v>3.9600069799747121E-4</v>
      </c>
      <c r="F27" s="3">
        <f>SUM(D27:$D$126)</f>
        <v>7.1330526289668201</v>
      </c>
      <c r="G27" s="2">
        <f t="shared" si="3"/>
        <v>121.9513735062805</v>
      </c>
      <c r="H27" s="4">
        <f t="shared" si="4"/>
        <v>3.2245615114547925E-2</v>
      </c>
      <c r="I27" s="2">
        <f t="shared" si="5"/>
        <v>1.3258443667629842</v>
      </c>
      <c r="J27">
        <v>1.1180000000000001E-3</v>
      </c>
      <c r="K27" s="4">
        <f t="shared" si="6"/>
        <v>8.6701621343618043E-2</v>
      </c>
      <c r="L27" s="4">
        <f t="shared" si="7"/>
        <v>19.179265951783997</v>
      </c>
    </row>
    <row r="28" spans="1:12" x14ac:dyDescent="0.25">
      <c r="A28">
        <f t="shared" si="8"/>
        <v>21</v>
      </c>
      <c r="B28" s="3">
        <f t="shared" si="9"/>
        <v>0.98569741017362889</v>
      </c>
      <c r="C28" s="3">
        <f t="shared" si="2"/>
        <v>1.2321217627170361E-3</v>
      </c>
      <c r="D28" s="3">
        <f t="shared" si="0"/>
        <v>0.35380855922818549</v>
      </c>
      <c r="E28" s="5">
        <f t="shared" si="1"/>
        <v>4.2120066574783814E-4</v>
      </c>
      <c r="F28" s="3">
        <f>SUM(D28:$D$126)</f>
        <v>6.7611378410443281</v>
      </c>
      <c r="G28" s="2">
        <f t="shared" si="3"/>
        <v>114.81832087731368</v>
      </c>
      <c r="H28" s="4">
        <f t="shared" si="4"/>
        <v>3.1849614416550452E-2</v>
      </c>
      <c r="I28" s="2">
        <f t="shared" si="5"/>
        <v>1.2935987516484364</v>
      </c>
      <c r="J28">
        <v>1.25E-3</v>
      </c>
      <c r="K28" s="4">
        <f t="shared" si="6"/>
        <v>9.0019344037432808E-2</v>
      </c>
      <c r="L28" s="4">
        <f t="shared" si="7"/>
        <v>19.109593775213888</v>
      </c>
    </row>
    <row r="29" spans="1:12" x14ac:dyDescent="0.25">
      <c r="A29">
        <f t="shared" si="8"/>
        <v>22</v>
      </c>
      <c r="B29" s="3">
        <f t="shared" si="9"/>
        <v>0.98446528841091185</v>
      </c>
      <c r="C29" s="3">
        <f t="shared" si="2"/>
        <v>1.3211524170474438E-3</v>
      </c>
      <c r="D29" s="3">
        <f t="shared" si="0"/>
        <v>0.33653933193252406</v>
      </c>
      <c r="E29" s="5">
        <f t="shared" si="1"/>
        <v>4.3012931757471182E-4</v>
      </c>
      <c r="F29" s="3">
        <f>SUM(D29:$D$126)</f>
        <v>6.4073292818161436</v>
      </c>
      <c r="G29" s="2">
        <f t="shared" si="3"/>
        <v>108.05718303626935</v>
      </c>
      <c r="H29" s="4">
        <f t="shared" si="4"/>
        <v>3.1428413750802617E-2</v>
      </c>
      <c r="I29" s="2">
        <f t="shared" si="5"/>
        <v>1.2617491372318859</v>
      </c>
      <c r="J29">
        <v>1.3420000000000001E-3</v>
      </c>
      <c r="K29" s="4">
        <f t="shared" si="6"/>
        <v>9.3387045045611475E-2</v>
      </c>
      <c r="L29" s="4">
        <f t="shared" si="7"/>
        <v>19.038872054042141</v>
      </c>
    </row>
    <row r="30" spans="1:12" x14ac:dyDescent="0.25">
      <c r="A30">
        <f t="shared" si="8"/>
        <v>23</v>
      </c>
      <c r="B30" s="3">
        <f t="shared" si="9"/>
        <v>0.98314413599386441</v>
      </c>
      <c r="C30" s="3">
        <f t="shared" si="2"/>
        <v>1.3587051959435205E-3</v>
      </c>
      <c r="D30" s="3">
        <f t="shared" si="0"/>
        <v>0.32008352014197194</v>
      </c>
      <c r="E30" s="5">
        <f t="shared" si="1"/>
        <v>4.2129088079637935E-4</v>
      </c>
      <c r="F30" s="3">
        <f>SUM(D30:$D$126)</f>
        <v>6.0707899498836193</v>
      </c>
      <c r="G30" s="2">
        <f t="shared" si="3"/>
        <v>101.6498537544532</v>
      </c>
      <c r="H30" s="4">
        <f t="shared" si="4"/>
        <v>3.0998284433227902E-2</v>
      </c>
      <c r="I30" s="2">
        <f t="shared" si="5"/>
        <v>1.2303207234810833</v>
      </c>
      <c r="J30">
        <v>1.382E-3</v>
      </c>
      <c r="K30" s="4">
        <f t="shared" si="6"/>
        <v>9.6844362432276176E-2</v>
      </c>
      <c r="L30" s="4">
        <f t="shared" si="7"/>
        <v>18.966268388922185</v>
      </c>
    </row>
    <row r="31" spans="1:12" x14ac:dyDescent="0.25">
      <c r="A31">
        <f t="shared" si="8"/>
        <v>24</v>
      </c>
      <c r="B31" s="3">
        <f t="shared" si="9"/>
        <v>0.98178543079792091</v>
      </c>
      <c r="C31" s="3">
        <f t="shared" si="2"/>
        <v>1.3568274653627268E-3</v>
      </c>
      <c r="D31" s="3">
        <f t="shared" si="0"/>
        <v>0.30442015687346263</v>
      </c>
      <c r="E31" s="5">
        <f t="shared" si="1"/>
        <v>4.0067491123725368E-4</v>
      </c>
      <c r="F31" s="3">
        <f>SUM(D31:$D$126)</f>
        <v>5.7507064297416477</v>
      </c>
      <c r="G31" s="2">
        <f t="shared" si="3"/>
        <v>95.579063804569586</v>
      </c>
      <c r="H31" s="4">
        <f t="shared" si="4"/>
        <v>3.0576993552431524E-2</v>
      </c>
      <c r="I31" s="2">
        <f t="shared" si="5"/>
        <v>1.1993224390478554</v>
      </c>
      <c r="J31">
        <v>1.382E-3</v>
      </c>
      <c r="K31" s="4">
        <f t="shared" si="6"/>
        <v>0.10044339332346303</v>
      </c>
      <c r="L31" s="4">
        <f t="shared" si="7"/>
        <v>18.890688740207256</v>
      </c>
    </row>
    <row r="32" spans="1:12" x14ac:dyDescent="0.25">
      <c r="A32">
        <f t="shared" si="8"/>
        <v>25</v>
      </c>
      <c r="B32" s="3">
        <f t="shared" si="9"/>
        <v>0.98042860333255821</v>
      </c>
      <c r="C32" s="3">
        <f t="shared" si="2"/>
        <v>1.3431871865656046E-3</v>
      </c>
      <c r="D32" s="3">
        <f t="shared" si="0"/>
        <v>0.28952328401587002</v>
      </c>
      <c r="E32" s="5">
        <f t="shared" si="1"/>
        <v>3.7775895152545707E-4</v>
      </c>
      <c r="F32" s="3">
        <f>SUM(D32:$D$126)</f>
        <v>5.4462862728681847</v>
      </c>
      <c r="G32" s="2">
        <f t="shared" si="3"/>
        <v>89.828357374827931</v>
      </c>
      <c r="H32" s="4">
        <f t="shared" si="4"/>
        <v>3.0176318641194272E-2</v>
      </c>
      <c r="I32" s="2">
        <f t="shared" si="5"/>
        <v>1.1687454454954238</v>
      </c>
      <c r="J32">
        <v>1.3699999999999999E-3</v>
      </c>
      <c r="K32" s="4">
        <f t="shared" si="6"/>
        <v>0.10422760554049317</v>
      </c>
      <c r="L32" s="4">
        <f t="shared" si="7"/>
        <v>18.811220283649622</v>
      </c>
    </row>
    <row r="33" spans="1:12" x14ac:dyDescent="0.25">
      <c r="A33">
        <f t="shared" si="8"/>
        <v>26</v>
      </c>
      <c r="B33" s="3">
        <f t="shared" si="9"/>
        <v>0.97908541614599265</v>
      </c>
      <c r="C33" s="3">
        <f t="shared" si="2"/>
        <v>1.3354725076231339E-3</v>
      </c>
      <c r="D33" s="3">
        <f t="shared" si="0"/>
        <v>0.27535870201596979</v>
      </c>
      <c r="E33" s="5">
        <f t="shared" si="1"/>
        <v>3.577040662378831E-4</v>
      </c>
      <c r="F33" s="3">
        <f>SUM(D33:$D$126)</f>
        <v>5.1567629888523143</v>
      </c>
      <c r="G33" s="2">
        <f t="shared" si="3"/>
        <v>84.382071101959752</v>
      </c>
      <c r="H33" s="4">
        <f t="shared" si="4"/>
        <v>2.9798559689668814E-2</v>
      </c>
      <c r="I33" s="2">
        <f t="shared" si="5"/>
        <v>1.1385691268542295</v>
      </c>
      <c r="J33">
        <v>1.364E-3</v>
      </c>
      <c r="K33" s="4">
        <f t="shared" si="6"/>
        <v>0.10821724344103208</v>
      </c>
      <c r="L33" s="4">
        <f t="shared" si="7"/>
        <v>18.727437887738304</v>
      </c>
    </row>
    <row r="34" spans="1:12" x14ac:dyDescent="0.25">
      <c r="A34">
        <f t="shared" si="8"/>
        <v>27</v>
      </c>
      <c r="B34" s="3">
        <f t="shared" si="9"/>
        <v>0.97774994363836953</v>
      </c>
      <c r="C34" s="3">
        <f t="shared" si="2"/>
        <v>1.3316954232354592E-3</v>
      </c>
      <c r="D34" s="3">
        <f t="shared" si="0"/>
        <v>0.26188867880611427</v>
      </c>
      <c r="E34" s="5">
        <f t="shared" si="1"/>
        <v>3.3970702907991921E-4</v>
      </c>
      <c r="F34" s="3">
        <f>SUM(D34:$D$126)</f>
        <v>4.8814042868363456</v>
      </c>
      <c r="G34" s="2">
        <f t="shared" si="3"/>
        <v>79.225308113107445</v>
      </c>
      <c r="H34" s="4">
        <f t="shared" si="4"/>
        <v>2.944085562343093E-2</v>
      </c>
      <c r="I34" s="2">
        <f t="shared" si="5"/>
        <v>1.1087705671645607</v>
      </c>
      <c r="J34">
        <v>1.3619999999999999E-3</v>
      </c>
      <c r="K34" s="4">
        <f t="shared" si="6"/>
        <v>0.112417443005343</v>
      </c>
      <c r="L34" s="4">
        <f t="shared" si="7"/>
        <v>18.639233696887779</v>
      </c>
    </row>
    <row r="35" spans="1:12" x14ac:dyDescent="0.25">
      <c r="A35">
        <f t="shared" si="8"/>
        <v>28</v>
      </c>
      <c r="B35" s="3">
        <f t="shared" si="9"/>
        <v>0.97641824821513412</v>
      </c>
      <c r="C35" s="3">
        <f t="shared" si="2"/>
        <v>1.3406222547993792E-3</v>
      </c>
      <c r="D35" s="3">
        <f t="shared" si="0"/>
        <v>0.24907808231007653</v>
      </c>
      <c r="E35" s="5">
        <f t="shared" si="1"/>
        <v>3.2569924477307679E-4</v>
      </c>
      <c r="F35" s="3">
        <f>SUM(D35:$D$126)</f>
        <v>4.6195156080302313</v>
      </c>
      <c r="G35" s="2">
        <f t="shared" si="3"/>
        <v>74.343903826271102</v>
      </c>
      <c r="H35" s="4">
        <f t="shared" si="4"/>
        <v>2.910114859435101E-2</v>
      </c>
      <c r="I35" s="2">
        <f t="shared" si="5"/>
        <v>1.0793297115411298</v>
      </c>
      <c r="J35">
        <v>1.3730000000000001E-3</v>
      </c>
      <c r="K35" s="4">
        <f t="shared" si="6"/>
        <v>0.11683544503174342</v>
      </c>
      <c r="L35" s="4">
        <f t="shared" si="7"/>
        <v>18.546455654333371</v>
      </c>
    </row>
    <row r="36" spans="1:12" x14ac:dyDescent="0.25">
      <c r="A36">
        <f t="shared" si="8"/>
        <v>29</v>
      </c>
      <c r="B36" s="3">
        <f t="shared" si="9"/>
        <v>0.97507762596033476</v>
      </c>
      <c r="C36" s="3">
        <f t="shared" si="2"/>
        <v>1.3582831329627463E-3</v>
      </c>
      <c r="D36" s="3">
        <f t="shared" si="0"/>
        <v>0.23689152200291883</v>
      </c>
      <c r="E36" s="5">
        <f t="shared" si="1"/>
        <v>3.1427608585719771E-4</v>
      </c>
      <c r="F36" s="3">
        <f>SUM(D36:$D$126)</f>
        <v>4.3704375257201562</v>
      </c>
      <c r="G36" s="2">
        <f t="shared" si="3"/>
        <v>69.724388218240875</v>
      </c>
      <c r="H36" s="4">
        <f t="shared" si="4"/>
        <v>2.8775449349577934E-2</v>
      </c>
      <c r="I36" s="2">
        <f t="shared" si="5"/>
        <v>1.0502285629467787</v>
      </c>
      <c r="J36">
        <v>1.3929999999999999E-3</v>
      </c>
      <c r="K36" s="4">
        <f t="shared" si="6"/>
        <v>0.12147099696215967</v>
      </c>
      <c r="L36" s="4">
        <f t="shared" si="7"/>
        <v>18.449109063794637</v>
      </c>
    </row>
    <row r="37" spans="1:12" x14ac:dyDescent="0.25">
      <c r="A37">
        <f t="shared" si="8"/>
        <v>30</v>
      </c>
      <c r="B37" s="3">
        <f t="shared" si="9"/>
        <v>0.97371934282737205</v>
      </c>
      <c r="C37" s="3">
        <f t="shared" si="2"/>
        <v>1.3817077474720409E-3</v>
      </c>
      <c r="D37" s="3">
        <f t="shared" si="0"/>
        <v>0.22529669725025595</v>
      </c>
      <c r="E37" s="5">
        <f t="shared" si="1"/>
        <v>3.0447239371248825E-4</v>
      </c>
      <c r="F37" s="3">
        <f>SUM(D37:$D$126)</f>
        <v>4.1335460037172371</v>
      </c>
      <c r="G37" s="2">
        <f t="shared" si="3"/>
        <v>65.353950692520726</v>
      </c>
      <c r="H37" s="4">
        <f t="shared" si="4"/>
        <v>2.8461173263720736E-2</v>
      </c>
      <c r="I37" s="2">
        <f t="shared" si="5"/>
        <v>1.0214531135972007</v>
      </c>
      <c r="J37">
        <v>1.4189999999999999E-3</v>
      </c>
      <c r="K37" s="4">
        <f t="shared" si="6"/>
        <v>0.12632752104708628</v>
      </c>
      <c r="L37" s="4">
        <f t="shared" si="7"/>
        <v>18.347122058011177</v>
      </c>
    </row>
    <row r="38" spans="1:12" x14ac:dyDescent="0.25">
      <c r="A38">
        <f t="shared" si="8"/>
        <v>31</v>
      </c>
      <c r="B38" s="3">
        <f t="shared" si="9"/>
        <v>0.97233763507990001</v>
      </c>
      <c r="C38" s="3">
        <f t="shared" si="2"/>
        <v>1.4050278826904555E-3</v>
      </c>
      <c r="D38" s="3">
        <f t="shared" si="0"/>
        <v>0.21426381070176939</v>
      </c>
      <c r="E38" s="5">
        <f t="shared" si="1"/>
        <v>2.9486781568005907E-4</v>
      </c>
      <c r="F38" s="3">
        <f>SUM(D38:$D$126)</f>
        <v>3.9082493064669812</v>
      </c>
      <c r="G38" s="2">
        <f t="shared" si="3"/>
        <v>61.220404688803484</v>
      </c>
      <c r="H38" s="4">
        <f t="shared" si="4"/>
        <v>2.8156700870008246E-2</v>
      </c>
      <c r="I38" s="2">
        <f t="shared" si="5"/>
        <v>0.99299194033347993</v>
      </c>
      <c r="J38">
        <v>1.4450000000000001E-3</v>
      </c>
      <c r="K38" s="4">
        <f t="shared" si="6"/>
        <v>0.13141136983323395</v>
      </c>
      <c r="L38" s="4">
        <f t="shared" si="7"/>
        <v>18.240361233502075</v>
      </c>
    </row>
    <row r="39" spans="1:12" x14ac:dyDescent="0.25">
      <c r="A39">
        <f t="shared" si="8"/>
        <v>32</v>
      </c>
      <c r="B39" s="3">
        <f t="shared" si="9"/>
        <v>0.97093260719720953</v>
      </c>
      <c r="C39" s="3">
        <f t="shared" si="2"/>
        <v>1.4350383934374755E-3</v>
      </c>
      <c r="D39" s="3">
        <f t="shared" ref="D39:D70" si="10">B39*v^A39</f>
        <v>0.20376590428124317</v>
      </c>
      <c r="E39" s="5">
        <f t="shared" ref="E39:E70" si="11">v^(1+A39)*(B39-B40)</f>
        <v>2.8682476812160325E-4</v>
      </c>
      <c r="F39" s="3">
        <f>SUM(D39:$D$126)</f>
        <v>3.6939854957652121</v>
      </c>
      <c r="G39" s="2">
        <f t="shared" si="3"/>
        <v>57.312155382336499</v>
      </c>
      <c r="H39" s="4">
        <f t="shared" si="4"/>
        <v>2.7861833054328187E-2</v>
      </c>
      <c r="I39" s="2">
        <f t="shared" si="5"/>
        <v>0.96483523946347172</v>
      </c>
      <c r="J39">
        <v>1.4779999999999999E-3</v>
      </c>
      <c r="K39" s="4">
        <f t="shared" si="6"/>
        <v>0.13673451970587061</v>
      </c>
      <c r="L39" s="4">
        <f t="shared" si="7"/>
        <v>18.128575086176706</v>
      </c>
    </row>
    <row r="40" spans="1:12" x14ac:dyDescent="0.25">
      <c r="A40">
        <f t="shared" si="8"/>
        <v>33</v>
      </c>
      <c r="B40" s="3">
        <f t="shared" si="9"/>
        <v>0.96949756880377203</v>
      </c>
      <c r="C40" s="3">
        <f t="shared" si="2"/>
        <v>1.4726668070129297E-3</v>
      </c>
      <c r="D40" s="3">
        <f t="shared" si="10"/>
        <v>0.19377594121401473</v>
      </c>
      <c r="E40" s="5">
        <f t="shared" si="11"/>
        <v>2.8032919495628186E-4</v>
      </c>
      <c r="F40" s="3">
        <f>SUM(D40:$D$126)</f>
        <v>3.4902195914839691</v>
      </c>
      <c r="G40" s="2">
        <f t="shared" si="3"/>
        <v>53.618169886571287</v>
      </c>
      <c r="H40" s="4">
        <f t="shared" si="4"/>
        <v>2.7575008286206584E-2</v>
      </c>
      <c r="I40" s="2">
        <f t="shared" si="5"/>
        <v>0.93697340640914351</v>
      </c>
      <c r="J40">
        <v>1.519E-3</v>
      </c>
      <c r="K40" s="4">
        <f t="shared" si="6"/>
        <v>0.14230357036816826</v>
      </c>
      <c r="L40" s="4">
        <f t="shared" si="7"/>
        <v>18.011625022268458</v>
      </c>
    </row>
    <row r="41" spans="1:12" x14ac:dyDescent="0.25">
      <c r="A41">
        <f t="shared" si="8"/>
        <v>34</v>
      </c>
      <c r="B41" s="3">
        <f t="shared" si="9"/>
        <v>0.96802490199675906</v>
      </c>
      <c r="C41" s="3">
        <f t="shared" si="2"/>
        <v>1.518831071232915E-3</v>
      </c>
      <c r="D41" s="3">
        <f t="shared" si="10"/>
        <v>0.18426818624696251</v>
      </c>
      <c r="E41" s="5">
        <f t="shared" si="11"/>
        <v>2.7534931830618396E-4</v>
      </c>
      <c r="F41" s="3">
        <f>SUM(D41:$D$126)</f>
        <v>3.2964436502699543</v>
      </c>
      <c r="G41" s="2">
        <f t="shared" si="3"/>
        <v>50.127950295087317</v>
      </c>
      <c r="H41" s="4">
        <f t="shared" si="4"/>
        <v>2.7294679091250301E-2</v>
      </c>
      <c r="I41" s="2">
        <f t="shared" si="5"/>
        <v>0.90939839812293688</v>
      </c>
      <c r="J41">
        <v>1.5690000000000001E-3</v>
      </c>
      <c r="K41" s="4">
        <f t="shared" si="6"/>
        <v>0.14812475038240752</v>
      </c>
      <c r="L41" s="4">
        <f t="shared" si="7"/>
        <v>17.88938024196943</v>
      </c>
    </row>
    <row r="42" spans="1:12" x14ac:dyDescent="0.25">
      <c r="A42">
        <f t="shared" si="8"/>
        <v>35</v>
      </c>
      <c r="B42" s="3">
        <f t="shared" si="9"/>
        <v>0.9665060709255261</v>
      </c>
      <c r="C42" s="3">
        <f t="shared" si="2"/>
        <v>1.5763714016795332E-3</v>
      </c>
      <c r="D42" s="3">
        <f t="shared" si="10"/>
        <v>0.17521816139308666</v>
      </c>
      <c r="E42" s="5">
        <f t="shared" si="11"/>
        <v>2.7217221069726313E-4</v>
      </c>
      <c r="F42" s="3">
        <f>SUM(D42:$D$126)</f>
        <v>3.1121754640229913</v>
      </c>
      <c r="G42" s="2">
        <f t="shared" si="3"/>
        <v>46.83150664481736</v>
      </c>
      <c r="H42" s="4">
        <f t="shared" si="4"/>
        <v>2.7019329772944117E-2</v>
      </c>
      <c r="I42" s="2">
        <f t="shared" si="5"/>
        <v>0.88210371903168661</v>
      </c>
      <c r="J42">
        <v>1.6310000000000001E-3</v>
      </c>
      <c r="K42" s="4">
        <f t="shared" si="6"/>
        <v>0.15420393387377584</v>
      </c>
      <c r="L42" s="4">
        <f t="shared" si="7"/>
        <v>17.761717388650695</v>
      </c>
    </row>
    <row r="43" spans="1:12" x14ac:dyDescent="0.25">
      <c r="A43">
        <f t="shared" si="8"/>
        <v>36</v>
      </c>
      <c r="B43" s="3">
        <f t="shared" si="9"/>
        <v>0.96492969952384655</v>
      </c>
      <c r="C43" s="3">
        <f t="shared" si="2"/>
        <v>1.6490648564862537E-3</v>
      </c>
      <c r="D43" s="3">
        <f t="shared" si="10"/>
        <v>0.16660226721129004</v>
      </c>
      <c r="E43" s="5">
        <f t="shared" si="11"/>
        <v>2.7116502348962227E-4</v>
      </c>
      <c r="F43" s="3">
        <f>SUM(D43:$D$126)</f>
        <v>2.9369573026299052</v>
      </c>
      <c r="G43" s="2">
        <f t="shared" si="3"/>
        <v>43.71933118079437</v>
      </c>
      <c r="H43" s="4">
        <f t="shared" si="4"/>
        <v>2.6747157562246854E-2</v>
      </c>
      <c r="I43" s="2">
        <f t="shared" si="5"/>
        <v>0.85508438925874253</v>
      </c>
      <c r="J43">
        <v>1.709E-3</v>
      </c>
      <c r="K43" s="4">
        <f t="shared" si="6"/>
        <v>0.16054497942891316</v>
      </c>
      <c r="L43" s="4">
        <f t="shared" si="7"/>
        <v>17.628555431992812</v>
      </c>
    </row>
    <row r="44" spans="1:12" x14ac:dyDescent="0.25">
      <c r="A44">
        <f t="shared" si="8"/>
        <v>37</v>
      </c>
      <c r="B44" s="3">
        <f t="shared" si="9"/>
        <v>0.96328063466736025</v>
      </c>
      <c r="C44" s="3">
        <f t="shared" si="2"/>
        <v>1.74064810684392E-3</v>
      </c>
      <c r="D44" s="3">
        <f t="shared" si="10"/>
        <v>0.1583976608920247</v>
      </c>
      <c r="E44" s="5">
        <f t="shared" si="11"/>
        <v>2.7259483164941993E-4</v>
      </c>
      <c r="F44" s="3">
        <f>SUM(D44:$D$126)</f>
        <v>2.7703550354186151</v>
      </c>
      <c r="G44" s="2">
        <f t="shared" si="3"/>
        <v>40.782373878164464</v>
      </c>
      <c r="H44" s="4">
        <f t="shared" si="4"/>
        <v>2.647599253875723E-2</v>
      </c>
      <c r="I44" s="2">
        <f t="shared" si="5"/>
        <v>0.82833723169649565</v>
      </c>
      <c r="J44">
        <v>1.807E-3</v>
      </c>
      <c r="K44" s="4">
        <f t="shared" si="6"/>
        <v>0.16714888584627005</v>
      </c>
      <c r="L44" s="4">
        <f t="shared" si="7"/>
        <v>17.489873397228319</v>
      </c>
    </row>
    <row r="45" spans="1:12" x14ac:dyDescent="0.25">
      <c r="A45">
        <f t="shared" si="8"/>
        <v>38</v>
      </c>
      <c r="B45" s="3">
        <f t="shared" si="9"/>
        <v>0.96153998656051631</v>
      </c>
      <c r="C45" s="3">
        <f t="shared" si="2"/>
        <v>1.8528875541021148E-3</v>
      </c>
      <c r="D45" s="3">
        <f t="shared" si="10"/>
        <v>0.15058232030361218</v>
      </c>
      <c r="E45" s="5">
        <f t="shared" si="11"/>
        <v>2.7635441069052681E-4</v>
      </c>
      <c r="F45" s="3">
        <f>SUM(D45:$D$126)</f>
        <v>2.6119573745265905</v>
      </c>
      <c r="G45" s="2">
        <f t="shared" si="3"/>
        <v>38.012018842745846</v>
      </c>
      <c r="H45" s="4">
        <f t="shared" si="4"/>
        <v>2.620339770710781E-2</v>
      </c>
      <c r="I45" s="2">
        <f t="shared" si="5"/>
        <v>0.80186123915773844</v>
      </c>
      <c r="J45">
        <v>1.9269999999999999E-3</v>
      </c>
      <c r="K45" s="4">
        <f t="shared" si="6"/>
        <v>0.17401377302644233</v>
      </c>
      <c r="L45" s="4">
        <f t="shared" si="7"/>
        <v>17.345710766444704</v>
      </c>
    </row>
    <row r="46" spans="1:12" x14ac:dyDescent="0.25">
      <c r="A46">
        <f t="shared" si="8"/>
        <v>39</v>
      </c>
      <c r="B46" s="3">
        <f t="shared" si="9"/>
        <v>0.95968709900641425</v>
      </c>
      <c r="C46" s="3">
        <f t="shared" si="2"/>
        <v>1.9865522949432772E-3</v>
      </c>
      <c r="D46" s="3">
        <f t="shared" si="10"/>
        <v>0.14313537921179725</v>
      </c>
      <c r="E46" s="5">
        <f t="shared" si="11"/>
        <v>2.8218117616039877E-4</v>
      </c>
      <c r="F46" s="3">
        <f>SUM(D46:$D$126)</f>
        <v>2.4613750542229775</v>
      </c>
      <c r="G46" s="2">
        <f t="shared" si="3"/>
        <v>35.400061468219256</v>
      </c>
      <c r="H46" s="4">
        <f t="shared" si="4"/>
        <v>2.5927043296417283E-2</v>
      </c>
      <c r="I46" s="2">
        <f t="shared" si="5"/>
        <v>0.77565784145063066</v>
      </c>
      <c r="J46">
        <v>2.0699999999999998E-3</v>
      </c>
      <c r="K46" s="4">
        <f t="shared" si="6"/>
        <v>0.18113651173587955</v>
      </c>
      <c r="L46" s="4">
        <f t="shared" si="7"/>
        <v>17.196133253546517</v>
      </c>
    </row>
    <row r="47" spans="1:12" x14ac:dyDescent="0.25">
      <c r="A47">
        <f t="shared" si="8"/>
        <v>40</v>
      </c>
      <c r="B47" s="3">
        <f t="shared" si="9"/>
        <v>0.95770054671147098</v>
      </c>
      <c r="C47" s="3">
        <f t="shared" si="2"/>
        <v>2.139503021353426E-3</v>
      </c>
      <c r="D47" s="3">
        <f t="shared" si="10"/>
        <v>0.13603722759697984</v>
      </c>
      <c r="E47" s="5">
        <f t="shared" si="11"/>
        <v>2.8943539662062669E-4</v>
      </c>
      <c r="F47" s="3">
        <f>SUM(D47:$D$126)</f>
        <v>2.31823967501118</v>
      </c>
      <c r="G47" s="2">
        <f t="shared" si="3"/>
        <v>32.93868641399628</v>
      </c>
      <c r="H47" s="4">
        <f t="shared" si="4"/>
        <v>2.5644862120256885E-2</v>
      </c>
      <c r="I47" s="2">
        <f t="shared" si="5"/>
        <v>0.7497307981542134</v>
      </c>
      <c r="J47">
        <v>2.2339999999999999E-3</v>
      </c>
      <c r="K47" s="4">
        <f t="shared" si="6"/>
        <v>0.18851356039268641</v>
      </c>
      <c r="L47" s="4">
        <f t="shared" si="7"/>
        <v>17.041215231753572</v>
      </c>
    </row>
    <row r="48" spans="1:12" x14ac:dyDescent="0.25">
      <c r="A48">
        <f t="shared" si="8"/>
        <v>41</v>
      </c>
      <c r="B48" s="3">
        <f t="shared" si="9"/>
        <v>0.95556104369011752</v>
      </c>
      <c r="C48" s="3">
        <f t="shared" si="2"/>
        <v>2.3124577257300841E-3</v>
      </c>
      <c r="D48" s="3">
        <f t="shared" si="10"/>
        <v>0.12926982898145542</v>
      </c>
      <c r="E48" s="5">
        <f t="shared" si="11"/>
        <v>2.9793617727154385E-4</v>
      </c>
      <c r="F48" s="3">
        <f>SUM(D48:$D$126)</f>
        <v>2.1822024474142006</v>
      </c>
      <c r="G48" s="2">
        <f t="shared" si="3"/>
        <v>30.620446738985102</v>
      </c>
      <c r="H48" s="4">
        <f t="shared" si="4"/>
        <v>2.5355426723636259E-2</v>
      </c>
      <c r="I48" s="2">
        <f t="shared" si="5"/>
        <v>0.72408593603395655</v>
      </c>
      <c r="J48">
        <v>2.4199999999999998E-3</v>
      </c>
      <c r="K48" s="4">
        <f t="shared" si="6"/>
        <v>0.1961434228188981</v>
      </c>
      <c r="L48" s="4">
        <f t="shared" si="7"/>
        <v>16.880988120803124</v>
      </c>
    </row>
    <row r="49" spans="1:12" x14ac:dyDescent="0.25">
      <c r="A49">
        <f t="shared" si="8"/>
        <v>42</v>
      </c>
      <c r="B49" s="3">
        <f t="shared" si="9"/>
        <v>0.95324858596438744</v>
      </c>
      <c r="C49" s="3">
        <f t="shared" si="2"/>
        <v>2.5051372839144104E-3</v>
      </c>
      <c r="D49" s="3">
        <f t="shared" si="10"/>
        <v>0.12281618666220978</v>
      </c>
      <c r="E49" s="5">
        <f t="shared" si="11"/>
        <v>3.0739137004599137E-4</v>
      </c>
      <c r="F49" s="3">
        <f>SUM(D49:$D$126)</f>
        <v>2.0529326184327452</v>
      </c>
      <c r="G49" s="2">
        <f t="shared" si="3"/>
        <v>28.4382442915709</v>
      </c>
      <c r="H49" s="4">
        <f t="shared" si="4"/>
        <v>2.5057490546364716E-2</v>
      </c>
      <c r="I49" s="2">
        <f t="shared" si="5"/>
        <v>0.69873050931032032</v>
      </c>
      <c r="J49">
        <v>2.6280000000000001E-3</v>
      </c>
      <c r="K49" s="4">
        <f t="shared" si="6"/>
        <v>0.20402433284532875</v>
      </c>
      <c r="L49" s="4">
        <f t="shared" si="7"/>
        <v>16.715489010248085</v>
      </c>
    </row>
    <row r="50" spans="1:12" x14ac:dyDescent="0.25">
      <c r="A50">
        <f t="shared" si="8"/>
        <v>43</v>
      </c>
      <c r="B50" s="3">
        <f t="shared" si="9"/>
        <v>0.950743448680473</v>
      </c>
      <c r="C50" s="3">
        <f t="shared" si="2"/>
        <v>2.7191262632261528E-3</v>
      </c>
      <c r="D50" s="3">
        <f t="shared" si="10"/>
        <v>0.1166604054511062</v>
      </c>
      <c r="E50" s="5">
        <f t="shared" si="11"/>
        <v>3.1776072341920013E-4</v>
      </c>
      <c r="F50" s="3">
        <f>SUM(D50:$D$126)</f>
        <v>1.9301164317705359</v>
      </c>
      <c r="G50" s="2">
        <f t="shared" si="3"/>
        <v>26.385311673138155</v>
      </c>
      <c r="H50" s="4">
        <f t="shared" si="4"/>
        <v>2.4750099176318725E-2</v>
      </c>
      <c r="I50" s="2">
        <f t="shared" si="5"/>
        <v>0.67367301876395558</v>
      </c>
      <c r="J50">
        <v>2.8600000000000001E-3</v>
      </c>
      <c r="K50" s="4">
        <f t="shared" si="6"/>
        <v>0.21215509307218886</v>
      </c>
      <c r="L50" s="4">
        <f t="shared" si="7"/>
        <v>16.544743045484026</v>
      </c>
    </row>
    <row r="51" spans="1:12" x14ac:dyDescent="0.25">
      <c r="A51">
        <f t="shared" si="8"/>
        <v>44</v>
      </c>
      <c r="B51" s="3">
        <f t="shared" si="9"/>
        <v>0.94802432241724688</v>
      </c>
      <c r="C51" s="3">
        <f t="shared" si="2"/>
        <v>2.9549918129745585E-3</v>
      </c>
      <c r="D51" s="3">
        <f t="shared" si="10"/>
        <v>0.11078738732525335</v>
      </c>
      <c r="E51" s="5">
        <f t="shared" si="11"/>
        <v>3.2888027265982135E-4</v>
      </c>
      <c r="F51" s="3">
        <f>SUM(D51:$D$126)</f>
        <v>1.8134560263194299</v>
      </c>
      <c r="G51" s="2">
        <f t="shared" si="3"/>
        <v>24.455195241367619</v>
      </c>
      <c r="H51" s="4">
        <f t="shared" si="4"/>
        <v>2.4432338452899525E-2</v>
      </c>
      <c r="I51" s="2">
        <f t="shared" si="5"/>
        <v>0.64892291958763682</v>
      </c>
      <c r="J51">
        <v>3.117E-3</v>
      </c>
      <c r="K51" s="4">
        <f t="shared" si="6"/>
        <v>0.22053357374671398</v>
      </c>
      <c r="L51" s="4">
        <f t="shared" si="7"/>
        <v>16.368794951319003</v>
      </c>
    </row>
    <row r="52" spans="1:12" x14ac:dyDescent="0.25">
      <c r="A52">
        <f t="shared" si="8"/>
        <v>45</v>
      </c>
      <c r="B52" s="3">
        <f t="shared" si="9"/>
        <v>0.94506933060427234</v>
      </c>
      <c r="C52" s="3">
        <f t="shared" si="2"/>
        <v>3.2094554467321092E-3</v>
      </c>
      <c r="D52" s="3">
        <f t="shared" si="10"/>
        <v>0.10518291717996242</v>
      </c>
      <c r="E52" s="5">
        <f t="shared" si="11"/>
        <v>3.4019160642205141E-4</v>
      </c>
      <c r="F52" s="3">
        <f>SUM(D52:$D$126)</f>
        <v>1.7026686389941765</v>
      </c>
      <c r="G52" s="2">
        <f t="shared" si="3"/>
        <v>22.64173921504819</v>
      </c>
      <c r="H52" s="4">
        <f t="shared" si="4"/>
        <v>2.4103458180239703E-2</v>
      </c>
      <c r="I52" s="2">
        <f t="shared" si="5"/>
        <v>0.62449058113473732</v>
      </c>
      <c r="J52">
        <v>3.3960000000000001E-3</v>
      </c>
      <c r="K52" s="4">
        <f t="shared" si="6"/>
        <v>0.22915753647524301</v>
      </c>
      <c r="L52" s="4">
        <f t="shared" si="7"/>
        <v>16.187691734019893</v>
      </c>
    </row>
    <row r="53" spans="1:12" x14ac:dyDescent="0.25">
      <c r="A53">
        <f t="shared" si="8"/>
        <v>46</v>
      </c>
      <c r="B53" s="3">
        <f t="shared" si="9"/>
        <v>0.94185987515754022</v>
      </c>
      <c r="C53" s="3">
        <f t="shared" si="2"/>
        <v>3.4877071177083717E-3</v>
      </c>
      <c r="D53" s="3">
        <f t="shared" si="10"/>
        <v>9.9834015231637388E-2</v>
      </c>
      <c r="E53" s="5">
        <f t="shared" si="11"/>
        <v>3.5208129371691127E-4</v>
      </c>
      <c r="F53" s="3">
        <f>SUM(D53:$D$126)</f>
        <v>1.5974857218142138</v>
      </c>
      <c r="G53" s="2">
        <f t="shared" si="3"/>
        <v>20.939070576054014</v>
      </c>
      <c r="H53" s="4">
        <f t="shared" si="4"/>
        <v>2.3763266573817651E-2</v>
      </c>
      <c r="I53" s="2">
        <f t="shared" si="5"/>
        <v>0.60038712295449759</v>
      </c>
      <c r="J53">
        <v>3.7030000000000001E-3</v>
      </c>
      <c r="K53" s="4">
        <f t="shared" si="6"/>
        <v>0.23802775555687633</v>
      </c>
      <c r="L53" s="4">
        <f t="shared" si="7"/>
        <v>16.001417133305591</v>
      </c>
    </row>
    <row r="54" spans="1:12" x14ac:dyDescent="0.25">
      <c r="A54">
        <f t="shared" si="8"/>
        <v>47</v>
      </c>
      <c r="B54" s="3">
        <f t="shared" si="9"/>
        <v>0.93837216803983181</v>
      </c>
      <c r="C54" s="3">
        <f t="shared" si="2"/>
        <v>3.8013456527293587E-3</v>
      </c>
      <c r="D54" s="3">
        <f t="shared" si="10"/>
        <v>9.472793321260442E-2</v>
      </c>
      <c r="E54" s="5">
        <f t="shared" si="11"/>
        <v>3.654693880421551E-4</v>
      </c>
      <c r="F54" s="3">
        <f>SUM(D54:$D$126)</f>
        <v>1.4976517065825765</v>
      </c>
      <c r="G54" s="2">
        <f t="shared" si="3"/>
        <v>19.341584854239802</v>
      </c>
      <c r="H54" s="4">
        <f t="shared" si="4"/>
        <v>2.3411185280100739E-2</v>
      </c>
      <c r="I54" s="2">
        <f t="shared" si="5"/>
        <v>0.57662385638067992</v>
      </c>
      <c r="J54">
        <v>4.0509999999999999E-3</v>
      </c>
      <c r="K54" s="4">
        <f t="shared" si="6"/>
        <v>0.24714130759675085</v>
      </c>
      <c r="L54" s="4">
        <f t="shared" si="7"/>
        <v>15.810032540468224</v>
      </c>
    </row>
    <row r="55" spans="1:12" x14ac:dyDescent="0.25">
      <c r="A55">
        <f t="shared" si="8"/>
        <v>48</v>
      </c>
      <c r="B55" s="3">
        <f t="shared" si="9"/>
        <v>0.93457082238710243</v>
      </c>
      <c r="C55" s="3">
        <f t="shared" si="2"/>
        <v>4.1532327346882831E-3</v>
      </c>
      <c r="D55" s="3">
        <f t="shared" si="10"/>
        <v>8.9851609862057286E-2</v>
      </c>
      <c r="E55" s="5">
        <f t="shared" si="11"/>
        <v>3.8028624212093373E-4</v>
      </c>
      <c r="F55" s="3">
        <f>SUM(D55:$D$126)</f>
        <v>1.4029237733699722</v>
      </c>
      <c r="G55" s="2">
        <f t="shared" si="3"/>
        <v>17.843933147657225</v>
      </c>
      <c r="H55" s="4">
        <f t="shared" si="4"/>
        <v>2.3045715892058585E-2</v>
      </c>
      <c r="I55" s="2">
        <f t="shared" si="5"/>
        <v>0.55321267110057915</v>
      </c>
      <c r="J55">
        <v>4.444E-3</v>
      </c>
      <c r="K55" s="4">
        <f t="shared" si="6"/>
        <v>0.25648639938047874</v>
      </c>
      <c r="L55" s="4">
        <f t="shared" si="7"/>
        <v>15.613785613009941</v>
      </c>
    </row>
    <row r="56" spans="1:12" x14ac:dyDescent="0.25">
      <c r="A56">
        <f t="shared" si="8"/>
        <v>49</v>
      </c>
      <c r="B56" s="3">
        <f t="shared" si="9"/>
        <v>0.93041758965241417</v>
      </c>
      <c r="C56" s="3">
        <f t="shared" si="2"/>
        <v>4.5385770023244768E-3</v>
      </c>
      <c r="D56" s="3">
        <f t="shared" si="10"/>
        <v>8.5192675531266943E-2</v>
      </c>
      <c r="E56" s="5">
        <f t="shared" si="11"/>
        <v>3.957808297538323E-4</v>
      </c>
      <c r="F56" s="3">
        <f>SUM(D56:$D$126)</f>
        <v>1.3130721635079148</v>
      </c>
      <c r="G56" s="2">
        <f t="shared" si="3"/>
        <v>16.441009374287251</v>
      </c>
      <c r="H56" s="4">
        <f t="shared" si="4"/>
        <v>2.266542964993765E-2</v>
      </c>
      <c r="I56" s="2">
        <f t="shared" si="5"/>
        <v>0.53016695520852053</v>
      </c>
      <c r="J56">
        <v>4.8780000000000004E-3</v>
      </c>
      <c r="K56" s="4">
        <f t="shared" si="6"/>
        <v>0.26604904128899098</v>
      </c>
      <c r="L56" s="4">
        <f t="shared" si="7"/>
        <v>15.412970132931186</v>
      </c>
    </row>
    <row r="57" spans="1:12" x14ac:dyDescent="0.25">
      <c r="A57">
        <f t="shared" si="8"/>
        <v>50</v>
      </c>
      <c r="B57" s="3">
        <f t="shared" si="9"/>
        <v>0.92587901265008965</v>
      </c>
      <c r="C57" s="3">
        <f t="shared" si="2"/>
        <v>4.9506750806400292E-3</v>
      </c>
      <c r="D57" s="3">
        <f t="shared" si="10"/>
        <v>8.0740100628595643E-2</v>
      </c>
      <c r="E57" s="5">
        <f t="shared" si="11"/>
        <v>4.111593505343848E-4</v>
      </c>
      <c r="F57" s="3">
        <f>SUM(D57:$D$126)</f>
        <v>1.2278794879766477</v>
      </c>
      <c r="G57" s="2">
        <f t="shared" si="3"/>
        <v>15.127937210779336</v>
      </c>
      <c r="H57" s="4">
        <f t="shared" si="4"/>
        <v>2.2269648820183816E-2</v>
      </c>
      <c r="I57" s="2">
        <f t="shared" si="5"/>
        <v>0.50750152555858286</v>
      </c>
      <c r="J57">
        <v>5.3470000000000002E-3</v>
      </c>
      <c r="K57" s="4">
        <f t="shared" si="6"/>
        <v>0.27581893813365643</v>
      </c>
      <c r="L57" s="4">
        <f t="shared" si="7"/>
        <v>15.207802299193206</v>
      </c>
    </row>
    <row r="58" spans="1:12" x14ac:dyDescent="0.25">
      <c r="A58">
        <f t="shared" si="8"/>
        <v>51</v>
      </c>
      <c r="B58" s="3">
        <f t="shared" si="9"/>
        <v>0.92092833756944958</v>
      </c>
      <c r="C58" s="3">
        <f t="shared" si="2"/>
        <v>5.3763796347304467E-3</v>
      </c>
      <c r="D58" s="3">
        <f t="shared" si="10"/>
        <v>7.6484174581461464E-2</v>
      </c>
      <c r="E58" s="5">
        <f t="shared" si="11"/>
        <v>4.2525201067292819E-4</v>
      </c>
      <c r="F58" s="3">
        <f>SUM(D58:$D$126)</f>
        <v>1.1471393873480522</v>
      </c>
      <c r="G58" s="2">
        <f t="shared" si="3"/>
        <v>13.900057722802689</v>
      </c>
      <c r="H58" s="4">
        <f t="shared" si="4"/>
        <v>2.1858489469649432E-2</v>
      </c>
      <c r="I58" s="2">
        <f t="shared" si="5"/>
        <v>0.48523187673839907</v>
      </c>
      <c r="J58">
        <v>5.8380000000000003E-3</v>
      </c>
      <c r="K58" s="4">
        <f t="shared" si="6"/>
        <v>0.28579100956850201</v>
      </c>
      <c r="L58" s="4">
        <f t="shared" si="7"/>
        <v>14.998388799061452</v>
      </c>
    </row>
    <row r="59" spans="1:12" x14ac:dyDescent="0.25">
      <c r="A59">
        <f t="shared" si="8"/>
        <v>52</v>
      </c>
      <c r="B59" s="3">
        <f t="shared" si="9"/>
        <v>0.91555195793471911</v>
      </c>
      <c r="C59" s="3">
        <f t="shared" si="2"/>
        <v>5.8018527574323145E-3</v>
      </c>
      <c r="D59" s="3">
        <f t="shared" si="10"/>
        <v>7.2416819019290382E-2</v>
      </c>
      <c r="E59" s="5">
        <f t="shared" si="11"/>
        <v>4.3705274488118115E-4</v>
      </c>
      <c r="F59" s="3">
        <f>SUM(D59:$D$126)</f>
        <v>1.0706552127665907</v>
      </c>
      <c r="G59" s="2">
        <f t="shared" si="3"/>
        <v>12.752918335454638</v>
      </c>
      <c r="H59" s="4">
        <f t="shared" si="4"/>
        <v>2.1433237458976503E-2</v>
      </c>
      <c r="I59" s="2">
        <f t="shared" si="5"/>
        <v>0.46337338726874966</v>
      </c>
      <c r="J59">
        <v>6.3369999999999998E-3</v>
      </c>
      <c r="K59" s="4">
        <f t="shared" si="6"/>
        <v>0.29597043544907875</v>
      </c>
      <c r="L59" s="4">
        <f t="shared" si="7"/>
        <v>14.784620855569335</v>
      </c>
    </row>
    <row r="60" spans="1:12" x14ac:dyDescent="0.25">
      <c r="A60">
        <f t="shared" si="8"/>
        <v>53</v>
      </c>
      <c r="B60" s="3">
        <f t="shared" si="9"/>
        <v>0.90975010517728683</v>
      </c>
      <c r="C60" s="3">
        <f t="shared" si="2"/>
        <v>6.2199614690971105E-3</v>
      </c>
      <c r="D60" s="3">
        <f t="shared" si="10"/>
        <v>6.8531346321109632E-2</v>
      </c>
      <c r="E60" s="5">
        <f t="shared" si="11"/>
        <v>4.462369664737382E-4</v>
      </c>
      <c r="F60" s="3">
        <f>SUM(D60:$D$126)</f>
        <v>0.99823839374729928</v>
      </c>
      <c r="G60" s="2">
        <f t="shared" si="3"/>
        <v>11.682263122688047</v>
      </c>
      <c r="H60" s="4">
        <f t="shared" si="4"/>
        <v>2.0996184714095322E-2</v>
      </c>
      <c r="I60" s="2">
        <f t="shared" si="5"/>
        <v>0.44194014980977314</v>
      </c>
      <c r="J60">
        <v>6.8370000000000002E-3</v>
      </c>
      <c r="K60" s="4">
        <f t="shared" si="6"/>
        <v>0.30637344574723308</v>
      </c>
      <c r="L60" s="4">
        <f t="shared" si="7"/>
        <v>14.566157639308088</v>
      </c>
    </row>
    <row r="61" spans="1:12" x14ac:dyDescent="0.25">
      <c r="A61">
        <f t="shared" si="8"/>
        <v>54</v>
      </c>
      <c r="B61" s="3">
        <f t="shared" si="9"/>
        <v>0.90353014370818974</v>
      </c>
      <c r="C61" s="3">
        <f t="shared" si="2"/>
        <v>6.6382359658240702E-3</v>
      </c>
      <c r="D61" s="3">
        <f t="shared" si="10"/>
        <v>6.482171191077353E-2</v>
      </c>
      <c r="E61" s="5">
        <f t="shared" si="11"/>
        <v>4.5356677848423788E-4</v>
      </c>
      <c r="F61" s="3">
        <f>SUM(D61:$D$126)</f>
        <v>0.9297070474261897</v>
      </c>
      <c r="G61" s="2">
        <f t="shared" si="3"/>
        <v>10.684024728940749</v>
      </c>
      <c r="H61" s="4">
        <f t="shared" si="4"/>
        <v>2.0549947747621585E-2</v>
      </c>
      <c r="I61" s="2">
        <f t="shared" si="5"/>
        <v>0.42094396509567783</v>
      </c>
      <c r="J61">
        <v>7.3470000000000002E-3</v>
      </c>
      <c r="K61" s="4">
        <f t="shared" si="6"/>
        <v>0.31702260156147055</v>
      </c>
      <c r="L61" s="4">
        <f t="shared" si="7"/>
        <v>14.342525367209101</v>
      </c>
    </row>
    <row r="62" spans="1:12" x14ac:dyDescent="0.25">
      <c r="A62">
        <f t="shared" si="8"/>
        <v>55</v>
      </c>
      <c r="B62" s="3">
        <f t="shared" si="9"/>
        <v>0.89689190774236571</v>
      </c>
      <c r="C62" s="3">
        <f t="shared" si="2"/>
        <v>7.0899305307034017E-3</v>
      </c>
      <c r="D62" s="3">
        <f t="shared" si="10"/>
        <v>6.1281396946061974E-2</v>
      </c>
      <c r="E62" s="5">
        <f t="shared" si="11"/>
        <v>4.6136137415106606E-4</v>
      </c>
      <c r="F62" s="3">
        <f>SUM(D62:$D$126)</f>
        <v>0.86488533551541624</v>
      </c>
      <c r="G62" s="2">
        <f t="shared" si="3"/>
        <v>9.7543176815145589</v>
      </c>
      <c r="H62" s="4">
        <f t="shared" si="4"/>
        <v>2.0096380969137347E-2</v>
      </c>
      <c r="I62" s="2">
        <f t="shared" si="5"/>
        <v>0.40039401734805624</v>
      </c>
      <c r="J62">
        <v>7.9050000000000006E-3</v>
      </c>
      <c r="K62" s="4">
        <f t="shared" si="6"/>
        <v>0.32793607800464425</v>
      </c>
      <c r="L62" s="4">
        <f t="shared" si="7"/>
        <v>14.113342361902456</v>
      </c>
    </row>
    <row r="63" spans="1:12" x14ac:dyDescent="0.25">
      <c r="A63">
        <f t="shared" si="8"/>
        <v>56</v>
      </c>
      <c r="B63" s="3">
        <f t="shared" si="9"/>
        <v>0.88980197721166232</v>
      </c>
      <c r="C63" s="3">
        <f t="shared" si="2"/>
        <v>7.5704352221168227E-3</v>
      </c>
      <c r="D63" s="3">
        <f t="shared" si="10"/>
        <v>5.7901873812574632E-2</v>
      </c>
      <c r="E63" s="5">
        <f t="shared" si="11"/>
        <v>4.69170611807036E-4</v>
      </c>
      <c r="F63" s="3">
        <f>SUM(D63:$D$126)</f>
        <v>0.8036039385693543</v>
      </c>
      <c r="G63" s="2">
        <f t="shared" si="3"/>
        <v>8.8894323459991433</v>
      </c>
      <c r="H63" s="4">
        <f t="shared" si="4"/>
        <v>1.9635019594986283E-2</v>
      </c>
      <c r="I63" s="2">
        <f t="shared" si="5"/>
        <v>0.38029763637891889</v>
      </c>
      <c r="J63">
        <v>8.5079999999999999E-3</v>
      </c>
      <c r="K63" s="4">
        <f t="shared" si="6"/>
        <v>0.33910853487304787</v>
      </c>
      <c r="L63" s="4">
        <f t="shared" si="7"/>
        <v>13.878720767665977</v>
      </c>
    </row>
    <row r="64" spans="1:12" x14ac:dyDescent="0.25">
      <c r="A64">
        <f t="shared" si="8"/>
        <v>57</v>
      </c>
      <c r="B64" s="3">
        <f t="shared" si="9"/>
        <v>0.88223154198954545</v>
      </c>
      <c r="C64" s="3">
        <f t="shared" si="2"/>
        <v>8.0424227367766974E-3</v>
      </c>
      <c r="D64" s="3">
        <f t="shared" si="10"/>
        <v>5.4675471114454519E-2</v>
      </c>
      <c r="E64" s="5">
        <f t="shared" si="11"/>
        <v>4.7468723302796845E-4</v>
      </c>
      <c r="F64" s="3">
        <f>SUM(D64:$D$126)</f>
        <v>0.74570206475677969</v>
      </c>
      <c r="G64" s="2">
        <f t="shared" si="3"/>
        <v>8.0858284074297888</v>
      </c>
      <c r="H64" s="4">
        <f t="shared" si="4"/>
        <v>1.9165848983179246E-2</v>
      </c>
      <c r="I64" s="2">
        <f t="shared" si="5"/>
        <v>0.36066261678393263</v>
      </c>
      <c r="J64">
        <v>9.1160000000000008E-3</v>
      </c>
      <c r="K64" s="4">
        <f t="shared" si="6"/>
        <v>0.35053834182898119</v>
      </c>
      <c r="L64" s="4">
        <f t="shared" si="7"/>
        <v>13.638694821591375</v>
      </c>
    </row>
    <row r="65" spans="1:12" x14ac:dyDescent="0.25">
      <c r="A65">
        <f t="shared" si="8"/>
        <v>58</v>
      </c>
      <c r="B65" s="3">
        <f t="shared" si="9"/>
        <v>0.87418911925276876</v>
      </c>
      <c r="C65" s="3">
        <f t="shared" si="2"/>
        <v>8.4997408064946718E-3</v>
      </c>
      <c r="D65" s="3">
        <f t="shared" si="10"/>
        <v>5.1597190018833471E-2</v>
      </c>
      <c r="E65" s="5">
        <f t="shared" si="11"/>
        <v>4.7778997957439545E-4</v>
      </c>
      <c r="F65" s="3">
        <f>SUM(D65:$D$126)</f>
        <v>0.69102659364232522</v>
      </c>
      <c r="G65" s="2">
        <f t="shared" si="3"/>
        <v>7.3401263426730088</v>
      </c>
      <c r="H65" s="4">
        <f t="shared" si="4"/>
        <v>1.8691161750151276E-2</v>
      </c>
      <c r="I65" s="2">
        <f t="shared" si="5"/>
        <v>0.34149676780075339</v>
      </c>
      <c r="J65">
        <v>9.7230000000000007E-3</v>
      </c>
      <c r="K65" s="4">
        <f t="shared" si="6"/>
        <v>0.3622515439954932</v>
      </c>
      <c r="L65" s="4">
        <f t="shared" si="7"/>
        <v>13.392717576094626</v>
      </c>
    </row>
    <row r="66" spans="1:12" x14ac:dyDescent="0.25">
      <c r="A66">
        <f t="shared" si="8"/>
        <v>59</v>
      </c>
      <c r="B66" s="3">
        <f t="shared" si="9"/>
        <v>0.86568937844627414</v>
      </c>
      <c r="C66" s="3">
        <f t="shared" si="2"/>
        <v>8.9633478244327235E-3</v>
      </c>
      <c r="D66" s="3">
        <f t="shared" si="10"/>
        <v>4.8662390990743196E-2</v>
      </c>
      <c r="E66" s="5">
        <f t="shared" si="11"/>
        <v>4.798575203030065E-4</v>
      </c>
      <c r="F66" s="3">
        <f>SUM(D66:$D$126)</f>
        <v>0.63942940362349177</v>
      </c>
      <c r="G66" s="2">
        <f t="shared" si="3"/>
        <v>6.6490997490306833</v>
      </c>
      <c r="H66" s="4">
        <f t="shared" si="4"/>
        <v>1.8213371770576879E-2</v>
      </c>
      <c r="I66" s="2">
        <f t="shared" si="5"/>
        <v>0.3228056060506021</v>
      </c>
      <c r="J66">
        <v>1.0354E-2</v>
      </c>
      <c r="K66" s="4">
        <f t="shared" si="6"/>
        <v>0.37428024804702914</v>
      </c>
      <c r="L66" s="4">
        <f t="shared" si="7"/>
        <v>13.140114791012371</v>
      </c>
    </row>
    <row r="67" spans="1:12" x14ac:dyDescent="0.25">
      <c r="A67">
        <f t="shared" si="8"/>
        <v>60</v>
      </c>
      <c r="B67" s="3">
        <f t="shared" si="9"/>
        <v>0.85672603062184138</v>
      </c>
      <c r="C67" s="3">
        <f t="shared" si="2"/>
        <v>9.4633957342488608E-3</v>
      </c>
      <c r="D67" s="3">
        <f t="shared" si="10"/>
        <v>4.5865276756595269E-2</v>
      </c>
      <c r="E67" s="5">
        <f t="shared" si="11"/>
        <v>4.8250271147937991E-4</v>
      </c>
      <c r="F67" s="3">
        <f>SUM(D67:$D$126)</f>
        <v>0.59076701263274867</v>
      </c>
      <c r="G67" s="2">
        <f t="shared" si="3"/>
        <v>6.0096703454071916</v>
      </c>
      <c r="H67" s="4">
        <f t="shared" si="4"/>
        <v>1.7733514250273873E-2</v>
      </c>
      <c r="I67" s="2">
        <f t="shared" si="5"/>
        <v>0.30459223428002524</v>
      </c>
      <c r="J67">
        <v>1.1046E-2</v>
      </c>
      <c r="K67" s="4">
        <f t="shared" si="6"/>
        <v>0.3866435679519552</v>
      </c>
      <c r="L67" s="4">
        <f t="shared" si="7"/>
        <v>12.880485073008927</v>
      </c>
    </row>
    <row r="68" spans="1:12" x14ac:dyDescent="0.25">
      <c r="A68">
        <f t="shared" si="8"/>
        <v>61</v>
      </c>
      <c r="B68" s="3">
        <f t="shared" si="9"/>
        <v>0.84726263488759257</v>
      </c>
      <c r="C68" s="3">
        <f t="shared" si="2"/>
        <v>1.0027353283894659E-2</v>
      </c>
      <c r="D68" s="3">
        <f t="shared" si="10"/>
        <v>4.3198713247182781E-2</v>
      </c>
      <c r="E68" s="5">
        <f t="shared" si="11"/>
        <v>4.8691121074324797E-4</v>
      </c>
      <c r="F68" s="3">
        <f>SUM(D68:$D$126)</f>
        <v>0.54490173587615331</v>
      </c>
      <c r="G68" s="2">
        <f t="shared" si="3"/>
        <v>5.4189033327744429</v>
      </c>
      <c r="H68" s="4">
        <f t="shared" si="4"/>
        <v>1.7251011538794492E-2</v>
      </c>
      <c r="I68" s="2">
        <f t="shared" si="5"/>
        <v>0.28685872002975138</v>
      </c>
      <c r="J68">
        <v>1.1835E-2</v>
      </c>
      <c r="K68" s="4">
        <f t="shared" si="6"/>
        <v>0.39934086555042292</v>
      </c>
      <c r="L68" s="4">
        <f t="shared" si="7"/>
        <v>12.613841823441101</v>
      </c>
    </row>
    <row r="69" spans="1:12" x14ac:dyDescent="0.25">
      <c r="A69">
        <f t="shared" si="8"/>
        <v>62</v>
      </c>
      <c r="B69" s="3">
        <f t="shared" si="9"/>
        <v>0.83723528160369787</v>
      </c>
      <c r="C69" s="3">
        <f t="shared" si="2"/>
        <v>1.0656330664251866E-2</v>
      </c>
      <c r="D69" s="3">
        <f t="shared" si="10"/>
        <v>4.0654720453240346E-2</v>
      </c>
      <c r="E69" s="5">
        <f t="shared" si="11"/>
        <v>4.9281264945604116E-4</v>
      </c>
      <c r="F69" s="3">
        <f>SUM(D69:$D$126)</f>
        <v>0.50170302262897082</v>
      </c>
      <c r="G69" s="2">
        <f t="shared" si="3"/>
        <v>4.8740015968982897</v>
      </c>
      <c r="H69" s="4">
        <f t="shared" si="4"/>
        <v>1.6764100328051243E-2</v>
      </c>
      <c r="I69" s="2">
        <f t="shared" si="5"/>
        <v>0.26960770849095689</v>
      </c>
      <c r="J69">
        <v>1.2728E-2</v>
      </c>
      <c r="K69" s="4">
        <f t="shared" si="6"/>
        <v>0.41235310785946078</v>
      </c>
      <c r="L69" s="4">
        <f t="shared" si="7"/>
        <v>12.340584734951316</v>
      </c>
    </row>
    <row r="70" spans="1:12" x14ac:dyDescent="0.25">
      <c r="A70">
        <f t="shared" si="8"/>
        <v>63</v>
      </c>
      <c r="B70" s="3">
        <f t="shared" si="9"/>
        <v>0.826578950939446</v>
      </c>
      <c r="C70" s="3">
        <f t="shared" si="2"/>
        <v>1.1359674522760807E-2</v>
      </c>
      <c r="D70" s="3">
        <f t="shared" si="10"/>
        <v>3.8225968734582394E-2</v>
      </c>
      <c r="E70" s="5">
        <f t="shared" si="11"/>
        <v>5.0032332220891797E-4</v>
      </c>
      <c r="F70" s="3">
        <f>SUM(D70:$D$126)</f>
        <v>0.46104830217573073</v>
      </c>
      <c r="G70" s="2">
        <f t="shared" si="3"/>
        <v>4.372298574269319</v>
      </c>
      <c r="H70" s="4">
        <f t="shared" si="4"/>
        <v>1.6271287678595203E-2</v>
      </c>
      <c r="I70" s="2">
        <f t="shared" si="5"/>
        <v>0.25284360816290563</v>
      </c>
      <c r="J70">
        <v>1.3743E-2</v>
      </c>
      <c r="K70" s="4">
        <f t="shared" si="6"/>
        <v>0.42566057100012333</v>
      </c>
      <c r="L70" s="4">
        <f t="shared" si="7"/>
        <v>12.061128008997404</v>
      </c>
    </row>
    <row r="71" spans="1:12" x14ac:dyDescent="0.25">
      <c r="A71">
        <f t="shared" si="8"/>
        <v>64</v>
      </c>
      <c r="B71" s="3">
        <f t="shared" si="9"/>
        <v>0.81521927641668523</v>
      </c>
      <c r="C71" s="3">
        <f t="shared" si="2"/>
        <v>1.213453892946236E-2</v>
      </c>
      <c r="D71" s="3">
        <f t="shared" ref="D71:D102" si="12">B71*v^A71</f>
        <v>3.5905361186917166E-2</v>
      </c>
      <c r="E71" s="5">
        <f t="shared" ref="E71:E102" si="13">v^(1+A71)*(B71-B72)</f>
        <v>5.0900123930215462E-4</v>
      </c>
      <c r="F71" s="3">
        <f>SUM(D71:$D$126)</f>
        <v>0.42282233344114833</v>
      </c>
      <c r="G71" s="2">
        <f t="shared" si="3"/>
        <v>3.911250272093588</v>
      </c>
      <c r="H71" s="4">
        <f t="shared" si="4"/>
        <v>1.5770964356386283E-2</v>
      </c>
      <c r="I71" s="2">
        <f t="shared" si="5"/>
        <v>0.23657232048431046</v>
      </c>
      <c r="J71">
        <v>1.4885000000000001E-2</v>
      </c>
      <c r="K71" s="4">
        <f t="shared" si="6"/>
        <v>0.43923703410990189</v>
      </c>
      <c r="L71" s="4">
        <f t="shared" si="7"/>
        <v>11.776022283692054</v>
      </c>
    </row>
    <row r="72" spans="1:12" x14ac:dyDescent="0.25">
      <c r="A72">
        <f t="shared" si="8"/>
        <v>65</v>
      </c>
      <c r="B72" s="3">
        <f t="shared" si="9"/>
        <v>0.80308473748722287</v>
      </c>
      <c r="C72" s="3">
        <f t="shared" ref="C72:C126" si="14">B72*J72</f>
        <v>1.2995517222018239E-2</v>
      </c>
      <c r="D72" s="3">
        <f t="shared" si="12"/>
        <v>3.3686580843476095E-2</v>
      </c>
      <c r="E72" s="5">
        <f t="shared" si="13"/>
        <v>5.1915833448488405E-4</v>
      </c>
      <c r="F72" s="3">
        <f>SUM(D72:$D$126)</f>
        <v>0.38691697225423111</v>
      </c>
      <c r="G72" s="2">
        <f t="shared" ref="G72:G126" si="15">G73+F72</f>
        <v>3.4884279386524395</v>
      </c>
      <c r="H72" s="4">
        <f t="shared" ref="H72:H126" si="16">H73+E72</f>
        <v>1.5261963117084131E-2</v>
      </c>
      <c r="I72" s="2">
        <f t="shared" ref="I72:I126" si="17">I73+H72</f>
        <v>0.22080135612792418</v>
      </c>
      <c r="J72">
        <v>1.6181999999999998E-2</v>
      </c>
      <c r="K72" s="4">
        <f t="shared" ref="K72:K126" si="18">H72/D72</f>
        <v>0.45305764891956479</v>
      </c>
      <c r="L72" s="4">
        <f t="shared" ref="L72:L126" si="19">F72/D72</f>
        <v>11.485789372689133</v>
      </c>
    </row>
    <row r="73" spans="1:12" x14ac:dyDescent="0.25">
      <c r="A73">
        <f t="shared" ref="A73:A126" si="20">A72+1</f>
        <v>66</v>
      </c>
      <c r="B73" s="3">
        <f t="shared" ref="B73:B126" si="21">B72-C72</f>
        <v>0.79008922026520467</v>
      </c>
      <c r="C73" s="3">
        <f t="shared" si="14"/>
        <v>1.3915051347310784E-2</v>
      </c>
      <c r="D73" s="3">
        <f t="shared" si="12"/>
        <v>3.1563299611682825E-2</v>
      </c>
      <c r="E73" s="5">
        <f t="shared" si="13"/>
        <v>5.294217454866252E-4</v>
      </c>
      <c r="F73" s="3">
        <f>SUM(D73:$D$126)</f>
        <v>0.35323039141075502</v>
      </c>
      <c r="G73" s="2">
        <f t="shared" si="15"/>
        <v>3.1015109663982083</v>
      </c>
      <c r="H73" s="4">
        <f t="shared" si="16"/>
        <v>1.4742804782599246E-2</v>
      </c>
      <c r="I73" s="2">
        <f t="shared" si="17"/>
        <v>0.20553939301084004</v>
      </c>
      <c r="J73">
        <v>1.7611999999999999E-2</v>
      </c>
      <c r="K73" s="4">
        <f t="shared" si="18"/>
        <v>0.46708693210079821</v>
      </c>
      <c r="L73" s="4">
        <f t="shared" si="19"/>
        <v>11.191174425883233</v>
      </c>
    </row>
    <row r="74" spans="1:12" x14ac:dyDescent="0.25">
      <c r="A74">
        <f t="shared" si="20"/>
        <v>67</v>
      </c>
      <c r="B74" s="3">
        <f t="shared" si="21"/>
        <v>0.77617416891789393</v>
      </c>
      <c r="C74" s="3">
        <f t="shared" si="14"/>
        <v>1.4854421244750653E-2</v>
      </c>
      <c r="D74" s="3">
        <f t="shared" si="12"/>
        <v>2.9530863598973209E-2</v>
      </c>
      <c r="E74" s="5">
        <f t="shared" si="13"/>
        <v>5.3824920719728567E-4</v>
      </c>
      <c r="F74" s="3">
        <f>SUM(D74:$D$126)</f>
        <v>0.32166709179907221</v>
      </c>
      <c r="G74" s="2">
        <f t="shared" si="15"/>
        <v>2.7482805749874535</v>
      </c>
      <c r="H74" s="4">
        <f t="shared" si="16"/>
        <v>1.421338303711262E-2</v>
      </c>
      <c r="I74" s="2">
        <f t="shared" si="17"/>
        <v>0.1907965882282408</v>
      </c>
      <c r="J74">
        <v>1.9137999999999999E-2</v>
      </c>
      <c r="K74" s="4">
        <f t="shared" si="18"/>
        <v>0.48130604069455052</v>
      </c>
      <c r="L74" s="4">
        <f t="shared" si="19"/>
        <v>10.892573145414433</v>
      </c>
    </row>
    <row r="75" spans="1:12" x14ac:dyDescent="0.25">
      <c r="A75">
        <f t="shared" si="20"/>
        <v>68</v>
      </c>
      <c r="B75" s="3">
        <f t="shared" si="21"/>
        <v>0.76131974767314325</v>
      </c>
      <c r="C75" s="3">
        <f t="shared" si="14"/>
        <v>1.5798907403713067E-2</v>
      </c>
      <c r="D75" s="3">
        <f t="shared" si="12"/>
        <v>2.7586382791824821E-2</v>
      </c>
      <c r="E75" s="5">
        <f t="shared" si="13"/>
        <v>5.4521201494852137E-4</v>
      </c>
      <c r="F75" s="3">
        <f>SUM(D75:$D$126)</f>
        <v>0.29213622820009899</v>
      </c>
      <c r="G75" s="2">
        <f t="shared" si="15"/>
        <v>2.4266134831883814</v>
      </c>
      <c r="H75" s="4">
        <f t="shared" si="16"/>
        <v>1.3675133829915333E-2</v>
      </c>
      <c r="I75" s="2">
        <f t="shared" si="17"/>
        <v>0.17658320519112819</v>
      </c>
      <c r="J75">
        <v>2.0752E-2</v>
      </c>
      <c r="K75" s="4">
        <f t="shared" si="18"/>
        <v>0.49572044051994874</v>
      </c>
      <c r="L75" s="4">
        <f t="shared" si="19"/>
        <v>10.589870749081069</v>
      </c>
    </row>
    <row r="76" spans="1:12" x14ac:dyDescent="0.25">
      <c r="A76">
        <f t="shared" si="20"/>
        <v>69</v>
      </c>
      <c r="B76" s="3">
        <f t="shared" si="21"/>
        <v>0.74552084026943022</v>
      </c>
      <c r="C76" s="3">
        <f t="shared" si="14"/>
        <v>1.677198234354137E-2</v>
      </c>
      <c r="D76" s="3">
        <f t="shared" si="12"/>
        <v>2.5727533501075112E-2</v>
      </c>
      <c r="E76" s="5">
        <f t="shared" si="13"/>
        <v>5.5123078207017825E-4</v>
      </c>
      <c r="F76" s="3">
        <f>SUM(D76:$D$126)</f>
        <v>0.26454984540827409</v>
      </c>
      <c r="G76" s="2">
        <f t="shared" si="15"/>
        <v>2.1344772549882824</v>
      </c>
      <c r="H76" s="4">
        <f t="shared" si="16"/>
        <v>1.3129921814966812E-2</v>
      </c>
      <c r="I76" s="2">
        <f t="shared" si="17"/>
        <v>0.16290807136121285</v>
      </c>
      <c r="J76">
        <v>2.2497E-2</v>
      </c>
      <c r="K76" s="4">
        <f t="shared" si="18"/>
        <v>0.51034514499488004</v>
      </c>
      <c r="L76" s="4">
        <f t="shared" si="19"/>
        <v>10.282751955107511</v>
      </c>
    </row>
    <row r="77" spans="1:12" x14ac:dyDescent="0.25">
      <c r="A77">
        <f t="shared" si="20"/>
        <v>70</v>
      </c>
      <c r="B77" s="3">
        <f t="shared" si="21"/>
        <v>0.72874885792588884</v>
      </c>
      <c r="C77" s="3">
        <f t="shared" si="14"/>
        <v>1.7845602032889166E-2</v>
      </c>
      <c r="D77" s="3">
        <f t="shared" si="12"/>
        <v>2.3951182076096599E-2</v>
      </c>
      <c r="E77" s="5">
        <f t="shared" si="13"/>
        <v>5.5858718731376642E-4</v>
      </c>
      <c r="F77" s="3">
        <f>SUM(D77:$D$126)</f>
        <v>0.23882231190719885</v>
      </c>
      <c r="G77" s="2">
        <f t="shared" si="15"/>
        <v>1.8699274095800085</v>
      </c>
      <c r="H77" s="4">
        <f t="shared" si="16"/>
        <v>1.2578691032896635E-2</v>
      </c>
      <c r="I77" s="2">
        <f t="shared" si="17"/>
        <v>0.14977814954624605</v>
      </c>
      <c r="J77">
        <v>2.4487999999999999E-2</v>
      </c>
      <c r="K77" s="4">
        <f t="shared" si="18"/>
        <v>0.52518038537439171</v>
      </c>
      <c r="L77" s="4">
        <f t="shared" si="19"/>
        <v>9.9712119071377572</v>
      </c>
    </row>
    <row r="78" spans="1:12" x14ac:dyDescent="0.25">
      <c r="A78">
        <f t="shared" si="20"/>
        <v>71</v>
      </c>
      <c r="B78" s="3">
        <f t="shared" si="21"/>
        <v>0.71090325589299963</v>
      </c>
      <c r="C78" s="3">
        <f t="shared" si="14"/>
        <v>1.9014529385370061E-2</v>
      </c>
      <c r="D78" s="3">
        <f t="shared" si="12"/>
        <v>2.2252062408968702E-2</v>
      </c>
      <c r="E78" s="5">
        <f t="shared" si="13"/>
        <v>5.6683420309779639E-4</v>
      </c>
      <c r="F78" s="3">
        <f>SUM(D78:$D$126)</f>
        <v>0.21487112983110226</v>
      </c>
      <c r="G78" s="2">
        <f t="shared" si="15"/>
        <v>1.6311050976728096</v>
      </c>
      <c r="H78" s="4">
        <f t="shared" si="16"/>
        <v>1.2020103845582868E-2</v>
      </c>
      <c r="I78" s="2">
        <f t="shared" si="17"/>
        <v>0.13719945851334941</v>
      </c>
      <c r="J78">
        <v>2.6747E-2</v>
      </c>
      <c r="K78" s="4">
        <f t="shared" si="18"/>
        <v>0.54017931572662503</v>
      </c>
      <c r="L78" s="4">
        <f t="shared" si="19"/>
        <v>9.6562343697408632</v>
      </c>
    </row>
    <row r="79" spans="1:12" x14ac:dyDescent="0.25">
      <c r="A79">
        <f t="shared" si="20"/>
        <v>72</v>
      </c>
      <c r="B79" s="3">
        <f t="shared" si="21"/>
        <v>0.69188872650762956</v>
      </c>
      <c r="C79" s="3">
        <f t="shared" si="14"/>
        <v>2.0211453478740874E-2</v>
      </c>
      <c r="D79" s="3">
        <f t="shared" si="12"/>
        <v>2.0625606186396205E-2</v>
      </c>
      <c r="E79" s="5">
        <f t="shared" si="13"/>
        <v>5.7382400754000563E-4</v>
      </c>
      <c r="F79" s="3">
        <f>SUM(D79:$D$126)</f>
        <v>0.19261906742213358</v>
      </c>
      <c r="G79" s="2">
        <f t="shared" si="15"/>
        <v>1.4162339678417073</v>
      </c>
      <c r="H79" s="4">
        <f t="shared" si="16"/>
        <v>1.1453269642485072E-2</v>
      </c>
      <c r="I79" s="2">
        <f t="shared" si="17"/>
        <v>0.12517935466776656</v>
      </c>
      <c r="J79">
        <v>2.9211999999999998E-2</v>
      </c>
      <c r="K79" s="4">
        <f t="shared" si="18"/>
        <v>0.55529372271439825</v>
      </c>
      <c r="L79" s="4">
        <f t="shared" si="19"/>
        <v>9.3388318229976264</v>
      </c>
    </row>
    <row r="80" spans="1:12" x14ac:dyDescent="0.25">
      <c r="A80">
        <f t="shared" si="20"/>
        <v>73</v>
      </c>
      <c r="B80" s="3">
        <f t="shared" si="21"/>
        <v>0.67167727302888869</v>
      </c>
      <c r="C80" s="3">
        <f t="shared" si="14"/>
        <v>2.1416429850526112E-2</v>
      </c>
      <c r="D80" s="3">
        <f t="shared" si="12"/>
        <v>1.9069610455694479E-2</v>
      </c>
      <c r="E80" s="5">
        <f t="shared" si="13"/>
        <v>5.7908050417125687E-4</v>
      </c>
      <c r="F80" s="3">
        <f>SUM(D80:$D$126)</f>
        <v>0.17199346123573739</v>
      </c>
      <c r="G80" s="2">
        <f t="shared" si="15"/>
        <v>1.2236149004195738</v>
      </c>
      <c r="H80" s="4">
        <f t="shared" si="16"/>
        <v>1.0879445634945067E-2</v>
      </c>
      <c r="I80" s="2">
        <f t="shared" si="17"/>
        <v>0.11372608502528149</v>
      </c>
      <c r="J80">
        <v>3.1884999999999997E-2</v>
      </c>
      <c r="K80" s="4">
        <f t="shared" si="18"/>
        <v>0.57051221157463639</v>
      </c>
      <c r="L80" s="4">
        <f t="shared" si="19"/>
        <v>9.0192435569326221</v>
      </c>
    </row>
    <row r="81" spans="1:12" x14ac:dyDescent="0.25">
      <c r="A81">
        <f t="shared" si="20"/>
        <v>74</v>
      </c>
      <c r="B81" s="3">
        <f t="shared" si="21"/>
        <v>0.65026084317836252</v>
      </c>
      <c r="C81" s="3">
        <f t="shared" si="14"/>
        <v>2.2649885689588724E-2</v>
      </c>
      <c r="D81" s="3">
        <f t="shared" si="12"/>
        <v>1.7582453263156814E-2</v>
      </c>
      <c r="E81" s="5">
        <f t="shared" si="13"/>
        <v>5.8326858291645486E-4</v>
      </c>
      <c r="F81" s="3">
        <f>SUM(D81:$D$126)</f>
        <v>0.15292385078004289</v>
      </c>
      <c r="G81" s="2">
        <f t="shared" si="15"/>
        <v>1.0516214391838363</v>
      </c>
      <c r="H81" s="4">
        <f t="shared" si="16"/>
        <v>1.0300365130773811E-2</v>
      </c>
      <c r="I81" s="2">
        <f t="shared" si="17"/>
        <v>0.10284663939033642</v>
      </c>
      <c r="J81">
        <v>3.4832000000000002E-2</v>
      </c>
      <c r="K81" s="4">
        <f t="shared" si="18"/>
        <v>0.58583207795909409</v>
      </c>
      <c r="L81" s="4">
        <f t="shared" si="19"/>
        <v>8.6975263628590138</v>
      </c>
    </row>
    <row r="82" spans="1:12" x14ac:dyDescent="0.25">
      <c r="A82">
        <f t="shared" si="20"/>
        <v>75</v>
      </c>
      <c r="B82" s="3">
        <f t="shared" si="21"/>
        <v>0.62761095748877382</v>
      </c>
      <c r="C82" s="3">
        <f t="shared" si="14"/>
        <v>2.3985407962348469E-2</v>
      </c>
      <c r="D82" s="3">
        <f t="shared" si="12"/>
        <v>1.6161925001042417E-2</v>
      </c>
      <c r="E82" s="5">
        <f t="shared" si="13"/>
        <v>5.8824789310937006E-4</v>
      </c>
      <c r="F82" s="3">
        <f>SUM(D82:$D$126)</f>
        <v>0.13534139751688606</v>
      </c>
      <c r="G82" s="2">
        <f t="shared" si="15"/>
        <v>0.89869758840379332</v>
      </c>
      <c r="H82" s="4">
        <f t="shared" si="16"/>
        <v>9.7170965478573564E-3</v>
      </c>
      <c r="I82" s="2">
        <f t="shared" si="17"/>
        <v>9.2546274259562605E-2</v>
      </c>
      <c r="J82">
        <v>3.8217000000000001E-2</v>
      </c>
      <c r="K82" s="4">
        <f t="shared" si="18"/>
        <v>0.60123385965660769</v>
      </c>
      <c r="L82" s="4">
        <f t="shared" si="19"/>
        <v>8.3740889472112254</v>
      </c>
    </row>
    <row r="83" spans="1:12" x14ac:dyDescent="0.25">
      <c r="A83">
        <f t="shared" si="20"/>
        <v>76</v>
      </c>
      <c r="B83" s="3">
        <f t="shared" si="21"/>
        <v>0.60362554952642533</v>
      </c>
      <c r="C83" s="3">
        <f t="shared" si="14"/>
        <v>2.5387886987531923E-2</v>
      </c>
      <c r="D83" s="3">
        <f t="shared" si="12"/>
        <v>1.4804061631692931E-2</v>
      </c>
      <c r="E83" s="5">
        <f t="shared" si="13"/>
        <v>5.9299431254035504E-4</v>
      </c>
      <c r="F83" s="3">
        <f>SUM(D83:$D$126)</f>
        <v>0.11917947251584371</v>
      </c>
      <c r="G83" s="2">
        <f t="shared" si="15"/>
        <v>0.76335619088690732</v>
      </c>
      <c r="H83" s="4">
        <f t="shared" si="16"/>
        <v>9.1288486547479869E-3</v>
      </c>
      <c r="I83" s="2">
        <f t="shared" si="17"/>
        <v>8.2829177711705254E-2</v>
      </c>
      <c r="J83">
        <v>4.2058999999999999E-2</v>
      </c>
      <c r="K83" s="4">
        <f t="shared" si="18"/>
        <v>0.61664486962177345</v>
      </c>
      <c r="L83" s="4">
        <f t="shared" si="19"/>
        <v>8.0504577379427484</v>
      </c>
    </row>
    <row r="84" spans="1:12" x14ac:dyDescent="0.25">
      <c r="A84">
        <f t="shared" si="20"/>
        <v>77</v>
      </c>
      <c r="B84" s="3">
        <f t="shared" si="21"/>
        <v>0.57823766253889342</v>
      </c>
      <c r="C84" s="3">
        <f t="shared" si="14"/>
        <v>2.6749852506711747E-2</v>
      </c>
      <c r="D84" s="3">
        <f t="shared" si="12"/>
        <v>1.3506112003357672E-2</v>
      </c>
      <c r="E84" s="5">
        <f t="shared" si="13"/>
        <v>5.9505356894031479E-4</v>
      </c>
      <c r="F84" s="3">
        <f>SUM(D84:$D$126)</f>
        <v>0.10437541088415075</v>
      </c>
      <c r="G84" s="2">
        <f t="shared" si="15"/>
        <v>0.64417671837106361</v>
      </c>
      <c r="H84" s="4">
        <f t="shared" si="16"/>
        <v>8.5358543422076327E-3</v>
      </c>
      <c r="I84" s="2">
        <f t="shared" si="17"/>
        <v>7.3700329056957267E-2</v>
      </c>
      <c r="J84">
        <v>4.6260999999999997E-2</v>
      </c>
      <c r="K84" s="4">
        <f t="shared" si="18"/>
        <v>0.63199937480790813</v>
      </c>
      <c r="L84" s="4">
        <f t="shared" si="19"/>
        <v>7.7280131290339229</v>
      </c>
    </row>
    <row r="85" spans="1:12" x14ac:dyDescent="0.25">
      <c r="A85">
        <f t="shared" si="20"/>
        <v>78</v>
      </c>
      <c r="B85" s="3">
        <f t="shared" si="21"/>
        <v>0.55148781003218161</v>
      </c>
      <c r="C85" s="3">
        <f t="shared" si="14"/>
        <v>2.8029919432695664E-2</v>
      </c>
      <c r="D85" s="3">
        <f t="shared" si="12"/>
        <v>1.2267910243781278E-2</v>
      </c>
      <c r="E85" s="5">
        <f t="shared" si="13"/>
        <v>5.9383695814326301E-4</v>
      </c>
      <c r="F85" s="3">
        <f>SUM(D85:$D$126)</f>
        <v>9.086929888079312E-2</v>
      </c>
      <c r="G85" s="2">
        <f t="shared" si="15"/>
        <v>0.53980130748691291</v>
      </c>
      <c r="H85" s="4">
        <f t="shared" si="16"/>
        <v>7.9408007732673178E-3</v>
      </c>
      <c r="I85" s="2">
        <f t="shared" si="17"/>
        <v>6.5164474714749634E-2</v>
      </c>
      <c r="J85">
        <v>5.0826000000000003E-2</v>
      </c>
      <c r="K85" s="4">
        <f t="shared" si="18"/>
        <v>0.64728226857484439</v>
      </c>
      <c r="L85" s="4">
        <f t="shared" si="19"/>
        <v>7.4070723599282644</v>
      </c>
    </row>
    <row r="86" spans="1:12" x14ac:dyDescent="0.25">
      <c r="A86">
        <f t="shared" si="20"/>
        <v>79</v>
      </c>
      <c r="B86" s="3">
        <f t="shared" si="21"/>
        <v>0.523457890599486</v>
      </c>
      <c r="C86" s="3">
        <f t="shared" si="14"/>
        <v>2.9242975058340285E-2</v>
      </c>
      <c r="D86" s="3">
        <f t="shared" si="12"/>
        <v>1.1089887083553192E-2</v>
      </c>
      <c r="E86" s="5">
        <f t="shared" si="13"/>
        <v>5.9003480183114187E-4</v>
      </c>
      <c r="F86" s="3">
        <f>SUM(D86:$D$126)</f>
        <v>7.8601388637011826E-2</v>
      </c>
      <c r="G86" s="2">
        <f t="shared" si="15"/>
        <v>0.44893200860611981</v>
      </c>
      <c r="H86" s="4">
        <f t="shared" si="16"/>
        <v>7.3469638151240548E-3</v>
      </c>
      <c r="I86" s="2">
        <f t="shared" si="17"/>
        <v>5.7223673941482311E-2</v>
      </c>
      <c r="J86">
        <v>5.5864999999999998E-2</v>
      </c>
      <c r="K86" s="4">
        <f t="shared" si="18"/>
        <v>0.66249221112629153</v>
      </c>
      <c r="L86" s="4">
        <f t="shared" si="19"/>
        <v>7.0876635663478726</v>
      </c>
    </row>
    <row r="87" spans="1:12" x14ac:dyDescent="0.25">
      <c r="A87">
        <f t="shared" si="20"/>
        <v>80</v>
      </c>
      <c r="B87" s="3">
        <f t="shared" si="21"/>
        <v>0.49421491554114572</v>
      </c>
      <c r="C87" s="3">
        <f t="shared" si="14"/>
        <v>3.0453523095645401E-2</v>
      </c>
      <c r="D87" s="3">
        <f t="shared" si="12"/>
        <v>9.9717624206004697E-3</v>
      </c>
      <c r="E87" s="5">
        <f t="shared" si="13"/>
        <v>5.8520000034038226E-4</v>
      </c>
      <c r="F87" s="3">
        <f>SUM(D87:$D$126)</f>
        <v>6.7511501553458614E-2</v>
      </c>
      <c r="G87" s="2">
        <f t="shared" si="15"/>
        <v>0.37033061996910799</v>
      </c>
      <c r="H87" s="4">
        <f t="shared" si="16"/>
        <v>6.7569290132929128E-3</v>
      </c>
      <c r="I87" s="2">
        <f t="shared" si="17"/>
        <v>4.9876710126358255E-2</v>
      </c>
      <c r="J87">
        <v>6.1620000000000001E-2</v>
      </c>
      <c r="K87" s="4">
        <f t="shared" si="18"/>
        <v>0.67760629749199652</v>
      </c>
      <c r="L87" s="4">
        <f t="shared" si="19"/>
        <v>6.7702677526680661</v>
      </c>
    </row>
    <row r="88" spans="1:12" x14ac:dyDescent="0.25">
      <c r="A88">
        <f t="shared" si="20"/>
        <v>81</v>
      </c>
      <c r="B88" s="3">
        <f t="shared" si="21"/>
        <v>0.4637613924455003</v>
      </c>
      <c r="C88" s="3">
        <f t="shared" si="14"/>
        <v>3.1606730179338183E-2</v>
      </c>
      <c r="D88" s="3">
        <f t="shared" si="12"/>
        <v>8.9117165907076842E-3</v>
      </c>
      <c r="E88" s="5">
        <f t="shared" si="13"/>
        <v>5.7843830553000073E-4</v>
      </c>
      <c r="F88" s="3">
        <f>SUM(D88:$D$126)</f>
        <v>5.7539739132858189E-2</v>
      </c>
      <c r="G88" s="2">
        <f t="shared" si="15"/>
        <v>0.30281911841564935</v>
      </c>
      <c r="H88" s="4">
        <f t="shared" si="16"/>
        <v>6.1717290129525305E-3</v>
      </c>
      <c r="I88" s="2">
        <f t="shared" si="17"/>
        <v>4.3119781113065345E-2</v>
      </c>
      <c r="J88">
        <v>6.8153000000000005E-2</v>
      </c>
      <c r="K88" s="4">
        <f t="shared" si="18"/>
        <v>0.69254098805025288</v>
      </c>
      <c r="L88" s="4">
        <f t="shared" si="19"/>
        <v>6.4566392509446855</v>
      </c>
    </row>
    <row r="89" spans="1:12" x14ac:dyDescent="0.25">
      <c r="A89">
        <f t="shared" si="20"/>
        <v>82</v>
      </c>
      <c r="B89" s="3">
        <f t="shared" si="21"/>
        <v>0.43215466226616212</v>
      </c>
      <c r="C89" s="3">
        <f t="shared" si="14"/>
        <v>3.2562421647093047E-2</v>
      </c>
      <c r="D89" s="3">
        <f t="shared" si="12"/>
        <v>7.9089108284773179E-3</v>
      </c>
      <c r="E89" s="5">
        <f t="shared" si="13"/>
        <v>5.6755097334755945E-4</v>
      </c>
      <c r="F89" s="3">
        <f>SUM(D89:$D$126)</f>
        <v>4.8628022542150498E-2</v>
      </c>
      <c r="G89" s="2">
        <f t="shared" si="15"/>
        <v>0.24527937928279114</v>
      </c>
      <c r="H89" s="4">
        <f t="shared" si="16"/>
        <v>5.5932907074225293E-3</v>
      </c>
      <c r="I89" s="2">
        <f t="shared" si="17"/>
        <v>3.6948052100112816E-2</v>
      </c>
      <c r="J89">
        <v>7.5348999999999999E-2</v>
      </c>
      <c r="K89" s="4">
        <f t="shared" si="18"/>
        <v>0.70721377806953867</v>
      </c>
      <c r="L89" s="4">
        <f t="shared" si="19"/>
        <v>6.1485106605396798</v>
      </c>
    </row>
    <row r="90" spans="1:12" x14ac:dyDescent="0.25">
      <c r="A90">
        <f t="shared" si="20"/>
        <v>83</v>
      </c>
      <c r="B90" s="3">
        <f t="shared" si="21"/>
        <v>0.39959224061906906</v>
      </c>
      <c r="C90" s="3">
        <f t="shared" si="14"/>
        <v>3.3258062186725119E-2</v>
      </c>
      <c r="D90" s="3">
        <f t="shared" si="12"/>
        <v>6.9647450537736943E-3</v>
      </c>
      <c r="E90" s="5">
        <f t="shared" si="13"/>
        <v>5.5207212459579475E-4</v>
      </c>
      <c r="F90" s="3">
        <f>SUM(D90:$D$126)</f>
        <v>4.0719111713673185E-2</v>
      </c>
      <c r="G90" s="2">
        <f t="shared" si="15"/>
        <v>0.19665135674064066</v>
      </c>
      <c r="H90" s="4">
        <f t="shared" si="16"/>
        <v>5.0257397340749696E-3</v>
      </c>
      <c r="I90" s="2">
        <f t="shared" si="17"/>
        <v>3.1354761392690285E-2</v>
      </c>
      <c r="J90">
        <v>8.3229999999999998E-2</v>
      </c>
      <c r="K90" s="4">
        <f t="shared" si="18"/>
        <v>0.7215970857902233</v>
      </c>
      <c r="L90" s="4">
        <f t="shared" si="19"/>
        <v>5.846461198405307</v>
      </c>
    </row>
    <row r="91" spans="1:12" x14ac:dyDescent="0.25">
      <c r="A91">
        <f t="shared" si="20"/>
        <v>84</v>
      </c>
      <c r="B91" s="3">
        <f t="shared" si="21"/>
        <v>0.36633417843234395</v>
      </c>
      <c r="C91" s="3">
        <f t="shared" si="14"/>
        <v>3.3678200025820677E-2</v>
      </c>
      <c r="D91" s="3">
        <f t="shared" si="12"/>
        <v>6.0810184028077235E-3</v>
      </c>
      <c r="E91" s="5">
        <f t="shared" si="13"/>
        <v>5.3242501411935456E-4</v>
      </c>
      <c r="F91" s="3">
        <f>SUM(D91:$D$126)</f>
        <v>3.375436665989949E-2</v>
      </c>
      <c r="G91" s="2">
        <f t="shared" si="15"/>
        <v>0.15593224502696748</v>
      </c>
      <c r="H91" s="4">
        <f t="shared" si="16"/>
        <v>4.4736676094791752E-3</v>
      </c>
      <c r="I91" s="2">
        <f t="shared" si="17"/>
        <v>2.6329021658615313E-2</v>
      </c>
      <c r="J91">
        <v>9.1933000000000001E-2</v>
      </c>
      <c r="K91" s="4">
        <f t="shared" si="18"/>
        <v>0.73567736736557099</v>
      </c>
      <c r="L91" s="4">
        <f t="shared" si="19"/>
        <v>5.5507752853230059</v>
      </c>
    </row>
    <row r="92" spans="1:12" x14ac:dyDescent="0.25">
      <c r="A92">
        <f t="shared" si="20"/>
        <v>85</v>
      </c>
      <c r="B92" s="3">
        <f t="shared" si="21"/>
        <v>0.33265597840652328</v>
      </c>
      <c r="C92" s="3">
        <f t="shared" si="14"/>
        <v>3.3806163805562929E-2</v>
      </c>
      <c r="D92" s="3">
        <f t="shared" si="12"/>
        <v>5.2590210837927618E-3</v>
      </c>
      <c r="E92" s="5">
        <f t="shared" si="13"/>
        <v>5.0899811203851419E-4</v>
      </c>
      <c r="F92" s="3">
        <f>SUM(D92:$D$126)</f>
        <v>2.7673348257091761E-2</v>
      </c>
      <c r="G92" s="2">
        <f t="shared" si="15"/>
        <v>0.12217787836706799</v>
      </c>
      <c r="H92" s="4">
        <f t="shared" si="16"/>
        <v>3.9412425953598207E-3</v>
      </c>
      <c r="I92" s="2">
        <f t="shared" si="17"/>
        <v>2.1855354049136137E-2</v>
      </c>
      <c r="J92">
        <v>0.10162499999999999</v>
      </c>
      <c r="K92" s="4">
        <f t="shared" si="18"/>
        <v>0.74942513683885625</v>
      </c>
      <c r="L92" s="4">
        <f t="shared" si="19"/>
        <v>5.2620721263840178</v>
      </c>
    </row>
    <row r="93" spans="1:12" x14ac:dyDescent="0.25">
      <c r="A93">
        <f t="shared" si="20"/>
        <v>86</v>
      </c>
      <c r="B93" s="3">
        <f t="shared" si="21"/>
        <v>0.29884981460096033</v>
      </c>
      <c r="C93" s="3">
        <f t="shared" si="14"/>
        <v>3.3605063952248791E-2</v>
      </c>
      <c r="D93" s="3">
        <f t="shared" si="12"/>
        <v>4.4995933963355456E-3</v>
      </c>
      <c r="E93" s="5">
        <f t="shared" si="13"/>
        <v>4.8187645545822772E-4</v>
      </c>
      <c r="F93" s="3">
        <f>SUM(D93:$D$126)</f>
        <v>2.2414327173299001E-2</v>
      </c>
      <c r="G93" s="2">
        <f t="shared" si="15"/>
        <v>9.4504530109976226E-2</v>
      </c>
      <c r="H93" s="4">
        <f t="shared" si="16"/>
        <v>3.4322444833213062E-3</v>
      </c>
      <c r="I93" s="2">
        <f t="shared" si="17"/>
        <v>1.7914111453776315E-2</v>
      </c>
      <c r="J93">
        <v>0.11244800000000001</v>
      </c>
      <c r="K93" s="4">
        <f t="shared" si="18"/>
        <v>0.76278991922170458</v>
      </c>
      <c r="L93" s="4">
        <f t="shared" si="19"/>
        <v>4.9814116963441979</v>
      </c>
    </row>
    <row r="94" spans="1:12" x14ac:dyDescent="0.25">
      <c r="A94">
        <f t="shared" si="20"/>
        <v>87</v>
      </c>
      <c r="B94" s="3">
        <f t="shared" si="21"/>
        <v>0.26524475064871156</v>
      </c>
      <c r="C94" s="3">
        <f t="shared" si="14"/>
        <v>3.302350194526589E-2</v>
      </c>
      <c r="D94" s="3">
        <f t="shared" si="12"/>
        <v>3.8034505886708628E-3</v>
      </c>
      <c r="E94" s="5">
        <f t="shared" si="13"/>
        <v>4.5098781446733296E-4</v>
      </c>
      <c r="F94" s="3">
        <f>SUM(D94:$D$126)</f>
        <v>1.7914733776963451E-2</v>
      </c>
      <c r="G94" s="2">
        <f t="shared" si="15"/>
        <v>7.2090202936677228E-2</v>
      </c>
      <c r="H94" s="4">
        <f t="shared" si="16"/>
        <v>2.9503680278630787E-3</v>
      </c>
      <c r="I94" s="2">
        <f t="shared" si="17"/>
        <v>1.4481866970455009E-2</v>
      </c>
      <c r="J94">
        <v>0.124502</v>
      </c>
      <c r="K94" s="4">
        <f t="shared" si="18"/>
        <v>0.77570825729961734</v>
      </c>
      <c r="L94" s="4">
        <f t="shared" si="19"/>
        <v>4.7101265967080312</v>
      </c>
    </row>
    <row r="95" spans="1:12" x14ac:dyDescent="0.25">
      <c r="A95">
        <f t="shared" si="20"/>
        <v>88</v>
      </c>
      <c r="B95" s="3">
        <f t="shared" si="21"/>
        <v>0.23222124870344568</v>
      </c>
      <c r="C95" s="3">
        <f t="shared" si="14"/>
        <v>3.2008680257536837E-2</v>
      </c>
      <c r="D95" s="3">
        <f t="shared" si="12"/>
        <v>3.1713460795049172E-3</v>
      </c>
      <c r="E95" s="5">
        <f t="shared" si="13"/>
        <v>4.1631317101020878E-4</v>
      </c>
      <c r="F95" s="3">
        <f>SUM(D95:$D$126)</f>
        <v>1.4111283188292583E-2</v>
      </c>
      <c r="G95" s="2">
        <f t="shared" si="15"/>
        <v>5.4175469159713774E-2</v>
      </c>
      <c r="H95" s="4">
        <f t="shared" si="16"/>
        <v>2.4993802133957458E-3</v>
      </c>
      <c r="I95" s="2">
        <f t="shared" si="17"/>
        <v>1.1531498942591931E-2</v>
      </c>
      <c r="J95">
        <v>0.13783699999999999</v>
      </c>
      <c r="K95" s="4">
        <f t="shared" si="18"/>
        <v>0.78811335967026563</v>
      </c>
      <c r="L95" s="4">
        <f t="shared" si="19"/>
        <v>4.4496194469244159</v>
      </c>
    </row>
    <row r="96" spans="1:12" x14ac:dyDescent="0.25">
      <c r="A96">
        <f t="shared" si="20"/>
        <v>89</v>
      </c>
      <c r="B96" s="3">
        <f t="shared" si="21"/>
        <v>0.20021256844590885</v>
      </c>
      <c r="C96" s="3">
        <f t="shared" si="14"/>
        <v>3.0524007760126374E-2</v>
      </c>
      <c r="D96" s="3">
        <f t="shared" si="12"/>
        <v>2.604016428518284E-3</v>
      </c>
      <c r="E96" s="5">
        <f t="shared" si="13"/>
        <v>3.7809822538956237E-4</v>
      </c>
      <c r="F96" s="3">
        <f>SUM(D96:$D$126)</f>
        <v>1.0939937108787668E-2</v>
      </c>
      <c r="G96" s="2">
        <f t="shared" si="15"/>
        <v>4.0064185971421189E-2</v>
      </c>
      <c r="H96" s="4">
        <f t="shared" si="16"/>
        <v>2.083067042385537E-3</v>
      </c>
      <c r="I96" s="2">
        <f t="shared" si="17"/>
        <v>9.0321187291961848E-3</v>
      </c>
      <c r="J96">
        <v>0.15245800000000001</v>
      </c>
      <c r="K96" s="4">
        <f t="shared" si="18"/>
        <v>0.79994389419840439</v>
      </c>
      <c r="L96" s="4">
        <f t="shared" si="19"/>
        <v>4.2011782218335014</v>
      </c>
    </row>
    <row r="97" spans="1:12" x14ac:dyDescent="0.25">
      <c r="A97">
        <f t="shared" si="20"/>
        <v>90</v>
      </c>
      <c r="B97" s="3">
        <f t="shared" si="21"/>
        <v>0.16968856068578247</v>
      </c>
      <c r="C97" s="3">
        <f t="shared" si="14"/>
        <v>2.8567408568572851E-2</v>
      </c>
      <c r="D97" s="3">
        <f t="shared" si="12"/>
        <v>2.1019174208183268E-3</v>
      </c>
      <c r="E97" s="5">
        <f t="shared" si="13"/>
        <v>3.3701143012343509E-4</v>
      </c>
      <c r="F97" s="3">
        <f>SUM(D97:$D$126)</f>
        <v>8.3359206802693861E-3</v>
      </c>
      <c r="G97" s="2">
        <f t="shared" si="15"/>
        <v>2.9124248862633519E-2</v>
      </c>
      <c r="H97" s="4">
        <f t="shared" si="16"/>
        <v>1.7049688169959748E-3</v>
      </c>
      <c r="I97" s="2">
        <f t="shared" si="17"/>
        <v>6.9490516868106469E-3</v>
      </c>
      <c r="J97">
        <v>0.168352</v>
      </c>
      <c r="K97" s="4">
        <f t="shared" si="18"/>
        <v>0.8111492868888206</v>
      </c>
      <c r="L97" s="4">
        <f t="shared" si="19"/>
        <v>3.9658649753347648</v>
      </c>
    </row>
    <row r="98" spans="1:12" x14ac:dyDescent="0.25">
      <c r="A98">
        <f t="shared" si="20"/>
        <v>91</v>
      </c>
      <c r="B98" s="3">
        <f t="shared" si="21"/>
        <v>0.14112115211720963</v>
      </c>
      <c r="C98" s="3">
        <f t="shared" si="14"/>
        <v>2.6175998021612749E-2</v>
      </c>
      <c r="D98" s="3">
        <f t="shared" si="12"/>
        <v>1.6648146849416378E-3</v>
      </c>
      <c r="E98" s="5">
        <f t="shared" si="13"/>
        <v>2.940950634772235E-4</v>
      </c>
      <c r="F98" s="3">
        <f>SUM(D98:$D$126)</f>
        <v>6.2340032594510606E-3</v>
      </c>
      <c r="G98" s="2">
        <f t="shared" si="15"/>
        <v>2.0788328182364132E-2</v>
      </c>
      <c r="H98" s="4">
        <f t="shared" si="16"/>
        <v>1.3679573868725398E-3</v>
      </c>
      <c r="I98" s="2">
        <f t="shared" si="17"/>
        <v>5.2440828698146723E-3</v>
      </c>
      <c r="J98">
        <v>0.18548600000000001</v>
      </c>
      <c r="K98" s="4">
        <f t="shared" si="18"/>
        <v>0.82168748224400434</v>
      </c>
      <c r="L98" s="4">
        <f t="shared" si="19"/>
        <v>3.7445628728759091</v>
      </c>
    </row>
    <row r="99" spans="1:12" x14ac:dyDescent="0.25">
      <c r="A99">
        <f t="shared" si="20"/>
        <v>92</v>
      </c>
      <c r="B99" s="3">
        <f t="shared" si="21"/>
        <v>0.11494515409559689</v>
      </c>
      <c r="C99" s="3">
        <f t="shared" si="14"/>
        <v>2.3427776472302271E-2</v>
      </c>
      <c r="D99" s="3">
        <f t="shared" si="12"/>
        <v>1.2914427317052889E-3</v>
      </c>
      <c r="E99" s="5">
        <f t="shared" si="13"/>
        <v>2.506837935695017E-4</v>
      </c>
      <c r="F99" s="3">
        <f>SUM(D99:$D$126)</f>
        <v>4.5691885745094236E-3</v>
      </c>
      <c r="G99" s="2">
        <f t="shared" si="15"/>
        <v>1.4554324922913073E-2</v>
      </c>
      <c r="H99" s="4">
        <f t="shared" si="16"/>
        <v>1.0738623233953162E-3</v>
      </c>
      <c r="I99" s="2">
        <f t="shared" si="17"/>
        <v>3.8761254829421323E-3</v>
      </c>
      <c r="J99">
        <v>0.203817</v>
      </c>
      <c r="K99" s="4">
        <f t="shared" si="18"/>
        <v>0.83152144267158634</v>
      </c>
      <c r="L99" s="4">
        <f t="shared" si="19"/>
        <v>3.5380497038966854</v>
      </c>
    </row>
    <row r="100" spans="1:12" x14ac:dyDescent="0.25">
      <c r="A100">
        <f t="shared" si="20"/>
        <v>93</v>
      </c>
      <c r="B100" s="3">
        <f t="shared" si="21"/>
        <v>9.1517377623294621E-2</v>
      </c>
      <c r="C100" s="3">
        <f t="shared" si="14"/>
        <v>2.0435647388526441E-2</v>
      </c>
      <c r="D100" s="3">
        <f t="shared" si="12"/>
        <v>9.7926166519744003E-4</v>
      </c>
      <c r="E100" s="5">
        <f t="shared" si="13"/>
        <v>2.0825444887167415E-4</v>
      </c>
      <c r="F100" s="3">
        <f>SUM(D100:$D$126)</f>
        <v>3.2777458428041324E-3</v>
      </c>
      <c r="G100" s="2">
        <f t="shared" si="15"/>
        <v>9.9851363484036483E-3</v>
      </c>
      <c r="H100" s="4">
        <f t="shared" si="16"/>
        <v>8.2317852982581455E-4</v>
      </c>
      <c r="I100" s="2">
        <f t="shared" si="17"/>
        <v>2.802263159546816E-3</v>
      </c>
      <c r="J100">
        <v>0.223298</v>
      </c>
      <c r="K100" s="4">
        <f t="shared" si="18"/>
        <v>0.84061141069975842</v>
      </c>
      <c r="L100" s="4">
        <f t="shared" si="19"/>
        <v>3.3471603753050712</v>
      </c>
    </row>
    <row r="101" spans="1:12" x14ac:dyDescent="0.25">
      <c r="A101">
        <f t="shared" si="20"/>
        <v>94</v>
      </c>
      <c r="B101" s="3">
        <f t="shared" si="21"/>
        <v>7.1081730234768187E-2</v>
      </c>
      <c r="C101" s="3">
        <f t="shared" si="14"/>
        <v>1.7334488307162214E-2</v>
      </c>
      <c r="D101" s="3">
        <f t="shared" si="12"/>
        <v>7.2437570845922106E-4</v>
      </c>
      <c r="E101" s="5">
        <f t="shared" si="13"/>
        <v>1.6823936275697606E-4</v>
      </c>
      <c r="F101" s="3">
        <f>SUM(D101:$D$126)</f>
        <v>2.2984841776066923E-3</v>
      </c>
      <c r="G101" s="2">
        <f t="shared" si="15"/>
        <v>6.707390505599516E-3</v>
      </c>
      <c r="H101" s="4">
        <f t="shared" si="16"/>
        <v>6.149240809541404E-4</v>
      </c>
      <c r="I101" s="2">
        <f t="shared" si="17"/>
        <v>1.9790846297210014E-3</v>
      </c>
      <c r="J101">
        <v>0.243867</v>
      </c>
      <c r="K101" s="4">
        <f t="shared" si="18"/>
        <v>0.84890212878909332</v>
      </c>
      <c r="L101" s="4">
        <f t="shared" si="19"/>
        <v>3.1730552954290379</v>
      </c>
    </row>
    <row r="102" spans="1:12" x14ac:dyDescent="0.25">
      <c r="A102">
        <f t="shared" si="20"/>
        <v>95</v>
      </c>
      <c r="B102" s="3">
        <f t="shared" si="21"/>
        <v>5.3747241927605972E-2</v>
      </c>
      <c r="C102" s="3">
        <f t="shared" si="14"/>
        <v>1.4204159854901923E-2</v>
      </c>
      <c r="D102" s="3">
        <f t="shared" si="12"/>
        <v>5.2164226434704393E-4</v>
      </c>
      <c r="E102" s="5">
        <f t="shared" si="13"/>
        <v>1.3129338351889879E-4</v>
      </c>
      <c r="F102" s="3">
        <f>SUM(D102:$D$126)</f>
        <v>1.5741084691474718E-3</v>
      </c>
      <c r="G102" s="2">
        <f t="shared" si="15"/>
        <v>4.4089063279928236E-3</v>
      </c>
      <c r="H102" s="4">
        <f t="shared" si="16"/>
        <v>4.4668471819716432E-4</v>
      </c>
      <c r="I102" s="2">
        <f t="shared" si="17"/>
        <v>1.3641605487668611E-3</v>
      </c>
      <c r="J102">
        <v>0.26427699999999998</v>
      </c>
      <c r="K102" s="4">
        <f t="shared" si="18"/>
        <v>0.85630469140818888</v>
      </c>
      <c r="L102" s="4">
        <f t="shared" si="19"/>
        <v>3.0176014804280342</v>
      </c>
    </row>
    <row r="103" spans="1:12" x14ac:dyDescent="0.25">
      <c r="A103">
        <f t="shared" si="20"/>
        <v>96</v>
      </c>
      <c r="B103" s="3">
        <f t="shared" si="21"/>
        <v>3.9543082072704051E-2</v>
      </c>
      <c r="C103" s="3">
        <f t="shared" si="14"/>
        <v>1.1236878546436164E-2</v>
      </c>
      <c r="D103" s="3">
        <f t="shared" ref="D103:D126" si="22">B103*v^A103</f>
        <v>3.655087730020955E-4</v>
      </c>
      <c r="E103" s="5">
        <f t="shared" ref="E103:E126" si="23">v^(1+A103)*(B103-B104)</f>
        <v>9.8919901910913784E-5</v>
      </c>
      <c r="F103" s="3">
        <f>SUM(D103:$D$126)</f>
        <v>1.0524662048004279E-3</v>
      </c>
      <c r="G103" s="2">
        <f t="shared" si="15"/>
        <v>2.8347978588453516E-3</v>
      </c>
      <c r="H103" s="4">
        <f t="shared" si="16"/>
        <v>3.1539133467826551E-4</v>
      </c>
      <c r="I103" s="2">
        <f t="shared" si="17"/>
        <v>9.1747583056969685E-4</v>
      </c>
      <c r="J103">
        <v>0.28416799999999998</v>
      </c>
      <c r="K103" s="4">
        <f t="shared" si="18"/>
        <v>0.86288307688980515</v>
      </c>
      <c r="L103" s="4">
        <f t="shared" si="19"/>
        <v>2.8794553853140865</v>
      </c>
    </row>
    <row r="104" spans="1:12" x14ac:dyDescent="0.25">
      <c r="A104">
        <f t="shared" si="20"/>
        <v>97</v>
      </c>
      <c r="B104" s="3">
        <f t="shared" si="21"/>
        <v>2.8306203526267885E-2</v>
      </c>
      <c r="C104" s="3">
        <f t="shared" si="14"/>
        <v>8.5814218858374768E-3</v>
      </c>
      <c r="D104" s="3">
        <f t="shared" si="22"/>
        <v>2.4918369142441522E-4</v>
      </c>
      <c r="E104" s="5">
        <f t="shared" si="23"/>
        <v>7.1946213930468018E-5</v>
      </c>
      <c r="F104" s="3">
        <f>SUM(D104:$D$126)</f>
        <v>6.8695743179833253E-4</v>
      </c>
      <c r="G104" s="2">
        <f t="shared" si="15"/>
        <v>1.782331654044924E-3</v>
      </c>
      <c r="H104" s="4">
        <f t="shared" si="16"/>
        <v>2.1647143276735175E-4</v>
      </c>
      <c r="I104" s="2">
        <f t="shared" si="17"/>
        <v>6.0208449589143134E-4</v>
      </c>
      <c r="J104">
        <v>0.30316399999999999</v>
      </c>
      <c r="K104" s="4">
        <f t="shared" si="18"/>
        <v>0.86872231296490743</v>
      </c>
      <c r="L104" s="4">
        <f t="shared" si="19"/>
        <v>2.7568314277369432</v>
      </c>
    </row>
    <row r="105" spans="1:12" x14ac:dyDescent="0.25">
      <c r="A105">
        <f t="shared" si="20"/>
        <v>98</v>
      </c>
      <c r="B105" s="3">
        <f t="shared" si="21"/>
        <v>1.9724781640430407E-2</v>
      </c>
      <c r="C105" s="3">
        <f t="shared" si="14"/>
        <v>6.3292090336547471E-3</v>
      </c>
      <c r="D105" s="3">
        <f t="shared" si="22"/>
        <v>1.6537158742611788E-4</v>
      </c>
      <c r="E105" s="5">
        <f t="shared" si="23"/>
        <v>5.053692713042192E-5</v>
      </c>
      <c r="F105" s="3">
        <f>SUM(D105:$D$126)</f>
        <v>4.3777374037391726E-4</v>
      </c>
      <c r="G105" s="2">
        <f t="shared" si="15"/>
        <v>1.0953742222465914E-3</v>
      </c>
      <c r="H105" s="4">
        <f t="shared" si="16"/>
        <v>1.4452521883688373E-4</v>
      </c>
      <c r="I105" s="2">
        <f t="shared" si="17"/>
        <v>3.8561306312407957E-4</v>
      </c>
      <c r="J105">
        <v>0.32087599999999999</v>
      </c>
      <c r="K105" s="4">
        <f t="shared" si="18"/>
        <v>0.87394225989063834</v>
      </c>
      <c r="L105" s="4">
        <f t="shared" si="19"/>
        <v>2.6472125422965957</v>
      </c>
    </row>
    <row r="106" spans="1:12" x14ac:dyDescent="0.25">
      <c r="A106">
        <f t="shared" si="20"/>
        <v>99</v>
      </c>
      <c r="B106" s="3">
        <f t="shared" si="21"/>
        <v>1.3395572606775659E-2</v>
      </c>
      <c r="C106" s="3">
        <f t="shared" si="14"/>
        <v>4.5132229271022482E-3</v>
      </c>
      <c r="D106" s="3">
        <f t="shared" si="22"/>
        <v>1.0695982279921418E-4</v>
      </c>
      <c r="E106" s="5">
        <f t="shared" si="23"/>
        <v>3.4320758607322322E-5</v>
      </c>
      <c r="F106" s="3">
        <f>SUM(D106:$D$126)</f>
        <v>2.7240215294779938E-4</v>
      </c>
      <c r="G106" s="2">
        <f t="shared" si="15"/>
        <v>6.5760048187267408E-4</v>
      </c>
      <c r="H106" s="4">
        <f t="shared" si="16"/>
        <v>9.398829170646181E-5</v>
      </c>
      <c r="I106" s="2">
        <f t="shared" si="17"/>
        <v>2.4108784428719584E-4</v>
      </c>
      <c r="J106">
        <v>0.33691900000000002</v>
      </c>
      <c r="K106" s="4">
        <f t="shared" si="18"/>
        <v>0.87872520023614253</v>
      </c>
      <c r="L106" s="4">
        <f t="shared" si="19"/>
        <v>2.5467707950410019</v>
      </c>
    </row>
    <row r="107" spans="1:12" x14ac:dyDescent="0.25">
      <c r="A107">
        <f t="shared" si="20"/>
        <v>100</v>
      </c>
      <c r="B107" s="3">
        <f t="shared" si="21"/>
        <v>8.8823496796734108E-3</v>
      </c>
      <c r="C107" s="3">
        <f t="shared" si="14"/>
        <v>3.1422644344296642E-3</v>
      </c>
      <c r="D107" s="3">
        <f t="shared" si="22"/>
        <v>6.7545739296691172E-5</v>
      </c>
      <c r="E107" s="5">
        <f t="shared" si="23"/>
        <v>2.275744615456567E-5</v>
      </c>
      <c r="F107" s="3">
        <f>SUM(D107:$D$126)</f>
        <v>1.654423301485853E-4</v>
      </c>
      <c r="G107" s="2">
        <f t="shared" si="15"/>
        <v>3.851983289248747E-4</v>
      </c>
      <c r="H107" s="4">
        <f t="shared" si="16"/>
        <v>5.9667533099139488E-5</v>
      </c>
      <c r="I107" s="2">
        <f t="shared" si="17"/>
        <v>1.4709955258073403E-4</v>
      </c>
      <c r="J107">
        <v>0.353765</v>
      </c>
      <c r="K107" s="4">
        <f t="shared" si="18"/>
        <v>0.88336486831616323</v>
      </c>
      <c r="L107" s="4">
        <f t="shared" si="19"/>
        <v>2.4493377653605717</v>
      </c>
    </row>
    <row r="108" spans="1:12" x14ac:dyDescent="0.25">
      <c r="A108">
        <f t="shared" si="20"/>
        <v>101</v>
      </c>
      <c r="B108" s="3">
        <f t="shared" si="21"/>
        <v>5.7400852452437461E-3</v>
      </c>
      <c r="C108" s="3">
        <f t="shared" si="14"/>
        <v>2.1321776246867705E-3</v>
      </c>
      <c r="D108" s="3">
        <f t="shared" si="22"/>
        <v>4.157182936609258E-5</v>
      </c>
      <c r="E108" s="5">
        <f t="shared" si="23"/>
        <v>1.4706687909859577E-5</v>
      </c>
      <c r="F108" s="3">
        <f>SUM(D108:$D$126)</f>
        <v>9.7896590851894035E-5</v>
      </c>
      <c r="G108" s="2">
        <f t="shared" si="15"/>
        <v>2.197559987762894E-4</v>
      </c>
      <c r="H108" s="4">
        <f t="shared" si="16"/>
        <v>3.6910086944573818E-5</v>
      </c>
      <c r="I108" s="2">
        <f t="shared" si="17"/>
        <v>8.7432019481594532E-5</v>
      </c>
      <c r="J108">
        <v>0.37145400000000001</v>
      </c>
      <c r="K108" s="4">
        <f t="shared" si="18"/>
        <v>0.88786294727455417</v>
      </c>
      <c r="L108" s="4">
        <f t="shared" si="19"/>
        <v>2.3548781072343639</v>
      </c>
    </row>
    <row r="109" spans="1:12" x14ac:dyDescent="0.25">
      <c r="A109">
        <f t="shared" si="20"/>
        <v>102</v>
      </c>
      <c r="B109" s="3">
        <f t="shared" si="21"/>
        <v>3.6079076205569756E-3</v>
      </c>
      <c r="C109" s="3">
        <f t="shared" si="14"/>
        <v>1.4071777776153548E-3</v>
      </c>
      <c r="D109" s="3">
        <f t="shared" si="22"/>
        <v>2.4885530534038125E-5</v>
      </c>
      <c r="E109" s="5">
        <f t="shared" si="23"/>
        <v>9.2438132686369059E-6</v>
      </c>
      <c r="F109" s="3">
        <f>SUM(D109:$D$126)</f>
        <v>5.6324761485801469E-5</v>
      </c>
      <c r="G109" s="2">
        <f t="shared" si="15"/>
        <v>1.2185940792439538E-4</v>
      </c>
      <c r="H109" s="4">
        <f t="shared" si="16"/>
        <v>2.2203399034714241E-5</v>
      </c>
      <c r="I109" s="2">
        <f t="shared" si="17"/>
        <v>5.0521932537020721E-5</v>
      </c>
      <c r="J109">
        <v>0.39002599999999998</v>
      </c>
      <c r="K109" s="4">
        <f t="shared" si="18"/>
        <v>0.89222124496581268</v>
      </c>
      <c r="L109" s="4">
        <f t="shared" si="19"/>
        <v>2.2633538557179302</v>
      </c>
    </row>
    <row r="110" spans="1:12" x14ac:dyDescent="0.25">
      <c r="A110">
        <f t="shared" si="20"/>
        <v>103</v>
      </c>
      <c r="B110" s="3">
        <f t="shared" si="21"/>
        <v>2.2007298429416208E-3</v>
      </c>
      <c r="C110" s="3">
        <f t="shared" si="14"/>
        <v>9.0126049112019613E-4</v>
      </c>
      <c r="D110" s="3">
        <f t="shared" si="22"/>
        <v>1.445669200187559E-5</v>
      </c>
      <c r="E110" s="5">
        <f t="shared" si="23"/>
        <v>5.6384953925181975E-6</v>
      </c>
      <c r="F110" s="3">
        <f>SUM(D110:$D$126)</f>
        <v>3.1439230951763344E-5</v>
      </c>
      <c r="G110" s="2">
        <f t="shared" si="15"/>
        <v>6.5534646438593911E-5</v>
      </c>
      <c r="H110" s="4">
        <f t="shared" si="16"/>
        <v>1.2959585766077336E-5</v>
      </c>
      <c r="I110" s="2">
        <f t="shared" si="17"/>
        <v>2.8318533502306483E-5</v>
      </c>
      <c r="J110">
        <v>0.409528</v>
      </c>
      <c r="K110" s="4">
        <f t="shared" si="18"/>
        <v>0.89644199132111124</v>
      </c>
      <c r="L110" s="4">
        <f t="shared" si="19"/>
        <v>2.1747181822566644</v>
      </c>
    </row>
    <row r="111" spans="1:12" x14ac:dyDescent="0.25">
      <c r="A111">
        <f t="shared" si="20"/>
        <v>104</v>
      </c>
      <c r="B111" s="3">
        <f t="shared" si="21"/>
        <v>1.2994693518214246E-3</v>
      </c>
      <c r="C111" s="3">
        <f t="shared" si="14"/>
        <v>5.5877701916061981E-4</v>
      </c>
      <c r="D111" s="3">
        <f t="shared" si="22"/>
        <v>8.1297827045061729E-6</v>
      </c>
      <c r="E111" s="5">
        <f t="shared" si="23"/>
        <v>3.3293705543509261E-6</v>
      </c>
      <c r="F111" s="3">
        <f>SUM(D111:$D$126)</f>
        <v>1.6982538949887741E-5</v>
      </c>
      <c r="G111" s="2">
        <f t="shared" si="15"/>
        <v>3.409541548683056E-5</v>
      </c>
      <c r="H111" s="4">
        <f t="shared" si="16"/>
        <v>7.3210903735591373E-6</v>
      </c>
      <c r="I111" s="2">
        <f t="shared" si="17"/>
        <v>1.5358947736229147E-5</v>
      </c>
      <c r="J111">
        <v>0.430004</v>
      </c>
      <c r="K111" s="4">
        <f t="shared" si="18"/>
        <v>0.90052718992122704</v>
      </c>
      <c r="L111" s="4">
        <f t="shared" si="19"/>
        <v>2.0889290116542312</v>
      </c>
    </row>
    <row r="112" spans="1:12" x14ac:dyDescent="0.25">
      <c r="A112">
        <f t="shared" si="20"/>
        <v>105</v>
      </c>
      <c r="B112" s="3">
        <f t="shared" si="21"/>
        <v>7.4069233266080476E-4</v>
      </c>
      <c r="C112" s="3">
        <f t="shared" si="14"/>
        <v>3.34425550965684E-4</v>
      </c>
      <c r="D112" s="3">
        <f t="shared" si="22"/>
        <v>4.4132796404168584E-6</v>
      </c>
      <c r="E112" s="5">
        <f t="shared" si="23"/>
        <v>1.897727057873117E-6</v>
      </c>
      <c r="F112" s="3">
        <f>SUM(D112:$D$126)</f>
        <v>8.8527562453815745E-6</v>
      </c>
      <c r="G112" s="2">
        <f t="shared" si="15"/>
        <v>1.7112876536942816E-5</v>
      </c>
      <c r="H112" s="4">
        <f t="shared" si="16"/>
        <v>3.9917198192082111E-6</v>
      </c>
      <c r="I112" s="2">
        <f t="shared" si="17"/>
        <v>8.0378573626700097E-6</v>
      </c>
      <c r="J112">
        <v>0.45150400000000002</v>
      </c>
      <c r="K112" s="4">
        <f t="shared" si="18"/>
        <v>0.90447924093728427</v>
      </c>
      <c r="L112" s="4">
        <f t="shared" si="19"/>
        <v>2.0059359403170256</v>
      </c>
    </row>
    <row r="113" spans="1:12" x14ac:dyDescent="0.25">
      <c r="A113">
        <f t="shared" si="20"/>
        <v>106</v>
      </c>
      <c r="B113" s="3">
        <f t="shared" si="21"/>
        <v>4.0626678169512076E-4</v>
      </c>
      <c r="C113" s="3">
        <f t="shared" si="14"/>
        <v>1.9260254959924114E-4</v>
      </c>
      <c r="D113" s="3">
        <f t="shared" si="22"/>
        <v>2.3053964091905566E-6</v>
      </c>
      <c r="E113" s="5">
        <f t="shared" si="23"/>
        <v>1.0408952612120476E-6</v>
      </c>
      <c r="F113" s="3">
        <f>SUM(D113:$D$126)</f>
        <v>4.4394766049647162E-6</v>
      </c>
      <c r="G113" s="2">
        <f t="shared" si="15"/>
        <v>8.2601202915612397E-6</v>
      </c>
      <c r="H113" s="4">
        <f t="shared" si="16"/>
        <v>2.0939927613350939E-6</v>
      </c>
      <c r="I113" s="2">
        <f t="shared" si="17"/>
        <v>4.0461375434617994E-6</v>
      </c>
      <c r="J113">
        <v>0.47407899999999997</v>
      </c>
      <c r="K113" s="4">
        <f t="shared" si="18"/>
        <v>0.9083005217615967</v>
      </c>
      <c r="L113" s="4">
        <f t="shared" si="19"/>
        <v>1.9256890430064704</v>
      </c>
    </row>
    <row r="114" spans="1:12" x14ac:dyDescent="0.25">
      <c r="A114">
        <f t="shared" si="20"/>
        <v>107</v>
      </c>
      <c r="B114" s="3">
        <f t="shared" si="21"/>
        <v>2.1366423209587962E-4</v>
      </c>
      <c r="C114" s="3">
        <f t="shared" si="14"/>
        <v>1.0635842244538324E-4</v>
      </c>
      <c r="D114" s="3">
        <f t="shared" si="22"/>
        <v>1.1547203665884828E-6</v>
      </c>
      <c r="E114" s="5">
        <f t="shared" si="23"/>
        <v>5.4742873165858546E-7</v>
      </c>
      <c r="F114" s="3">
        <f>SUM(D114:$D$126)</f>
        <v>2.1340801957741592E-6</v>
      </c>
      <c r="G114" s="2">
        <f t="shared" si="15"/>
        <v>3.8206436865965236E-6</v>
      </c>
      <c r="H114" s="4">
        <f t="shared" si="16"/>
        <v>1.0530975001230465E-6</v>
      </c>
      <c r="I114" s="2">
        <f t="shared" si="17"/>
        <v>1.9521447821267055E-6</v>
      </c>
      <c r="J114">
        <v>0.49778299999999998</v>
      </c>
      <c r="K114" s="4">
        <f t="shared" si="18"/>
        <v>0.91199352725918237</v>
      </c>
      <c r="L114" s="4">
        <f t="shared" si="19"/>
        <v>1.8481359275571683</v>
      </c>
    </row>
    <row r="115" spans="1:12" x14ac:dyDescent="0.25">
      <c r="A115">
        <f t="shared" si="20"/>
        <v>108</v>
      </c>
      <c r="B115" s="3">
        <f t="shared" si="21"/>
        <v>1.0730580965049638E-4</v>
      </c>
      <c r="C115" s="3">
        <f t="shared" si="14"/>
        <v>5.6085849447453901E-5</v>
      </c>
      <c r="D115" s="3">
        <f t="shared" si="22"/>
        <v>5.523049508066363E-7</v>
      </c>
      <c r="E115" s="5">
        <f t="shared" si="23"/>
        <v>2.749284624313876E-7</v>
      </c>
      <c r="F115" s="3">
        <f>SUM(D115:$D$126)</f>
        <v>9.7935982918567657E-7</v>
      </c>
      <c r="G115" s="2">
        <f t="shared" si="15"/>
        <v>1.6865634908223644E-6</v>
      </c>
      <c r="H115" s="4">
        <f t="shared" si="16"/>
        <v>5.0566876846446107E-7</v>
      </c>
      <c r="I115" s="2">
        <f t="shared" si="17"/>
        <v>8.9904728200365916E-7</v>
      </c>
      <c r="J115">
        <v>0.52267300000000005</v>
      </c>
      <c r="K115" s="4">
        <f t="shared" si="18"/>
        <v>0.91556081061003791</v>
      </c>
      <c r="L115" s="4">
        <f t="shared" si="19"/>
        <v>1.773222977189197</v>
      </c>
    </row>
    <row r="116" spans="1:12" x14ac:dyDescent="0.25">
      <c r="A116">
        <f t="shared" si="20"/>
        <v>109</v>
      </c>
      <c r="B116" s="3">
        <f t="shared" si="21"/>
        <v>5.1219960203042476E-5</v>
      </c>
      <c r="C116" s="3">
        <f t="shared" si="14"/>
        <v>2.810982147919093E-5</v>
      </c>
      <c r="D116" s="3">
        <f t="shared" si="22"/>
        <v>2.5107625262255159E-7</v>
      </c>
      <c r="E116" s="5">
        <f t="shared" si="23"/>
        <v>1.3123062275883053E-7</v>
      </c>
      <c r="F116" s="3">
        <f>SUM(D116:$D$126)</f>
        <v>4.2705487837904032E-7</v>
      </c>
      <c r="G116" s="2">
        <f t="shared" si="15"/>
        <v>7.072036616366878E-7</v>
      </c>
      <c r="H116" s="4">
        <f t="shared" si="16"/>
        <v>2.307403060330735E-7</v>
      </c>
      <c r="I116" s="2">
        <f t="shared" si="17"/>
        <v>3.9337851353919809E-7</v>
      </c>
      <c r="J116">
        <v>0.54880600000000002</v>
      </c>
      <c r="K116" s="4">
        <f t="shared" si="18"/>
        <v>0.91900489840411326</v>
      </c>
      <c r="L116" s="4">
        <f t="shared" si="19"/>
        <v>1.7008971335136231</v>
      </c>
    </row>
    <row r="117" spans="1:12" x14ac:dyDescent="0.25">
      <c r="A117">
        <f t="shared" si="20"/>
        <v>110</v>
      </c>
      <c r="B117" s="3">
        <f t="shared" si="21"/>
        <v>2.3110138723851546E-5</v>
      </c>
      <c r="C117" s="3">
        <f t="shared" si="14"/>
        <v>1.3317124999064559E-5</v>
      </c>
      <c r="D117" s="3">
        <f t="shared" si="22"/>
        <v>1.0788961783407576E-7</v>
      </c>
      <c r="E117" s="5">
        <f t="shared" si="23"/>
        <v>5.9210438779442695E-8</v>
      </c>
      <c r="F117" s="3">
        <f>SUM(D117:$D$126)</f>
        <v>1.7597862575648878E-7</v>
      </c>
      <c r="G117" s="2">
        <f t="shared" si="15"/>
        <v>2.8014878325764747E-7</v>
      </c>
      <c r="H117" s="4">
        <f t="shared" si="16"/>
        <v>9.9509683274242968E-8</v>
      </c>
      <c r="I117" s="2">
        <f t="shared" si="17"/>
        <v>1.6263820750612462E-7</v>
      </c>
      <c r="J117">
        <v>0.57624600000000004</v>
      </c>
      <c r="K117" s="4">
        <f t="shared" si="18"/>
        <v>0.92232862875906785</v>
      </c>
      <c r="L117" s="4">
        <f t="shared" si="19"/>
        <v>1.6310987960595764</v>
      </c>
    </row>
    <row r="118" spans="1:12" x14ac:dyDescent="0.25">
      <c r="A118">
        <f t="shared" si="20"/>
        <v>111</v>
      </c>
      <c r="B118" s="3">
        <f t="shared" si="21"/>
        <v>9.7930137247869871E-6</v>
      </c>
      <c r="C118" s="3">
        <f t="shared" si="14"/>
        <v>5.9253510913058896E-6</v>
      </c>
      <c r="D118" s="3">
        <f t="shared" si="22"/>
        <v>4.3541578205391366E-8</v>
      </c>
      <c r="E118" s="5">
        <f t="shared" si="23"/>
        <v>2.5090689302262757E-8</v>
      </c>
      <c r="F118" s="3">
        <f>SUM(D118:$D$126)</f>
        <v>6.8089007922413011E-8</v>
      </c>
      <c r="G118" s="2">
        <f t="shared" si="15"/>
        <v>1.0417015750115868E-7</v>
      </c>
      <c r="H118" s="4">
        <f t="shared" si="16"/>
        <v>4.0299244494800272E-8</v>
      </c>
      <c r="I118" s="2">
        <f t="shared" si="17"/>
        <v>6.3128524231881638E-8</v>
      </c>
      <c r="J118">
        <v>0.60505900000000001</v>
      </c>
      <c r="K118" s="4">
        <f t="shared" si="18"/>
        <v>0.92553476827834358</v>
      </c>
      <c r="L118" s="4">
        <f t="shared" si="19"/>
        <v>1.5637698661547861</v>
      </c>
    </row>
    <row r="119" spans="1:12" x14ac:dyDescent="0.25">
      <c r="A119">
        <f t="shared" si="20"/>
        <v>112</v>
      </c>
      <c r="B119" s="3">
        <f t="shared" si="21"/>
        <v>3.8676626334810975E-6</v>
      </c>
      <c r="C119" s="3">
        <f t="shared" si="14"/>
        <v>2.4571724830021428E-6</v>
      </c>
      <c r="D119" s="3">
        <f t="shared" si="22"/>
        <v>1.6377480417157595E-8</v>
      </c>
      <c r="E119" s="5">
        <f t="shared" si="23"/>
        <v>9.9093427036049719E-9</v>
      </c>
      <c r="F119" s="3">
        <f>SUM(D119:$D$126)</f>
        <v>2.4547429717021641E-8</v>
      </c>
      <c r="G119" s="2">
        <f t="shared" si="15"/>
        <v>3.6081149578745666E-8</v>
      </c>
      <c r="H119" s="4">
        <f t="shared" si="16"/>
        <v>1.5208555192537512E-8</v>
      </c>
      <c r="I119" s="2">
        <f t="shared" si="17"/>
        <v>2.2829279737081366E-8</v>
      </c>
      <c r="J119">
        <v>0.63531199999999999</v>
      </c>
      <c r="K119" s="4">
        <f t="shared" si="18"/>
        <v>0.92862606488630095</v>
      </c>
      <c r="L119" s="4">
        <f t="shared" si="19"/>
        <v>1.4988526373876738</v>
      </c>
    </row>
    <row r="120" spans="1:12" x14ac:dyDescent="0.25">
      <c r="A120">
        <f t="shared" si="20"/>
        <v>113</v>
      </c>
      <c r="B120" s="3">
        <f t="shared" si="21"/>
        <v>1.4104901504789547E-6</v>
      </c>
      <c r="C120" s="3">
        <f t="shared" si="14"/>
        <v>9.4090553811104976E-7</v>
      </c>
      <c r="D120" s="3">
        <f t="shared" si="22"/>
        <v>5.6882576936879697E-9</v>
      </c>
      <c r="E120" s="5">
        <f t="shared" si="23"/>
        <v>3.613815121459324E-9</v>
      </c>
      <c r="F120" s="3">
        <f>SUM(D120:$D$126)</f>
        <v>8.169949299864048E-9</v>
      </c>
      <c r="G120" s="2">
        <f t="shared" si="15"/>
        <v>1.1533719861724021E-8</v>
      </c>
      <c r="H120" s="4">
        <f t="shared" si="16"/>
        <v>5.2992124889325392E-9</v>
      </c>
      <c r="I120" s="2">
        <f t="shared" si="17"/>
        <v>7.6207245445438537E-9</v>
      </c>
      <c r="J120">
        <v>0.66707700000000003</v>
      </c>
      <c r="K120" s="4">
        <f t="shared" si="18"/>
        <v>0.93160555908232878</v>
      </c>
      <c r="L120" s="4">
        <f t="shared" si="19"/>
        <v>1.4362832592710966</v>
      </c>
    </row>
    <row r="121" spans="1:12" x14ac:dyDescent="0.25">
      <c r="A121">
        <f t="shared" si="20"/>
        <v>114</v>
      </c>
      <c r="B121" s="3">
        <f t="shared" si="21"/>
        <v>4.6958461236790495E-7</v>
      </c>
      <c r="C121" s="3">
        <f t="shared" si="14"/>
        <v>3.2891161962546405E-7</v>
      </c>
      <c r="D121" s="3">
        <f t="shared" si="22"/>
        <v>1.8035731582435045E-9</v>
      </c>
      <c r="E121" s="5">
        <f t="shared" si="23"/>
        <v>1.2031224293349105E-9</v>
      </c>
      <c r="F121" s="3">
        <f>SUM(D121:$D$126)</f>
        <v>2.4816916061760754E-9</v>
      </c>
      <c r="G121" s="2">
        <f t="shared" si="15"/>
        <v>3.3637705618599742E-9</v>
      </c>
      <c r="H121" s="4">
        <f t="shared" si="16"/>
        <v>1.6853973674732152E-9</v>
      </c>
      <c r="I121" s="2">
        <f t="shared" si="17"/>
        <v>2.3215120556113149E-9</v>
      </c>
      <c r="J121">
        <v>0.70043100000000003</v>
      </c>
      <c r="K121" s="4">
        <f t="shared" si="18"/>
        <v>0.93447685211428821</v>
      </c>
      <c r="L121" s="4">
        <f t="shared" si="19"/>
        <v>1.3759861055999463</v>
      </c>
    </row>
    <row r="122" spans="1:12" x14ac:dyDescent="0.25">
      <c r="A122">
        <f t="shared" si="20"/>
        <v>115</v>
      </c>
      <c r="B122" s="3">
        <f t="shared" si="21"/>
        <v>1.406729927424409E-7</v>
      </c>
      <c r="C122" s="3">
        <f t="shared" si="14"/>
        <v>1.0345837453140639E-7</v>
      </c>
      <c r="D122" s="3">
        <f t="shared" si="22"/>
        <v>5.1456629280176023E-10</v>
      </c>
      <c r="E122" s="5">
        <f t="shared" si="23"/>
        <v>3.60418403561841E-10</v>
      </c>
      <c r="F122" s="3">
        <f>SUM(D122:$D$126)</f>
        <v>6.781184479325712E-10</v>
      </c>
      <c r="G122" s="2">
        <f t="shared" si="15"/>
        <v>8.8207895568389899E-10</v>
      </c>
      <c r="H122" s="4">
        <f t="shared" si="16"/>
        <v>4.8227493813830452E-10</v>
      </c>
      <c r="I122" s="2">
        <f t="shared" si="17"/>
        <v>6.3611468813809977E-10</v>
      </c>
      <c r="J122">
        <v>0.73545300000000002</v>
      </c>
      <c r="K122" s="4">
        <f t="shared" si="18"/>
        <v>0.93724549175649918</v>
      </c>
      <c r="L122" s="4">
        <f t="shared" si="19"/>
        <v>1.3178446731135194</v>
      </c>
    </row>
    <row r="123" spans="1:12" x14ac:dyDescent="0.25">
      <c r="A123">
        <f t="shared" si="20"/>
        <v>116</v>
      </c>
      <c r="B123" s="3">
        <f t="shared" si="21"/>
        <v>3.721461821103451E-8</v>
      </c>
      <c r="C123" s="3">
        <f t="shared" si="14"/>
        <v>2.8738058548016127E-8</v>
      </c>
      <c r="D123" s="3">
        <f t="shared" si="22"/>
        <v>1.296447324398355E-10</v>
      </c>
      <c r="E123" s="5">
        <f t="shared" si="23"/>
        <v>9.5347527150811388E-11</v>
      </c>
      <c r="F123" s="3">
        <f>SUM(D123:$D$126)</f>
        <v>1.6355215513081099E-10</v>
      </c>
      <c r="G123" s="2">
        <f t="shared" si="15"/>
        <v>2.0396050775132774E-10</v>
      </c>
      <c r="H123" s="4">
        <f t="shared" si="16"/>
        <v>1.2185653457646352E-10</v>
      </c>
      <c r="I123" s="2">
        <f t="shared" si="17"/>
        <v>1.538397499997953E-10</v>
      </c>
      <c r="J123">
        <v>0.77222500000000005</v>
      </c>
      <c r="K123" s="4">
        <f t="shared" si="18"/>
        <v>0.93992661547597955</v>
      </c>
      <c r="L123" s="4">
        <f t="shared" si="19"/>
        <v>1.261541075004424</v>
      </c>
    </row>
    <row r="124" spans="1:12" x14ac:dyDescent="0.25">
      <c r="A124">
        <f t="shared" si="20"/>
        <v>117</v>
      </c>
      <c r="B124" s="3">
        <f t="shared" si="21"/>
        <v>8.4765596630183834E-9</v>
      </c>
      <c r="C124" s="3">
        <f t="shared" si="14"/>
        <v>6.8731082074828374E-9</v>
      </c>
      <c r="D124" s="3">
        <f t="shared" si="22"/>
        <v>2.8123646601412877E-11</v>
      </c>
      <c r="E124" s="5">
        <f t="shared" si="23"/>
        <v>2.1717803085095057E-11</v>
      </c>
      <c r="F124" s="3">
        <f>SUM(D124:$D$126)</f>
        <v>3.3907422690975457E-11</v>
      </c>
      <c r="G124" s="2">
        <f t="shared" si="15"/>
        <v>4.0408352620516759E-11</v>
      </c>
      <c r="H124" s="4">
        <f t="shared" si="16"/>
        <v>2.6509007425652134E-11</v>
      </c>
      <c r="I124" s="2">
        <f t="shared" si="17"/>
        <v>3.1983215423331796E-11</v>
      </c>
      <c r="J124">
        <v>0.81083700000000003</v>
      </c>
      <c r="K124" s="4">
        <f t="shared" si="18"/>
        <v>0.94258784436298437</v>
      </c>
      <c r="L124" s="4">
        <f t="shared" si="19"/>
        <v>1.2056552683773241</v>
      </c>
    </row>
    <row r="125" spans="1:12" x14ac:dyDescent="0.25">
      <c r="A125">
        <f t="shared" si="20"/>
        <v>118</v>
      </c>
      <c r="B125" s="3">
        <f t="shared" si="21"/>
        <v>1.6034514555355459E-9</v>
      </c>
      <c r="C125" s="3">
        <f t="shared" si="14"/>
        <v>1.3651432933109421E-9</v>
      </c>
      <c r="D125" s="3">
        <f t="shared" si="22"/>
        <v>5.0666222495838677E-12</v>
      </c>
      <c r="E125" s="5">
        <f t="shared" si="23"/>
        <v>4.1082006834344895E-12</v>
      </c>
      <c r="F125" s="3">
        <f>SUM(D125:$D$126)</f>
        <v>5.7837760895625853E-12</v>
      </c>
      <c r="G125" s="2">
        <f t="shared" si="15"/>
        <v>6.500929929541303E-12</v>
      </c>
      <c r="H125" s="4">
        <f t="shared" si="16"/>
        <v>4.7912043405570775E-12</v>
      </c>
      <c r="I125" s="2">
        <f t="shared" si="17"/>
        <v>5.4742079976796655E-12</v>
      </c>
      <c r="J125">
        <v>0.85137799999999997</v>
      </c>
      <c r="K125" s="4">
        <f t="shared" si="18"/>
        <v>0.9456407256235827</v>
      </c>
      <c r="L125" s="4">
        <f t="shared" si="19"/>
        <v>1.1415447619047618</v>
      </c>
    </row>
    <row r="126" spans="1:12" x14ac:dyDescent="0.25">
      <c r="A126">
        <f t="shared" si="20"/>
        <v>119</v>
      </c>
      <c r="B126" s="3">
        <f t="shared" si="21"/>
        <v>2.3830816222460387E-10</v>
      </c>
      <c r="C126" s="3">
        <f t="shared" si="14"/>
        <v>2.1303486669619798E-10</v>
      </c>
      <c r="D126" s="3">
        <f t="shared" si="22"/>
        <v>7.1715383997871751E-13</v>
      </c>
      <c r="E126" s="5">
        <f t="shared" si="23"/>
        <v>6.8300365712258821E-13</v>
      </c>
      <c r="F126" s="3">
        <f>SUM(D126:$D$126)</f>
        <v>7.1715383997871751E-13</v>
      </c>
      <c r="G126" s="2">
        <f t="shared" si="15"/>
        <v>7.1715383997871751E-13</v>
      </c>
      <c r="H126" s="4">
        <f t="shared" si="16"/>
        <v>6.8300365712258821E-13</v>
      </c>
      <c r="I126" s="2">
        <f t="shared" si="17"/>
        <v>6.8300365712258821E-13</v>
      </c>
      <c r="J126">
        <v>0.89394700000000005</v>
      </c>
      <c r="K126" s="4">
        <f t="shared" si="18"/>
        <v>0.95238095238095255</v>
      </c>
      <c r="L126" s="4">
        <f t="shared" si="19"/>
        <v>1</v>
      </c>
    </row>
    <row r="127" spans="1:12" x14ac:dyDescent="0.25">
      <c r="C12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vbt_old</vt:lpstr>
      <vt:lpstr>vbt</vt:lpstr>
      <vt:lpstr>soc_sec</vt:lpstr>
      <vt:lpstr>vbt!basis</vt:lpstr>
      <vt:lpstr>vbt_old!basis</vt:lpstr>
      <vt:lpstr>basis</vt:lpstr>
      <vt:lpstr>vbt!d</vt:lpstr>
      <vt:lpstr>vbt_old!d</vt:lpstr>
      <vt:lpstr>d</vt:lpstr>
      <vt:lpstr>vbt!i</vt:lpstr>
      <vt:lpstr>vbt_old!i</vt:lpstr>
      <vt:lpstr>i</vt:lpstr>
      <vt:lpstr>vbt!v</vt:lpstr>
      <vt:lpstr>vbt_old!v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Loudenback</dc:creator>
  <cp:lastModifiedBy>Alec Loudenback</cp:lastModifiedBy>
  <dcterms:created xsi:type="dcterms:W3CDTF">2020-04-21T02:38:28Z</dcterms:created>
  <dcterms:modified xsi:type="dcterms:W3CDTF">2020-04-22T03:38:21Z</dcterms:modified>
</cp:coreProperties>
</file>