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\Downloads\"/>
    </mc:Choice>
  </mc:AlternateContent>
  <xr:revisionPtr revIDLastSave="0" documentId="13_ncr:1_{0245D5A1-38E5-46A9-99AD-4CB287124CA9}" xr6:coauthVersionLast="47" xr6:coauthVersionMax="47" xr10:uidLastSave="{00000000-0000-0000-0000-000000000000}"/>
  <bookViews>
    <workbookView xWindow="8940" yWindow="2220" windowWidth="21600" windowHeight="11385" tabRatio="500" xr2:uid="{00000000-000D-0000-FFFF-FFFF00000000}"/>
  </bookViews>
  <sheets>
    <sheet name="Sheet1" sheetId="1" r:id="rId1"/>
  </sheets>
  <definedNames>
    <definedName name="_xlnm._FilterDatabase" localSheetId="0">Sheet1!$A$1:$C$140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F3" i="1" s="1"/>
  <c r="D5" i="1"/>
  <c r="D4" i="1"/>
  <c r="D3" i="1"/>
  <c r="D2" i="1"/>
</calcChain>
</file>

<file path=xl/sharedStrings.xml><?xml version="1.0" encoding="utf-8"?>
<sst xmlns="http://schemas.openxmlformats.org/spreadsheetml/2006/main" count="26" uniqueCount="26">
  <si>
    <t>aa_abbv</t>
  </si>
  <si>
    <t>mol_fraction</t>
  </si>
  <si>
    <t>MW</t>
  </si>
  <si>
    <t>N_AA</t>
  </si>
  <si>
    <t>A</t>
  </si>
  <si>
    <t>median_length</t>
  </si>
  <si>
    <t>C</t>
  </si>
  <si>
    <t>MW (g/mmol)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</si>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</sst>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0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15" zoomScaleNormal="115" workbookViewId="0">
      <selection activeCell="E11" sqref="E11"/>
    </sheetView>
  </sheetViews>
  <sheetFormatPr defaultColWidth="11.5703125" defaultRowHeight="12.75" x14ac:dyDescent="0.2"/>
  <cols>
    <col min="2" max="2" width="12.85546875" customWidth="1"/>
    <col min="5" max="5" width="15.71093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6" x14ac:dyDescent="0.2">
      <c r="A2" s="3" t="s">
        <v>4</v>
      </c>
      <c r="B2" s="4">
        <v>9.7915413910603294E-2</v>
      </c>
      <c r="C2" s="5">
        <v>72.08</v>
      </c>
      <c r="D2" s="6">
        <f t="shared" ref="D2:D21" si="0">B2*$F$2</f>
        <v>39.264080978151924</v>
      </c>
      <c r="E2" s="2" t="s">
        <v>5</v>
      </c>
      <c r="F2">
        <v>401</v>
      </c>
    </row>
    <row r="3" spans="1:6" x14ac:dyDescent="0.2">
      <c r="A3" s="3" t="s">
        <v>6</v>
      </c>
      <c r="B3" s="4">
        <v>1.40308679094007E-3</v>
      </c>
      <c r="C3" s="5">
        <v>104.14</v>
      </c>
      <c r="D3" s="6">
        <f t="shared" si="0"/>
        <v>0.5626378031669681</v>
      </c>
      <c r="E3" s="2" t="s">
        <v>7</v>
      </c>
      <c r="F3" s="7">
        <f>SUMPRODUCT(C2:C21,D2:D21) / 1000</f>
        <v>44.040386834034877</v>
      </c>
    </row>
    <row r="4" spans="1:6" x14ac:dyDescent="0.2">
      <c r="A4" s="3" t="s">
        <v>8</v>
      </c>
      <c r="B4" s="4">
        <v>4.6502305071156602E-2</v>
      </c>
      <c r="C4" s="5">
        <v>115.08</v>
      </c>
      <c r="D4" s="6">
        <f t="shared" si="0"/>
        <v>18.647424333533799</v>
      </c>
    </row>
    <row r="5" spans="1:6" x14ac:dyDescent="0.2">
      <c r="A5" s="3" t="s">
        <v>9</v>
      </c>
      <c r="B5" s="4">
        <v>7.7570655441972405E-2</v>
      </c>
      <c r="C5" s="5">
        <v>129.11000000000001</v>
      </c>
      <c r="D5" s="6">
        <f t="shared" si="0"/>
        <v>31.105832832230934</v>
      </c>
    </row>
    <row r="6" spans="1:6" x14ac:dyDescent="0.2">
      <c r="A6" s="3" t="s">
        <v>10</v>
      </c>
      <c r="B6" s="4">
        <v>3.7682902385247498E-2</v>
      </c>
      <c r="C6" s="5">
        <v>148.16999999999999</v>
      </c>
      <c r="D6" s="6">
        <f t="shared" si="0"/>
        <v>15.110843856484246</v>
      </c>
    </row>
    <row r="7" spans="1:6" x14ac:dyDescent="0.2">
      <c r="A7" s="3" t="s">
        <v>11</v>
      </c>
      <c r="B7" s="4">
        <v>8.9096011224694294E-2</v>
      </c>
      <c r="C7" s="5">
        <v>58.05</v>
      </c>
      <c r="D7" s="6">
        <f t="shared" si="0"/>
        <v>35.727500501102412</v>
      </c>
    </row>
    <row r="8" spans="1:6" x14ac:dyDescent="0.2">
      <c r="A8" s="3" t="s">
        <v>12</v>
      </c>
      <c r="B8" s="4">
        <v>1.9342553617959501E-2</v>
      </c>
      <c r="C8" s="5">
        <v>138.13999999999999</v>
      </c>
      <c r="D8" s="6">
        <f t="shared" si="0"/>
        <v>7.75636400080176</v>
      </c>
    </row>
    <row r="9" spans="1:6" x14ac:dyDescent="0.2">
      <c r="A9" s="3" t="s">
        <v>13</v>
      </c>
      <c r="B9" s="4">
        <v>5.9029865704550002E-2</v>
      </c>
      <c r="C9" s="5">
        <v>114.16</v>
      </c>
      <c r="D9" s="6">
        <f t="shared" si="0"/>
        <v>23.670976147524552</v>
      </c>
    </row>
    <row r="10" spans="1:6" x14ac:dyDescent="0.2">
      <c r="A10" s="3" t="s">
        <v>14</v>
      </c>
      <c r="B10" s="4">
        <v>6.5844858689116104E-2</v>
      </c>
      <c r="C10" s="5">
        <v>130.18</v>
      </c>
      <c r="D10" s="6">
        <f t="shared" si="0"/>
        <v>26.403788334335559</v>
      </c>
    </row>
    <row r="11" spans="1:6" x14ac:dyDescent="0.2">
      <c r="A11" s="3" t="s">
        <v>15</v>
      </c>
      <c r="B11" s="4">
        <v>8.0276608538785293E-2</v>
      </c>
      <c r="C11" s="5">
        <v>114.16</v>
      </c>
      <c r="D11" s="6">
        <f t="shared" si="0"/>
        <v>32.1909200240529</v>
      </c>
    </row>
    <row r="12" spans="1:6" x14ac:dyDescent="0.2">
      <c r="A12" s="3" t="s">
        <v>16</v>
      </c>
      <c r="B12" s="4">
        <v>1.14251352976548E-2</v>
      </c>
      <c r="C12" s="5">
        <v>132.19999999999999</v>
      </c>
      <c r="D12" s="6">
        <f t="shared" si="0"/>
        <v>4.581479254359575</v>
      </c>
    </row>
    <row r="13" spans="1:6" x14ac:dyDescent="0.2">
      <c r="A13" s="3" t="s">
        <v>17</v>
      </c>
      <c r="B13" s="4">
        <v>4.6502305071156602E-2</v>
      </c>
      <c r="C13" s="5">
        <v>115.1</v>
      </c>
      <c r="D13" s="6">
        <f t="shared" si="0"/>
        <v>18.647424333533799</v>
      </c>
    </row>
    <row r="14" spans="1:6" x14ac:dyDescent="0.2">
      <c r="A14" s="3" t="s">
        <v>18</v>
      </c>
      <c r="B14" s="4">
        <v>4.22930446983363E-2</v>
      </c>
      <c r="C14" s="5">
        <v>98.12</v>
      </c>
      <c r="D14" s="6">
        <f t="shared" si="0"/>
        <v>16.959510924032855</v>
      </c>
    </row>
    <row r="15" spans="1:6" x14ac:dyDescent="0.2">
      <c r="A15" s="3" t="s">
        <v>19</v>
      </c>
      <c r="B15" s="4">
        <v>7.7570655441972405E-2</v>
      </c>
      <c r="C15" s="5">
        <v>129.13</v>
      </c>
      <c r="D15" s="6">
        <f t="shared" si="0"/>
        <v>31.105832832230934</v>
      </c>
    </row>
    <row r="16" spans="1:6" x14ac:dyDescent="0.2">
      <c r="A16" s="3" t="s">
        <v>20</v>
      </c>
      <c r="B16" s="4">
        <v>3.8685107235919003E-2</v>
      </c>
      <c r="C16" s="5">
        <v>158.19</v>
      </c>
      <c r="D16" s="6">
        <f t="shared" si="0"/>
        <v>15.51272800160352</v>
      </c>
    </row>
    <row r="17" spans="1:4" x14ac:dyDescent="0.2">
      <c r="A17" s="3" t="s">
        <v>21</v>
      </c>
      <c r="B17" s="4">
        <v>5.3417518540789702E-2</v>
      </c>
      <c r="C17" s="5">
        <v>88.08</v>
      </c>
      <c r="D17" s="6">
        <f t="shared" si="0"/>
        <v>21.420424934856669</v>
      </c>
    </row>
    <row r="18" spans="1:4" x14ac:dyDescent="0.2">
      <c r="A18" s="3" t="s">
        <v>22</v>
      </c>
      <c r="B18" s="4">
        <v>5.5822810182401303E-2</v>
      </c>
      <c r="C18" s="5">
        <v>102.1</v>
      </c>
      <c r="D18" s="6">
        <f t="shared" si="0"/>
        <v>22.384946883142923</v>
      </c>
    </row>
    <row r="19" spans="1:4" x14ac:dyDescent="0.2">
      <c r="A19" s="3" t="s">
        <v>23</v>
      </c>
      <c r="B19" s="4">
        <v>7.3461615554219303E-2</v>
      </c>
      <c r="C19" s="5">
        <v>100.13</v>
      </c>
      <c r="D19" s="6">
        <f t="shared" si="0"/>
        <v>29.45810783724194</v>
      </c>
    </row>
    <row r="20" spans="1:4" x14ac:dyDescent="0.2">
      <c r="A20" s="3" t="s">
        <v>24</v>
      </c>
      <c r="B20" s="4">
        <v>6.5143315293645998E-3</v>
      </c>
      <c r="C20" s="5">
        <v>187.21</v>
      </c>
      <c r="D20" s="6">
        <f t="shared" si="0"/>
        <v>2.6122469432752045</v>
      </c>
    </row>
    <row r="21" spans="1:4" x14ac:dyDescent="0.2">
      <c r="A21" s="3" t="s">
        <v>25</v>
      </c>
      <c r="B21" s="4">
        <v>1.9643215073161E-2</v>
      </c>
      <c r="C21" s="5">
        <v>164.17</v>
      </c>
      <c r="D21" s="6">
        <f t="shared" si="0"/>
        <v>7.8769292443375614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Hoang Dinh</cp:lastModifiedBy>
  <cp:revision>46</cp:revision>
  <dcterms:created xsi:type="dcterms:W3CDTF">2021-04-15T10:27:40Z</dcterms:created>
  <dcterms:modified xsi:type="dcterms:W3CDTF">2023-06-08T00:16:35Z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