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/Blog/Blog-Articles/Survey_Article/"/>
    </mc:Choice>
  </mc:AlternateContent>
  <xr:revisionPtr revIDLastSave="0" documentId="13_ncr:1_{F15CE147-EC3B-724B-8866-F6D4EEEEED05}" xr6:coauthVersionLast="36" xr6:coauthVersionMax="36" xr10:uidLastSave="{00000000-0000-0000-0000-000000000000}"/>
  <bookViews>
    <workbookView xWindow="1860" yWindow="520" windowWidth="29700" windowHeight="19140" activeTab="1" xr2:uid="{00000000-000D-0000-FFFF-FFFF00000000}"/>
  </bookViews>
  <sheets>
    <sheet name="Candy Data" sheetId="1" r:id="rId1"/>
    <sheet name="Charts" sheetId="2" r:id="rId2"/>
  </sheets>
  <calcPr calcId="181029"/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66" i="2"/>
  <c r="C59" i="2"/>
  <c r="B60" i="2"/>
  <c r="B61" i="2"/>
  <c r="B62" i="2"/>
  <c r="B63" i="2"/>
  <c r="B64" i="2"/>
  <c r="B65" i="2"/>
  <c r="B66" i="2"/>
  <c r="B59" i="2"/>
  <c r="E123" i="2"/>
  <c r="E124" i="2"/>
  <c r="E125" i="2"/>
  <c r="E126" i="2"/>
  <c r="E127" i="2"/>
  <c r="E128" i="2"/>
  <c r="E129" i="2"/>
  <c r="B123" i="2"/>
  <c r="B124" i="2"/>
  <c r="B125" i="2"/>
  <c r="B126" i="2"/>
  <c r="B127" i="2"/>
  <c r="B128" i="2"/>
  <c r="B129" i="2"/>
  <c r="E122" i="2"/>
  <c r="B122" i="2"/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<sst xmlns="http://schemas.openxmlformats.org/spreadsheetml/2006/main" count="105" uniqueCount="18">
  <si>
    <t>candy</t>
  </si>
  <si>
    <t>I like them a lot</t>
  </si>
  <si>
    <t>I like them</t>
  </si>
  <si>
    <t>Neutrals and Don't know</t>
  </si>
  <si>
    <t>I dislike them</t>
  </si>
  <si>
    <t>I dislike them a lot</t>
  </si>
  <si>
    <t>Maltesers Teaser</t>
  </si>
  <si>
    <t>Galaxy</t>
  </si>
  <si>
    <t>Twix</t>
  </si>
  <si>
    <t>Galaxy Caramel</t>
  </si>
  <si>
    <t>Mars</t>
  </si>
  <si>
    <t>Milky Way</t>
  </si>
  <si>
    <t>Snickers</t>
  </si>
  <si>
    <t>Bounty</t>
  </si>
  <si>
    <t>100% Stacked Bar</t>
  </si>
  <si>
    <t>Diverging bars with neutrals separate</t>
  </si>
  <si>
    <t>Diverging bars with neutrals split</t>
  </si>
  <si>
    <t>Small multiple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</si>
</sst>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b/>
      <sz val="20"/>
      <color theme="4"/>
      <name val="Arial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36C33"/>
      <color rgb="FFEDAD88"/>
      <color rgb="FFC7CDD1"/>
      <color rgb="FF839CB2"/>
      <color rgb="FFE9E9E9"/>
      <color rgb="FF3E6487"/>
      <color rgb="FFDEA482"/>
      <color rgb="FFA0A6A9"/>
      <color rgb="FF395C7D"/>
      <color rgb="FF657D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I like them a lot</c:v>
                </c:pt>
              </c:strCache>
            </c:strRef>
          </c:tx>
          <c:spPr>
            <a:solidFill>
              <a:srgbClr val="3E6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Charts!$B$3:$B$10</c:f>
              <c:numCache>
                <c:formatCode>0%</c:formatCode>
                <c:ptCount val="8"/>
                <c:pt idx="0">
                  <c:v>0.3913746630727763</c:v>
                </c:pt>
                <c:pt idx="1">
                  <c:v>0.29018338727076592</c:v>
                </c:pt>
                <c:pt idx="2">
                  <c:v>0.18230852211434737</c:v>
                </c:pt>
                <c:pt idx="3">
                  <c:v>0.26522911051212938</c:v>
                </c:pt>
                <c:pt idx="4">
                  <c:v>0.15471698113207547</c:v>
                </c:pt>
                <c:pt idx="5">
                  <c:v>0.15587918015102481</c:v>
                </c:pt>
                <c:pt idx="6">
                  <c:v>0.2257543103448276</c:v>
                </c:pt>
                <c:pt idx="7">
                  <c:v>0.24030172413793102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4-5342-A808-3108E3C5E9A7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I like them</c:v>
                </c:pt>
              </c:strCache>
            </c:strRef>
          </c:tx>
          <c:spPr>
            <a:solidFill>
              <a:srgbClr val="839C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Charts!$C$3:$C$10</c:f>
              <c:numCache>
                <c:formatCode>0%</c:formatCode>
                <c:ptCount val="8"/>
                <c:pt idx="0">
                  <c:v>0.4188679245283019</c:v>
                </c:pt>
                <c:pt idx="1">
                  <c:v>0.51024811218985977</c:v>
                </c:pt>
                <c:pt idx="2">
                  <c:v>0.56688241639697945</c:v>
                </c:pt>
                <c:pt idx="3">
                  <c:v>0.4555256064690027</c:v>
                </c:pt>
                <c:pt idx="4">
                  <c:v>0.56603773584905659</c:v>
                </c:pt>
                <c:pt idx="5">
                  <c:v>0.52319309600862995</c:v>
                </c:pt>
                <c:pt idx="6">
                  <c:v>0.42079741379310343</c:v>
                </c:pt>
                <c:pt idx="7">
                  <c:v>0.36206896551724138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4-5342-A808-3108E3C5E9A7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Neutrals and Don't know</c:v>
                </c:pt>
              </c:strCache>
            </c:strRef>
          </c:tx>
          <c:spPr>
            <a:solidFill>
              <a:srgbClr val="C7CDD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Charts!$D$3:$D$10</c:f>
              <c:numCache>
                <c:formatCode>0%</c:formatCode>
                <c:ptCount val="8"/>
                <c:pt idx="0">
                  <c:v>0.13908355795148247</c:v>
                </c:pt>
                <c:pt idx="1">
                  <c:v>0.14563106796116504</c:v>
                </c:pt>
                <c:pt idx="2">
                  <c:v>0.18824163969795038</c:v>
                </c:pt>
                <c:pt idx="3">
                  <c:v>0.17304582210242589</c:v>
                </c:pt>
                <c:pt idx="4">
                  <c:v>0.17789757412398921</c:v>
                </c:pt>
                <c:pt idx="5">
                  <c:v>0.2319309600862999</c:v>
                </c:pt>
                <c:pt idx="6">
                  <c:v>0.17456896551724138</c:v>
                </c:pt>
                <c:pt idx="7">
                  <c:v>0.14709051724137931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4-5342-A808-3108E3C5E9A7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I dislike them</c:v>
                </c:pt>
              </c:strCache>
            </c:strRef>
          </c:tx>
          <c:spPr>
            <a:solidFill>
              <a:srgbClr val="EDAD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Charts!$E$3:$E$10</c:f>
              <c:numCache>
                <c:formatCode>0%</c:formatCode>
                <c:ptCount val="8"/>
                <c:pt idx="0">
                  <c:v>3.9892183288409704E-2</c:v>
                </c:pt>
                <c:pt idx="1">
                  <c:v>3.9374325782092774E-2</c:v>
                </c:pt>
                <c:pt idx="2">
                  <c:v>4.5307443365695796E-2</c:v>
                </c:pt>
                <c:pt idx="3">
                  <c:v>7.9784366576819407E-2</c:v>
                </c:pt>
                <c:pt idx="4">
                  <c:v>7.4393530997304586E-2</c:v>
                </c:pt>
                <c:pt idx="5">
                  <c:v>6.3106796116504854E-2</c:v>
                </c:pt>
                <c:pt idx="6">
                  <c:v>8.5129310344827583E-2</c:v>
                </c:pt>
                <c:pt idx="7">
                  <c:v>0.10991379310344827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4-5342-A808-3108E3C5E9A7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I dislike them a lot</c:v>
                </c:pt>
              </c:strCache>
            </c:strRef>
          </c:tx>
          <c:spPr>
            <a:solidFill>
              <a:srgbClr val="E36C3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4-5342-A808-3108E3C5E9A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4-5342-A808-3108E3C5E9A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4-5342-A808-3108E3C5E9A7}"/>
                </c:ext>
              </c:extLst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74-5342-A808-3108E3C5E9A7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4-5342-A808-3108E3C5E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Charts!$F$3:$F$10</c:f>
              <c:numCache>
                <c:formatCode>0%</c:formatCode>
                <c:ptCount val="8"/>
                <c:pt idx="0">
                  <c:v>1.078167115902965E-2</c:v>
                </c:pt>
                <c:pt idx="1">
                  <c:v>1.4563106796116505E-2</c:v>
                </c:pt>
                <c:pt idx="2">
                  <c:v>1.7259978425026967E-2</c:v>
                </c:pt>
                <c:pt idx="3">
                  <c:v>2.6415094339622643E-2</c:v>
                </c:pt>
                <c:pt idx="4">
                  <c:v>2.6954177897574125E-2</c:v>
                </c:pt>
                <c:pt idx="5">
                  <c:v>2.5889967637540454E-2</c:v>
                </c:pt>
                <c:pt idx="6">
                  <c:v>9.375E-2</c:v>
                </c:pt>
                <c:pt idx="7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74-5342-A808-3108E3C5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Charts!$E$58</c:f>
              <c:strCache>
                <c:ptCount val="1"/>
                <c:pt idx="0">
                  <c:v>I like them a lot</c:v>
                </c:pt>
              </c:strCache>
            </c:strRef>
          </c:tx>
          <c:spPr>
            <a:solidFill>
              <a:srgbClr val="3E648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Charts!$A$59:$A$66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Charts!$E$59:$E$66</c:f>
              <c:numCache>
                <c:formatCode>0%</c:formatCode>
                <c:ptCount val="8"/>
                <c:pt idx="0">
                  <c:v>0.3913746630727763</c:v>
                </c:pt>
                <c:pt idx="1">
                  <c:v>0.29018338727076592</c:v>
                </c:pt>
                <c:pt idx="2">
                  <c:v>0.18230852211434737</c:v>
                </c:pt>
                <c:pt idx="3">
                  <c:v>0.26522911051212938</c:v>
                </c:pt>
                <c:pt idx="4">
                  <c:v>0.15471698113207547</c:v>
                </c:pt>
                <c:pt idx="5">
                  <c:v>0.15587918015102481</c:v>
                </c:pt>
                <c:pt idx="6">
                  <c:v>0.2257543103448276</c:v>
                </c:pt>
                <c:pt idx="7">
                  <c:v>0.24030172413793102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6243-A77B-EB97F131ED42}"/>
            </c:ext>
          </c:extLst>
        </c:ser>
        <c:ser>
          <c:idx val="1"/>
          <c:order val="1"/>
          <c:tx>
            <c:strRef>
              <c:f>Charts!$D$58</c:f>
              <c:strCache>
                <c:ptCount val="1"/>
                <c:pt idx="0">
                  <c:v>I like them</c:v>
                </c:pt>
              </c:strCache>
            </c:strRef>
          </c:tx>
          <c:spPr>
            <a:solidFill>
              <a:srgbClr val="839CB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Charts!$A$59:$A$66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Charts!$D$59:$D$66</c:f>
              <c:numCache>
                <c:formatCode>0%</c:formatCode>
                <c:ptCount val="8"/>
                <c:pt idx="0">
                  <c:v>0.4188679245283019</c:v>
                </c:pt>
                <c:pt idx="1">
                  <c:v>0.51024811218985977</c:v>
                </c:pt>
                <c:pt idx="2">
                  <c:v>0.56688241639697945</c:v>
                </c:pt>
                <c:pt idx="3">
                  <c:v>0.4555256064690027</c:v>
                </c:pt>
                <c:pt idx="4">
                  <c:v>0.56603773584905659</c:v>
                </c:pt>
                <c:pt idx="5">
                  <c:v>0.52319309600862995</c:v>
                </c:pt>
                <c:pt idx="6">
                  <c:v>0.42079741379310343</c:v>
                </c:pt>
                <c:pt idx="7">
                  <c:v>0.36206896551724138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C-6243-A77B-EB97F131ED42}"/>
            </c:ext>
          </c:extLst>
        </c:ser>
        <c:ser>
          <c:idx val="2"/>
          <c:order val="2"/>
          <c:tx>
            <c:strRef>
              <c:f>Charts!$B$58</c:f>
              <c:strCache>
                <c:ptCount val="1"/>
                <c:pt idx="0">
                  <c:v>I dislike them</c:v>
                </c:pt>
              </c:strCache>
            </c:strRef>
          </c:tx>
          <c:spPr>
            <a:solidFill>
              <a:srgbClr val="EDAD8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Charts!$A$59:$A$66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Charts!$B$59:$B$66</c:f>
              <c:numCache>
                <c:formatCode>0%</c:formatCode>
                <c:ptCount val="8"/>
                <c:pt idx="0">
                  <c:v>-3.9892183288409704E-2</c:v>
                </c:pt>
                <c:pt idx="1">
                  <c:v>-3.9374325782092774E-2</c:v>
                </c:pt>
                <c:pt idx="2">
                  <c:v>-4.5307443365695796E-2</c:v>
                </c:pt>
                <c:pt idx="3">
                  <c:v>-7.9784366576819407E-2</c:v>
                </c:pt>
                <c:pt idx="4">
                  <c:v>-7.4393530997304586E-2</c:v>
                </c:pt>
                <c:pt idx="5">
                  <c:v>-6.3106796116504854E-2</c:v>
                </c:pt>
                <c:pt idx="6">
                  <c:v>-8.5129310344827583E-2</c:v>
                </c:pt>
                <c:pt idx="7">
                  <c:v>-0.10991379310344827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C-6243-A77B-EB97F131ED42}"/>
            </c:ext>
          </c:extLst>
        </c:ser>
        <c:ser>
          <c:idx val="3"/>
          <c:order val="3"/>
          <c:tx>
            <c:strRef>
              <c:f>Charts!$C$58</c:f>
              <c:strCache>
                <c:ptCount val="1"/>
                <c:pt idx="0">
                  <c:v>I dislike them a lot</c:v>
                </c:pt>
              </c:strCache>
            </c:strRef>
          </c:tx>
          <c:spPr>
            <a:solidFill>
              <a:srgbClr val="E36C3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Charts!$A$59:$A$66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Charts!$C$59:$C$66</c:f>
              <c:numCache>
                <c:formatCode>0%</c:formatCode>
                <c:ptCount val="8"/>
                <c:pt idx="0">
                  <c:v>-1.078167115902965E-2</c:v>
                </c:pt>
                <c:pt idx="1">
                  <c:v>-1.4563106796116505E-2</c:v>
                </c:pt>
                <c:pt idx="2">
                  <c:v>-1.7259978425026967E-2</c:v>
                </c:pt>
                <c:pt idx="3">
                  <c:v>-2.6415094339622643E-2</c:v>
                </c:pt>
                <c:pt idx="4">
                  <c:v>-2.6954177897574125E-2</c:v>
                </c:pt>
                <c:pt idx="5">
                  <c:v>-2.5889967637540454E-2</c:v>
                </c:pt>
                <c:pt idx="6">
                  <c:v>-9.375E-2</c:v>
                </c:pt>
                <c:pt idx="7">
                  <c:v>-0.140625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C-6243-A77B-EB97F131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1"/>
          <c:min val="-0.25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Charts!$G$58</c:f>
              <c:strCache>
                <c:ptCount val="1"/>
                <c:pt idx="0">
                  <c:v>Neutrals and Don't know</c:v>
                </c:pt>
              </c:strCache>
            </c:strRef>
          </c:tx>
          <c:spPr>
            <a:solidFill>
              <a:srgbClr val="C7CDD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Charts!$A$59:$A$66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Charts!$G$59:$G$66</c:f>
              <c:numCache>
                <c:formatCode>0%</c:formatCode>
                <c:ptCount val="8"/>
                <c:pt idx="0">
                  <c:v>0.13908355795148247</c:v>
                </c:pt>
                <c:pt idx="1">
                  <c:v>0.14563106796116504</c:v>
                </c:pt>
                <c:pt idx="2">
                  <c:v>0.18824163969795038</c:v>
                </c:pt>
                <c:pt idx="3">
                  <c:v>0.17304582210242589</c:v>
                </c:pt>
                <c:pt idx="4">
                  <c:v>0.17789757412398921</c:v>
                </c:pt>
                <c:pt idx="5">
                  <c:v>0.2319309600862999</c:v>
                </c:pt>
                <c:pt idx="6">
                  <c:v>0.17456896551724138</c:v>
                </c:pt>
                <c:pt idx="7">
                  <c:v>0.14709051724137931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C54C-9562-65005998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529488"/>
        <c:axId val="62531168"/>
      </c:barChart>
      <c:catAx>
        <c:axId val="62529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31168"/>
        <c:crosses val="autoZero"/>
        <c:auto val="1"/>
        <c:lblAlgn val="ctr"/>
        <c:lblOffset val="100"/>
        <c:noMultiLvlLbl val="0"/>
      </c:catAx>
      <c:valAx>
        <c:axId val="62531168"/>
        <c:scaling>
          <c:orientation val="minMax"/>
          <c:max val="1"/>
        </c:scaling>
        <c:delete val="1"/>
        <c:axPos val="b"/>
        <c:numFmt formatCode="0%" sourceLinked="1"/>
        <c:majorTickMark val="out"/>
        <c:minorTickMark val="none"/>
        <c:tickLblPos val="nextTo"/>
        <c:crossAx val="625294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Charts!$B$121</c:f>
              <c:strCache>
                <c:ptCount val="1"/>
                <c:pt idx="0">
                  <c:v>Neutrals and Don't know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Charts!$B$122:$B$129</c:f>
              <c:numCache>
                <c:formatCode>0.0%</c:formatCode>
                <c:ptCount val="8"/>
                <c:pt idx="0">
                  <c:v>-6.9541778975741236E-2</c:v>
                </c:pt>
                <c:pt idx="1">
                  <c:v>-7.281553398058252E-2</c:v>
                </c:pt>
                <c:pt idx="2">
                  <c:v>-9.412081984897519E-2</c:v>
                </c:pt>
                <c:pt idx="3">
                  <c:v>-8.6522911051212945E-2</c:v>
                </c:pt>
                <c:pt idx="4">
                  <c:v>-8.8948787061994605E-2</c:v>
                </c:pt>
                <c:pt idx="5">
                  <c:v>-0.11596548004314995</c:v>
                </c:pt>
                <c:pt idx="6">
                  <c:v>-8.7284482758620691E-2</c:v>
                </c:pt>
                <c:pt idx="7">
                  <c:v>-7.3545258620689655E-2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DE42-91C9-5B074BB9262F}"/>
            </c:ext>
          </c:extLst>
        </c:ser>
        <c:ser>
          <c:idx val="1"/>
          <c:order val="1"/>
          <c:tx>
            <c:strRef>
              <c:f>Charts!$C$121</c:f>
              <c:strCache>
                <c:ptCount val="1"/>
                <c:pt idx="0">
                  <c:v>I dislike them</c:v>
                </c:pt>
              </c:strCache>
            </c:strRef>
          </c:tx>
          <c:spPr>
            <a:solidFill>
              <a:srgbClr val="EDAD8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Charts!$C$122:$C$129</c:f>
              <c:numCache>
                <c:formatCode>0%</c:formatCode>
                <c:ptCount val="8"/>
                <c:pt idx="0">
                  <c:v>-3.9892183288409697E-2</c:v>
                </c:pt>
                <c:pt idx="1">
                  <c:v>-3.9374325782092802E-2</c:v>
                </c:pt>
                <c:pt idx="2">
                  <c:v>-4.5307443365695803E-2</c:v>
                </c:pt>
                <c:pt idx="3">
                  <c:v>-7.9784366576819393E-2</c:v>
                </c:pt>
                <c:pt idx="4">
                  <c:v>-7.4393530997304599E-2</c:v>
                </c:pt>
                <c:pt idx="5">
                  <c:v>-6.3106796116504896E-2</c:v>
                </c:pt>
                <c:pt idx="6">
                  <c:v>-8.5129310344827597E-2</c:v>
                </c:pt>
                <c:pt idx="7">
                  <c:v>-0.109913793103448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DE42-91C9-5B074BB9262F}"/>
            </c:ext>
          </c:extLst>
        </c:ser>
        <c:ser>
          <c:idx val="2"/>
          <c:order val="2"/>
          <c:tx>
            <c:strRef>
              <c:f>Charts!$D$121</c:f>
              <c:strCache>
                <c:ptCount val="1"/>
                <c:pt idx="0">
                  <c:v>I dislike them a lot</c:v>
                </c:pt>
              </c:strCache>
            </c:strRef>
          </c:tx>
          <c:spPr>
            <a:solidFill>
              <a:srgbClr val="E36C3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Charts!$D$122:$D$129</c:f>
              <c:numCache>
                <c:formatCode>0%</c:formatCode>
                <c:ptCount val="8"/>
                <c:pt idx="0">
                  <c:v>-1.07816711590297E-2</c:v>
                </c:pt>
                <c:pt idx="1">
                  <c:v>-1.45631067961165E-2</c:v>
                </c:pt>
                <c:pt idx="2">
                  <c:v>-1.7259978425026998E-2</c:v>
                </c:pt>
                <c:pt idx="3">
                  <c:v>-2.6415094339622601E-2</c:v>
                </c:pt>
                <c:pt idx="4">
                  <c:v>-2.6954177897574101E-2</c:v>
                </c:pt>
                <c:pt idx="5">
                  <c:v>-2.5889967637540499E-2</c:v>
                </c:pt>
                <c:pt idx="6">
                  <c:v>-9.375E-2</c:v>
                </c:pt>
                <c:pt idx="7">
                  <c:v>-0.140625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9-DE42-91C9-5B074BB9262F}"/>
            </c:ext>
          </c:extLst>
        </c:ser>
        <c:ser>
          <c:idx val="3"/>
          <c:order val="3"/>
          <c:tx>
            <c:strRef>
              <c:f>Charts!$E$121</c:f>
              <c:strCache>
                <c:ptCount val="1"/>
                <c:pt idx="0">
                  <c:v>Neutrals and Don't know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Charts!$E$122:$E$129</c:f>
              <c:numCache>
                <c:formatCode>0.0%</c:formatCode>
                <c:ptCount val="8"/>
                <c:pt idx="0">
                  <c:v>6.9541778975741236E-2</c:v>
                </c:pt>
                <c:pt idx="1">
                  <c:v>7.281553398058252E-2</c:v>
                </c:pt>
                <c:pt idx="2">
                  <c:v>9.412081984897519E-2</c:v>
                </c:pt>
                <c:pt idx="3">
                  <c:v>8.6522911051212945E-2</c:v>
                </c:pt>
                <c:pt idx="4">
                  <c:v>8.8948787061994605E-2</c:v>
                </c:pt>
                <c:pt idx="5">
                  <c:v>0.11596548004314995</c:v>
                </c:pt>
                <c:pt idx="6">
                  <c:v>8.7284482758620691E-2</c:v>
                </c:pt>
                <c:pt idx="7">
                  <c:v>7.3545258620689655E-2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9-DE42-91C9-5B074BB9262F}"/>
            </c:ext>
          </c:extLst>
        </c:ser>
        <c:ser>
          <c:idx val="4"/>
          <c:order val="4"/>
          <c:tx>
            <c:strRef>
              <c:f>Charts!$F$121</c:f>
              <c:strCache>
                <c:ptCount val="1"/>
                <c:pt idx="0">
                  <c:v>I like them</c:v>
                </c:pt>
              </c:strCache>
            </c:strRef>
          </c:tx>
          <c:spPr>
            <a:solidFill>
              <a:srgbClr val="839CB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Charts!$F$122:$F$129</c:f>
              <c:numCache>
                <c:formatCode>0%</c:formatCode>
                <c:ptCount val="8"/>
                <c:pt idx="0">
                  <c:v>0.4188679245283019</c:v>
                </c:pt>
                <c:pt idx="1">
                  <c:v>0.51024811218985977</c:v>
                </c:pt>
                <c:pt idx="2">
                  <c:v>0.56688241639697945</c:v>
                </c:pt>
                <c:pt idx="3">
                  <c:v>0.4555256064690027</c:v>
                </c:pt>
                <c:pt idx="4">
                  <c:v>0.56603773584905659</c:v>
                </c:pt>
                <c:pt idx="5">
                  <c:v>0.52319309600862995</c:v>
                </c:pt>
                <c:pt idx="6">
                  <c:v>0.42079741379310343</c:v>
                </c:pt>
                <c:pt idx="7">
                  <c:v>0.36206896551724138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89-DE42-91C9-5B074BB9262F}"/>
            </c:ext>
          </c:extLst>
        </c:ser>
        <c:ser>
          <c:idx val="5"/>
          <c:order val="5"/>
          <c:tx>
            <c:strRef>
              <c:f>Charts!$G$121</c:f>
              <c:strCache>
                <c:ptCount val="1"/>
                <c:pt idx="0">
                  <c:v>I like them a lot</c:v>
                </c:pt>
              </c:strCache>
            </c:strRef>
          </c:tx>
          <c:spPr>
            <a:solidFill>
              <a:srgbClr val="3E648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Charts!$A$122:$A$129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Charts!$G$122:$G$129</c:f>
              <c:numCache>
                <c:formatCode>0%</c:formatCode>
                <c:ptCount val="8"/>
                <c:pt idx="0">
                  <c:v>0.3913746630727763</c:v>
                </c:pt>
                <c:pt idx="1">
                  <c:v>0.29018338727076592</c:v>
                </c:pt>
                <c:pt idx="2">
                  <c:v>0.18230852211434737</c:v>
                </c:pt>
                <c:pt idx="3">
                  <c:v>0.26522911051212938</c:v>
                </c:pt>
                <c:pt idx="4">
                  <c:v>0.15471698113207547</c:v>
                </c:pt>
                <c:pt idx="5">
                  <c:v>0.15587918015102481</c:v>
                </c:pt>
                <c:pt idx="6">
                  <c:v>0.2257543103448276</c:v>
                </c:pt>
                <c:pt idx="7">
                  <c:v>0.24030172413793102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9-DE42-91C9-5B074BB9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Charts!$B$172</c:f>
              <c:strCache>
                <c:ptCount val="1"/>
                <c:pt idx="0">
                  <c:v>I like them a lot</c:v>
                </c:pt>
              </c:strCache>
            </c:strRef>
          </c:tx>
          <c:spPr>
            <a:solidFill>
              <a:srgbClr val="3E6487"/>
            </a:solidFill>
            <a:ln>
              <a:noFill/>
            </a:ln>
            <a:effectLst/>
          </c:spPr>
          <c:invertIfNegative val="0"/>
          <c:cat>
            <c:strRef>
              <c:f>Charts!$A$173:$A$180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Charts!$B$173:$B$180</c:f>
              <c:numCache>
                <c:formatCode>0%</c:formatCode>
                <c:ptCount val="8"/>
                <c:pt idx="0">
                  <c:v>0.3913746630727763</c:v>
                </c:pt>
                <c:pt idx="1">
                  <c:v>0.29018338727076592</c:v>
                </c:pt>
                <c:pt idx="2">
                  <c:v>0.18230852211434737</c:v>
                </c:pt>
                <c:pt idx="3">
                  <c:v>0.26522911051212938</c:v>
                </c:pt>
                <c:pt idx="4">
                  <c:v>0.15471698113207547</c:v>
                </c:pt>
                <c:pt idx="5">
                  <c:v>0.15587918015102481</c:v>
                </c:pt>
                <c:pt idx="6">
                  <c:v>0.2257543103448276</c:v>
                </c:pt>
                <c:pt idx="7">
                  <c:v>0.24030172413793102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FD40-A0B7-F9AFEDFF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0.75000000000000011"/>
        </c:scaling>
        <c:delete val="0"/>
        <c:axPos val="b"/>
        <c:majorGridlines>
          <c:spPr>
            <a:ln w="3175" cap="flat" cmpd="sng" algn="ctr">
              <a:solidFill>
                <a:srgbClr val="E9E9E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Charts!$C$172</c:f>
              <c:strCache>
                <c:ptCount val="1"/>
                <c:pt idx="0">
                  <c:v>I like them</c:v>
                </c:pt>
              </c:strCache>
            </c:strRef>
          </c:tx>
          <c:spPr>
            <a:solidFill>
              <a:srgbClr val="839CB2"/>
            </a:solidFill>
            <a:ln>
              <a:noFill/>
            </a:ln>
            <a:effectLst/>
          </c:spPr>
          <c:invertIfNegative val="0"/>
          <c:cat>
            <c:strRef>
              <c:f>Charts!$A$173:$A$180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Charts!$C$173:$C$180</c:f>
              <c:numCache>
                <c:formatCode>0%</c:formatCode>
                <c:ptCount val="8"/>
                <c:pt idx="0">
                  <c:v>0.4188679245283019</c:v>
                </c:pt>
                <c:pt idx="1">
                  <c:v>0.51024811218985977</c:v>
                </c:pt>
                <c:pt idx="2">
                  <c:v>0.56688241639697945</c:v>
                </c:pt>
                <c:pt idx="3">
                  <c:v>0.4555256064690027</c:v>
                </c:pt>
                <c:pt idx="4">
                  <c:v>0.56603773584905659</c:v>
                </c:pt>
                <c:pt idx="5">
                  <c:v>0.52319309600862995</c:v>
                </c:pt>
                <c:pt idx="6">
                  <c:v>0.42079741379310343</c:v>
                </c:pt>
                <c:pt idx="7">
                  <c:v>0.36206896551724138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F-AE40-8F39-1CFD2E84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0.75000000000000011"/>
        </c:scaling>
        <c:delete val="0"/>
        <c:axPos val="b"/>
        <c:majorGridlines>
          <c:spPr>
            <a:ln w="3175" cap="flat" cmpd="sng" algn="ctr">
              <a:solidFill>
                <a:srgbClr val="E9E9E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Charts!$D$172</c:f>
              <c:strCache>
                <c:ptCount val="1"/>
                <c:pt idx="0">
                  <c:v>Neutrals and Don't know</c:v>
                </c:pt>
              </c:strCache>
            </c:strRef>
          </c:tx>
          <c:spPr>
            <a:solidFill>
              <a:srgbClr val="C7CDD1"/>
            </a:solidFill>
            <a:ln>
              <a:noFill/>
            </a:ln>
            <a:effectLst/>
          </c:spPr>
          <c:invertIfNegative val="0"/>
          <c:cat>
            <c:strRef>
              <c:f>Charts!$A$173:$A$180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Charts!$D$173:$D$180</c:f>
              <c:numCache>
                <c:formatCode>0%</c:formatCode>
                <c:ptCount val="8"/>
                <c:pt idx="0">
                  <c:v>0.13908355795148247</c:v>
                </c:pt>
                <c:pt idx="1">
                  <c:v>0.14563106796116504</c:v>
                </c:pt>
                <c:pt idx="2">
                  <c:v>0.18824163969795038</c:v>
                </c:pt>
                <c:pt idx="3">
                  <c:v>0.17304582210242589</c:v>
                </c:pt>
                <c:pt idx="4">
                  <c:v>0.17789757412398921</c:v>
                </c:pt>
                <c:pt idx="5">
                  <c:v>0.2319309600862999</c:v>
                </c:pt>
                <c:pt idx="6">
                  <c:v>0.17456896551724138</c:v>
                </c:pt>
                <c:pt idx="7">
                  <c:v>0.14709051724137931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1-D24B-AEB8-3EAFD4CD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0.75000000000000011"/>
        </c:scaling>
        <c:delete val="0"/>
        <c:axPos val="b"/>
        <c:majorGridlines>
          <c:spPr>
            <a:ln w="3175" cap="flat" cmpd="sng" algn="ctr">
              <a:solidFill>
                <a:srgbClr val="E9E9E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Charts!$E$172</c:f>
              <c:strCache>
                <c:ptCount val="1"/>
                <c:pt idx="0">
                  <c:v>I dislike them</c:v>
                </c:pt>
              </c:strCache>
            </c:strRef>
          </c:tx>
          <c:spPr>
            <a:solidFill>
              <a:srgbClr val="EDAD88"/>
            </a:solidFill>
            <a:ln>
              <a:noFill/>
            </a:ln>
            <a:effectLst/>
          </c:spPr>
          <c:invertIfNegative val="0"/>
          <c:cat>
            <c:strRef>
              <c:f>Charts!$A$173:$A$180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Charts!$E$173:$E$180</c:f>
              <c:numCache>
                <c:formatCode>0%</c:formatCode>
                <c:ptCount val="8"/>
                <c:pt idx="0">
                  <c:v>3.9892183288409704E-2</c:v>
                </c:pt>
                <c:pt idx="1">
                  <c:v>3.9374325782092774E-2</c:v>
                </c:pt>
                <c:pt idx="2">
                  <c:v>4.5307443365695796E-2</c:v>
                </c:pt>
                <c:pt idx="3">
                  <c:v>7.9784366576819407E-2</c:v>
                </c:pt>
                <c:pt idx="4">
                  <c:v>7.4393530997304586E-2</c:v>
                </c:pt>
                <c:pt idx="5">
                  <c:v>6.3106796116504854E-2</c:v>
                </c:pt>
                <c:pt idx="6">
                  <c:v>8.5129310344827583E-2</c:v>
                </c:pt>
                <c:pt idx="7">
                  <c:v>0.10991379310344827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2-A849-8EC9-435F6607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0.75000000000000011"/>
        </c:scaling>
        <c:delete val="0"/>
        <c:axPos val="b"/>
        <c:majorGridlines>
          <c:spPr>
            <a:ln w="3175" cap="flat" cmpd="sng" algn="ctr">
              <a:solidFill>
                <a:srgbClr val="E9E9E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Charts!$F$172</c:f>
              <c:strCache>
                <c:ptCount val="1"/>
                <c:pt idx="0">
                  <c:v>I dislike them a lot</c:v>
                </c:pt>
              </c:strCache>
            </c:strRef>
          </c:tx>
          <c:spPr>
            <a:solidFill>
              <a:srgbClr val="E36C33"/>
            </a:solidFill>
            <a:ln>
              <a:noFill/>
            </a:ln>
            <a:effectLst/>
          </c:spPr>
          <c:invertIfNegative val="0"/>
          <c:cat>
            <c:strRef>
              <c:f>Charts!$A$173:$A$180</c:f>
              <c:strCache>
                <c:ptCount val="8"/>
                <c:pt idx="0">
                  <c:v>Maltesers Teaser</c:v>
                </c:pt>
                <c:pt idx="1">
                  <c:v>Galaxy</c:v>
                </c:pt>
                <c:pt idx="2">
                  <c:v>Twix</c:v>
                </c:pt>
                <c:pt idx="3">
                  <c:v>Galaxy Caramel</c:v>
                </c:pt>
                <c:pt idx="4">
                  <c:v>Mars</c:v>
                </c:pt>
                <c:pt idx="5">
                  <c:v>Milky Way</c:v>
                </c:pt>
                <c:pt idx="6">
                  <c:v>Snickers</c:v>
                </c:pt>
                <c:pt idx="7">
                  <c:v>Bounty</c:v>
                </c:pt>
              </c:strCache>
            </c:strRef>
          </c:cat>
          <c:val>
            <c:numRef>
              <c:f>Charts!$F$173:$F$180</c:f>
              <c:numCache>
                <c:formatCode>0%</c:formatCode>
                <c:ptCount val="8"/>
                <c:pt idx="0">
                  <c:v>1.078167115902965E-2</c:v>
                </c:pt>
                <c:pt idx="1">
                  <c:v>1.4563106796116505E-2</c:v>
                </c:pt>
                <c:pt idx="2">
                  <c:v>1.7259978425026967E-2</c:v>
                </c:pt>
                <c:pt idx="3">
                  <c:v>2.6415094339622643E-2</c:v>
                </c:pt>
                <c:pt idx="4">
                  <c:v>2.6954177897574125E-2</c:v>
                </c:pt>
                <c:pt idx="5">
                  <c:v>2.5889967637540454E-2</c:v>
                </c:pt>
                <c:pt idx="6">
                  <c:v>9.375E-2</c:v>
                </c:pt>
                <c:pt idx="7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E-804F-96B4-A6E30D18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0.75000000000000011"/>
        </c:scaling>
        <c:delete val="0"/>
        <c:axPos val="b"/>
        <c:majorGridlines>
          <c:spPr>
            <a:ln w="3175" cap="flat" cmpd="sng" algn="ctr">
              <a:solidFill>
                <a:srgbClr val="E9E9E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18</xdr:row>
      <xdr:rowOff>38100</xdr:rowOff>
    </xdr:from>
    <xdr:to>
      <xdr:col>10</xdr:col>
      <xdr:colOff>457200</xdr:colOff>
      <xdr:row>50</xdr:row>
      <xdr:rowOff>88900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1E672B-6929-E14D-906D-A840D6C8A5BF}"/>
            </a:ext>
          </a:extLst>
        </xdr:cNvPr>
        <xdr:cNvGrpSpPr/>
      </xdr:nvGrpSpPr>
      <xdr:grpSpPr>
        <a:xfrm>
          <a:off x="2012950" y="3810000"/>
          <a:ext cx="9544050" cy="6553200"/>
          <a:chOff x="2393950" y="1790700"/>
          <a:chExt cx="9544050" cy="655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1AD158A-584A-0446-855F-F7171192F26C}"/>
              </a:ext>
            </a:extLst>
          </xdr:cNvPr>
          <xdr:cNvGraphicFramePr/>
        </xdr:nvGraphicFramePr>
        <xdr:xfrm>
          <a:off x="2393950" y="3359150"/>
          <a:ext cx="9544050" cy="4984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55C8D728-0C95-ED42-94ED-89661A7B6929}"/>
              </a:ext>
            </a:extLst>
          </xdr:cNvPr>
          <xdr:cNvGrpSpPr/>
        </xdr:nvGrpSpPr>
        <xdr:grpSpPr>
          <a:xfrm>
            <a:off x="3657600" y="3136900"/>
            <a:ext cx="7950200" cy="317500"/>
            <a:chOff x="3657600" y="2413000"/>
            <a:chExt cx="7950200" cy="317500"/>
          </a:xfrm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C8EE68-5E2F-C049-80A4-B97F386A636B}"/>
                </a:ext>
              </a:extLst>
            </xdr:cNvPr>
            <xdr:cNvSpPr txBox="1"/>
          </xdr:nvSpPr>
          <xdr:spPr>
            <a:xfrm>
              <a:off x="3657600" y="2438400"/>
              <a:ext cx="1930400" cy="292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1">
                  <a:solidFill>
                    <a:srgbClr val="395C7D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 like them a lot</a:t>
              </a:r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C92D18-C031-D34C-B4FA-78BC871AA809}"/>
                </a:ext>
              </a:extLst>
            </xdr:cNvPr>
            <xdr:cNvSpPr txBox="1"/>
          </xdr:nvSpPr>
          <xdr:spPr>
            <a:xfrm>
              <a:off x="5321300" y="2438400"/>
              <a:ext cx="1930400" cy="292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1">
                  <a:solidFill>
                    <a:srgbClr val="657D94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 like them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C050B8-7D5C-2B4D-ACB6-4B44D435A247}"/>
                </a:ext>
              </a:extLst>
            </xdr:cNvPr>
            <xdr:cNvSpPr txBox="1"/>
          </xdr:nvSpPr>
          <xdr:spPr>
            <a:xfrm>
              <a:off x="6756400" y="2425700"/>
              <a:ext cx="1930400" cy="292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1">
                  <a:solidFill>
                    <a:srgbClr val="A0A6A9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Neutrals and Don't Know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6B54849-66CA-B242-AA9F-3958BD2E585C}"/>
                </a:ext>
              </a:extLst>
            </xdr:cNvPr>
            <xdr:cNvSpPr txBox="1"/>
          </xdr:nvSpPr>
          <xdr:spPr>
            <a:xfrm>
              <a:off x="8737600" y="2425700"/>
              <a:ext cx="1206500" cy="292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sz="1000" b="1">
                  <a:solidFill>
                    <a:srgbClr val="DEA482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 dislike them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249EE5-4F44-0F43-B33E-99791292346F}"/>
                </a:ext>
              </a:extLst>
            </xdr:cNvPr>
            <xdr:cNvSpPr txBox="1"/>
          </xdr:nvSpPr>
          <xdr:spPr>
            <a:xfrm>
              <a:off x="9677400" y="2413000"/>
              <a:ext cx="1930400" cy="292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sz="1000" b="1">
                  <a:solidFill>
                    <a:srgbClr val="E36C33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 dislike them a lot</a:t>
              </a: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EE397DE-BFC1-5948-8AF2-3C28EE963844}"/>
              </a:ext>
            </a:extLst>
          </xdr:cNvPr>
          <xdr:cNvSpPr txBox="1"/>
        </xdr:nvSpPr>
        <xdr:spPr>
          <a:xfrm>
            <a:off x="3022600" y="2425700"/>
            <a:ext cx="79883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Replies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to the question,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Which one, if any, of the following best describes how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much you like or dislike each of the following chocolates?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, from a YouGov survey 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asked of 1855 adults in Great Britain who have eaten Celebrations chocolates before.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D3607CE-9BAF-054C-8751-D10AF36C19D2}"/>
              </a:ext>
            </a:extLst>
          </xdr:cNvPr>
          <xdr:cNvSpPr txBox="1"/>
        </xdr:nvSpPr>
        <xdr:spPr>
          <a:xfrm>
            <a:off x="3009900" y="1790700"/>
            <a:ext cx="7988300" cy="736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Everyone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likes chocolates, but Bounty and Snickers get the most extreme opinions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</xdr:col>
      <xdr:colOff>0</xdr:colOff>
      <xdr:row>70</xdr:row>
      <xdr:rowOff>165100</xdr:rowOff>
    </xdr:from>
    <xdr:to>
      <xdr:col>10</xdr:col>
      <xdr:colOff>844550</xdr:colOff>
      <xdr:row>102</xdr:row>
      <xdr:rowOff>190500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62CA4960-CEBA-314E-92F4-93198CA46868}"/>
            </a:ext>
          </a:extLst>
        </xdr:cNvPr>
        <xdr:cNvGrpSpPr/>
      </xdr:nvGrpSpPr>
      <xdr:grpSpPr>
        <a:xfrm>
          <a:off x="2400300" y="14617700"/>
          <a:ext cx="9544050" cy="6527800"/>
          <a:chOff x="2393950" y="1816100"/>
          <a:chExt cx="9544050" cy="6527800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6F84993E-71AE-0649-B2FA-E2BD1E12C7D0}"/>
              </a:ext>
            </a:extLst>
          </xdr:cNvPr>
          <xdr:cNvGraphicFramePr/>
        </xdr:nvGraphicFramePr>
        <xdr:xfrm>
          <a:off x="2393950" y="3359150"/>
          <a:ext cx="9544050" cy="4984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41CB17D9-6B12-3844-98D1-1C77482CAC3B}"/>
              </a:ext>
            </a:extLst>
          </xdr:cNvPr>
          <xdr:cNvSpPr txBox="1"/>
        </xdr:nvSpPr>
        <xdr:spPr>
          <a:xfrm>
            <a:off x="2984500" y="2451100"/>
            <a:ext cx="79883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Replies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to the question,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Which one, if any, of the following best describes how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much you like or dislike each of the following chocolates?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, from a YouGov survey 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asked of 1855 adults in Great Britain who have eaten Celebrations chocolates before.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7E465120-0B36-684D-8F9E-D5F4DC3D94C2}"/>
              </a:ext>
            </a:extLst>
          </xdr:cNvPr>
          <xdr:cNvSpPr txBox="1"/>
        </xdr:nvSpPr>
        <xdr:spPr>
          <a:xfrm>
            <a:off x="2971800" y="1816100"/>
            <a:ext cx="7988300" cy="736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Everyone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likes chocolates, but Bounty and Snickers get the most extreme opinions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762000</xdr:colOff>
      <xdr:row>78</xdr:row>
      <xdr:rowOff>76200</xdr:rowOff>
    </xdr:from>
    <xdr:to>
      <xdr:col>14</xdr:col>
      <xdr:colOff>647700</xdr:colOff>
      <xdr:row>102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28024C-3440-6E4F-B05A-032C0B79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825500</xdr:colOff>
      <xdr:row>77</xdr:row>
      <xdr:rowOff>63500</xdr:rowOff>
    </xdr:from>
    <xdr:to>
      <xdr:col>12</xdr:col>
      <xdr:colOff>850900</xdr:colOff>
      <xdr:row>78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C9EC23C-8C18-6C46-B01B-0BAE815012D8}"/>
            </a:ext>
          </a:extLst>
        </xdr:cNvPr>
        <xdr:cNvSpPr txBox="1"/>
      </xdr:nvSpPr>
      <xdr:spPr>
        <a:xfrm>
          <a:off x="11925300" y="15506700"/>
          <a:ext cx="1930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rgbClr val="A0A6A9"/>
              </a:solidFill>
              <a:latin typeface="Arial" panose="020B0604020202020204" pitchFamily="34" charset="0"/>
              <a:cs typeface="Arial" panose="020B0604020202020204" pitchFamily="34" charset="0"/>
            </a:rPr>
            <a:t>Neutrals and Don't Know</a:t>
          </a:r>
        </a:p>
      </xdr:txBody>
    </xdr:sp>
    <xdr:clientData/>
  </xdr:twoCellAnchor>
  <xdr:twoCellAnchor>
    <xdr:from>
      <xdr:col>3</xdr:col>
      <xdr:colOff>0</xdr:colOff>
      <xdr:row>132</xdr:row>
      <xdr:rowOff>177800</xdr:rowOff>
    </xdr:from>
    <xdr:to>
      <xdr:col>12</xdr:col>
      <xdr:colOff>114300</xdr:colOff>
      <xdr:row>164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BB8E906-CD84-844F-8E95-620F2298B313}"/>
            </a:ext>
          </a:extLst>
        </xdr:cNvPr>
        <xdr:cNvGrpSpPr/>
      </xdr:nvGrpSpPr>
      <xdr:grpSpPr>
        <a:xfrm>
          <a:off x="3187700" y="27343100"/>
          <a:ext cx="9931400" cy="6515100"/>
          <a:chOff x="2393950" y="1828800"/>
          <a:chExt cx="9931400" cy="6515100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19AB1CB0-DFD5-0442-A358-5ED781C83841}"/>
              </a:ext>
            </a:extLst>
          </xdr:cNvPr>
          <xdr:cNvGraphicFramePr/>
        </xdr:nvGraphicFramePr>
        <xdr:xfrm>
          <a:off x="2393950" y="3359150"/>
          <a:ext cx="9544050" cy="4984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E76F0F8-1ECE-1C43-AEF4-4DEAD51B36BD}"/>
              </a:ext>
            </a:extLst>
          </xdr:cNvPr>
          <xdr:cNvSpPr txBox="1"/>
        </xdr:nvSpPr>
        <xdr:spPr>
          <a:xfrm>
            <a:off x="4013200" y="3124200"/>
            <a:ext cx="83121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 b="1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dislike them a lot</a:t>
            </a:r>
            <a:r>
              <a:rPr lang="en-US" sz="1000" b="1" baseline="0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| </a:t>
            </a:r>
            <a:r>
              <a:rPr lang="en-US" sz="1000" b="1" baseline="0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</a:t>
            </a:r>
            <a:r>
              <a:rPr lang="en-US" sz="1000" b="1" baseline="0">
                <a:solidFill>
                  <a:srgbClr val="DEA48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dislike them</a:t>
            </a:r>
            <a:r>
              <a:rPr lang="en-US" sz="1000" b="1" baseline="0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|   </a:t>
            </a:r>
            <a:r>
              <a:rPr lang="en-US" sz="1000" b="1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Neutrals and Don't Know</a:t>
            </a:r>
            <a:r>
              <a:rPr lang="en-US" sz="1000" b="1" baseline="0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|  </a:t>
            </a:r>
            <a:r>
              <a:rPr lang="en-US" sz="1000" b="1" baseline="0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baseline="0">
                <a:solidFill>
                  <a:srgbClr val="839CB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like them  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|  </a:t>
            </a:r>
            <a:r>
              <a:rPr lang="en-US" sz="1000" b="1" baseline="0">
                <a:solidFill>
                  <a:srgbClr val="3E6487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 like them a lot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1AA3685B-258B-CE47-AAB5-45579932D6A9}"/>
              </a:ext>
            </a:extLst>
          </xdr:cNvPr>
          <xdr:cNvSpPr txBox="1"/>
        </xdr:nvSpPr>
        <xdr:spPr>
          <a:xfrm>
            <a:off x="2959100" y="2463800"/>
            <a:ext cx="79883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Replies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to the question,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Which one, if any, of the following best describes how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i="1">
                <a:latin typeface="Arial" panose="020B0604020202020204" pitchFamily="34" charset="0"/>
                <a:cs typeface="Arial" panose="020B0604020202020204" pitchFamily="34" charset="0"/>
              </a:rPr>
              <a:t>much you like or dislike each of the following chocolates?</a:t>
            </a:r>
            <a:r>
              <a:rPr lang="en-US" sz="1100" i="1" baseline="0">
                <a:latin typeface="Arial" panose="020B0604020202020204" pitchFamily="34" charset="0"/>
                <a:cs typeface="Arial" panose="020B0604020202020204" pitchFamily="34" charset="0"/>
              </a:rPr>
              <a:t>, from a YouGov survey 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asked of 1855 adults in Great Britain who have eaten Celebrations chocolates before.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6EDA36C7-F46A-814B-841F-9075DD94A394}"/>
              </a:ext>
            </a:extLst>
          </xdr:cNvPr>
          <xdr:cNvSpPr txBox="1"/>
        </xdr:nvSpPr>
        <xdr:spPr>
          <a:xfrm>
            <a:off x="2946400" y="1828800"/>
            <a:ext cx="7988300" cy="736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Everyone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likes chocolates, but Bounty and Snickers get the most extreme opinions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469900</xdr:colOff>
      <xdr:row>191</xdr:row>
      <xdr:rowOff>82550</xdr:rowOff>
    </xdr:from>
    <xdr:to>
      <xdr:col>3</xdr:col>
      <xdr:colOff>1536700</xdr:colOff>
      <xdr:row>215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9480726-BA59-AC49-8874-EE78CB921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615950</xdr:colOff>
      <xdr:row>190</xdr:row>
      <xdr:rowOff>88900</xdr:rowOff>
    </xdr:from>
    <xdr:to>
      <xdr:col>13</xdr:col>
      <xdr:colOff>603250</xdr:colOff>
      <xdr:row>192</xdr:row>
      <xdr:rowOff>38100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6CC2A297-7642-084E-B9AB-5A5747593142}"/>
            </a:ext>
          </a:extLst>
        </xdr:cNvPr>
        <xdr:cNvGrpSpPr/>
      </xdr:nvGrpSpPr>
      <xdr:grpSpPr>
        <a:xfrm>
          <a:off x="1898650" y="39154100"/>
          <a:ext cx="12661900" cy="355600"/>
          <a:chOff x="3035300" y="2641600"/>
          <a:chExt cx="12661900" cy="355600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824138CE-F8ED-7D4C-A450-63C69010D83E}"/>
              </a:ext>
            </a:extLst>
          </xdr:cNvPr>
          <xdr:cNvSpPr txBox="1"/>
        </xdr:nvSpPr>
        <xdr:spPr>
          <a:xfrm>
            <a:off x="3035300" y="26797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1">
                <a:solidFill>
                  <a:srgbClr val="395C7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like them a lot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E225432-45E7-4D4D-A7E1-06ABF5D2294F}"/>
              </a:ext>
            </a:extLst>
          </xdr:cNvPr>
          <xdr:cNvSpPr txBox="1"/>
        </xdr:nvSpPr>
        <xdr:spPr>
          <a:xfrm>
            <a:off x="5905500" y="26924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1">
                <a:solidFill>
                  <a:srgbClr val="657D9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like them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D8E2ECD1-AF6A-184D-8DDC-7C6300944627}"/>
              </a:ext>
            </a:extLst>
          </xdr:cNvPr>
          <xdr:cNvSpPr txBox="1"/>
        </xdr:nvSpPr>
        <xdr:spPr>
          <a:xfrm>
            <a:off x="8724900" y="27051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1">
                <a:solidFill>
                  <a:srgbClr val="A0A6A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Neutrals and Don't Know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B61408F2-A26B-274D-A42F-E5E58DDE3AD7}"/>
              </a:ext>
            </a:extLst>
          </xdr:cNvPr>
          <xdr:cNvSpPr txBox="1"/>
        </xdr:nvSpPr>
        <xdr:spPr>
          <a:xfrm>
            <a:off x="11366500" y="2679700"/>
            <a:ext cx="12065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rgbClr val="DEA48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dislike them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8B11FB5D-5738-AB48-AF3E-0FE0A40651AD}"/>
              </a:ext>
            </a:extLst>
          </xdr:cNvPr>
          <xdr:cNvSpPr txBox="1"/>
        </xdr:nvSpPr>
        <xdr:spPr>
          <a:xfrm>
            <a:off x="13766800" y="26416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rgbClr val="E36C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 dislike them a lot</a:t>
            </a:r>
          </a:p>
        </xdr:txBody>
      </xdr:sp>
    </xdr:grpSp>
    <xdr:clientData/>
  </xdr:twoCellAnchor>
  <xdr:twoCellAnchor>
    <xdr:from>
      <xdr:col>1</xdr:col>
      <xdr:colOff>57150</xdr:colOff>
      <xdr:row>186</xdr:row>
      <xdr:rowOff>50800</xdr:rowOff>
    </xdr:from>
    <xdr:to>
      <xdr:col>8</xdr:col>
      <xdr:colOff>133350</xdr:colOff>
      <xdr:row>188</xdr:row>
      <xdr:rowOff>177800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3867286-3399-B948-9137-E8DC5CDEFED6}"/>
            </a:ext>
          </a:extLst>
        </xdr:cNvPr>
        <xdr:cNvSpPr txBox="1"/>
      </xdr:nvSpPr>
      <xdr:spPr>
        <a:xfrm>
          <a:off x="1339850" y="37439600"/>
          <a:ext cx="7988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Replies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to the question, </a:t>
          </a:r>
          <a:r>
            <a:rPr lang="en-US" sz="1100" i="1">
              <a:latin typeface="Arial" panose="020B0604020202020204" pitchFamily="34" charset="0"/>
              <a:cs typeface="Arial" panose="020B0604020202020204" pitchFamily="34" charset="0"/>
            </a:rPr>
            <a:t>Which one, if any, of the following best describes how</a:t>
          </a:r>
          <a:r>
            <a:rPr lang="en-US" sz="11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i="1">
              <a:latin typeface="Arial" panose="020B0604020202020204" pitchFamily="34" charset="0"/>
              <a:cs typeface="Arial" panose="020B0604020202020204" pitchFamily="34" charset="0"/>
            </a:rPr>
            <a:t>much you like or dislike each of the following chocolates?</a:t>
          </a:r>
          <a:r>
            <a:rPr lang="en-US" sz="1100" i="1" baseline="0">
              <a:latin typeface="Arial" panose="020B0604020202020204" pitchFamily="34" charset="0"/>
              <a:cs typeface="Arial" panose="020B0604020202020204" pitchFamily="34" charset="0"/>
            </a:rPr>
            <a:t>, from a YouGov survey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asked of 1855 adults in Great Britain who have eaten Celebrations chocolates before.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44450</xdr:colOff>
      <xdr:row>183</xdr:row>
      <xdr:rowOff>25400</xdr:rowOff>
    </xdr:from>
    <xdr:to>
      <xdr:col>8</xdr:col>
      <xdr:colOff>120650</xdr:colOff>
      <xdr:row>186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0E5B7AB-1A7B-CA45-8EB4-BC331F802890}"/>
            </a:ext>
          </a:extLst>
        </xdr:cNvPr>
        <xdr:cNvSpPr txBox="1"/>
      </xdr:nvSpPr>
      <xdr:spPr>
        <a:xfrm>
          <a:off x="1327150" y="36804600"/>
          <a:ext cx="79883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Everyone</a:t>
          </a:r>
          <a:r>
            <a:rPr lang="en-US" sz="2000" b="1" baseline="0">
              <a:latin typeface="Arial" panose="020B0604020202020204" pitchFamily="34" charset="0"/>
              <a:cs typeface="Arial" panose="020B0604020202020204" pitchFamily="34" charset="0"/>
            </a:rPr>
            <a:t> likes chocolates, but Bounty and Snickers get the most extreme opinions</a:t>
          </a:r>
          <a:endParaRPr lang="en-US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1435100</xdr:colOff>
      <xdr:row>191</xdr:row>
      <xdr:rowOff>76200</xdr:rowOff>
    </xdr:from>
    <xdr:to>
      <xdr:col>6</xdr:col>
      <xdr:colOff>304800</xdr:colOff>
      <xdr:row>215</xdr:row>
      <xdr:rowOff>184150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8D9E49A-7F26-A949-93E7-A4E753FD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165100</xdr:colOff>
      <xdr:row>191</xdr:row>
      <xdr:rowOff>69850</xdr:rowOff>
    </xdr:from>
    <xdr:to>
      <xdr:col>9</xdr:col>
      <xdr:colOff>279400</xdr:colOff>
      <xdr:row>215</xdr:row>
      <xdr:rowOff>177800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B74FCFD-DF77-014A-9237-8A271647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165100</xdr:colOff>
      <xdr:row>191</xdr:row>
      <xdr:rowOff>63500</xdr:rowOff>
    </xdr:from>
    <xdr:to>
      <xdr:col>12</xdr:col>
      <xdr:colOff>279400</xdr:colOff>
      <xdr:row>215</xdr:row>
      <xdr:rowOff>171450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7C1C50B-CA56-8645-82CB-53DDD8244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139700</xdr:colOff>
      <xdr:row>191</xdr:row>
      <xdr:rowOff>50800</xdr:rowOff>
    </xdr:from>
    <xdr:to>
      <xdr:col>15</xdr:col>
      <xdr:colOff>254000</xdr:colOff>
      <xdr:row>215</xdr:row>
      <xdr:rowOff>158750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44B8D66-9771-A244-BD83-04B7A3A80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192</xdr:row>
      <xdr:rowOff>76200</xdr:rowOff>
    </xdr:from>
    <xdr:to>
      <xdr:col>1</xdr:col>
      <xdr:colOff>647700</xdr:colOff>
      <xdr:row>214</xdr:row>
      <xdr:rowOff>50800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D7FCE8AF-380C-3E47-809A-8ED74979FE54}"/>
            </a:ext>
          </a:extLst>
        </xdr:cNvPr>
        <xdr:cNvGrpSpPr/>
      </xdr:nvGrpSpPr>
      <xdr:grpSpPr>
        <a:xfrm>
          <a:off x="0" y="39547800"/>
          <a:ext cx="1930400" cy="4445000"/>
          <a:chOff x="9575800" y="33769300"/>
          <a:chExt cx="1930400" cy="2679700"/>
        </a:xfrm>
      </xdr:grpSpPr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228D9F0F-BFFB-DC47-BD93-DD735C5D2C86}"/>
              </a:ext>
            </a:extLst>
          </xdr:cNvPr>
          <xdr:cNvSpPr txBox="1"/>
        </xdr:nvSpPr>
        <xdr:spPr>
          <a:xfrm>
            <a:off x="9575800" y="361569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Maltesers Teaser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76074FD5-E1A4-5840-AD6E-63F8F11DDDD1}"/>
              </a:ext>
            </a:extLst>
          </xdr:cNvPr>
          <xdr:cNvSpPr txBox="1"/>
        </xdr:nvSpPr>
        <xdr:spPr>
          <a:xfrm>
            <a:off x="9575800" y="35815816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Galaxy</a:t>
            </a: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27CDB14B-A610-F841-9AFE-2AB061238F5D}"/>
              </a:ext>
            </a:extLst>
          </xdr:cNvPr>
          <xdr:cNvSpPr txBox="1"/>
        </xdr:nvSpPr>
        <xdr:spPr>
          <a:xfrm>
            <a:off x="9575800" y="3547473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Twix</a:t>
            </a:r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D1A82F39-05A8-F249-81CB-4CD37FCCCD8D}"/>
              </a:ext>
            </a:extLst>
          </xdr:cNvPr>
          <xdr:cNvSpPr txBox="1"/>
        </xdr:nvSpPr>
        <xdr:spPr>
          <a:xfrm>
            <a:off x="9575800" y="35133644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Galaxy Caramel</a:t>
            </a: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7C1E8229-F7C3-204B-8CE4-154FBDBABDE2}"/>
              </a:ext>
            </a:extLst>
          </xdr:cNvPr>
          <xdr:cNvSpPr txBox="1"/>
        </xdr:nvSpPr>
        <xdr:spPr>
          <a:xfrm>
            <a:off x="9575800" y="34792558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Mars</a:t>
            </a: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8B48A63A-06AD-0640-966F-E6B004A82E69}"/>
              </a:ext>
            </a:extLst>
          </xdr:cNvPr>
          <xdr:cNvSpPr txBox="1"/>
        </xdr:nvSpPr>
        <xdr:spPr>
          <a:xfrm>
            <a:off x="9575800" y="34451472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Milky Way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0FDEC0AF-A6A8-9F44-B99F-37BE75AC2B48}"/>
              </a:ext>
            </a:extLst>
          </xdr:cNvPr>
          <xdr:cNvSpPr txBox="1"/>
        </xdr:nvSpPr>
        <xdr:spPr>
          <a:xfrm>
            <a:off x="9575800" y="34110386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Snickers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658F2C00-30F7-6F48-886F-25516D39B575}"/>
              </a:ext>
            </a:extLst>
          </xdr:cNvPr>
          <xdr:cNvSpPr txBox="1"/>
        </xdr:nvSpPr>
        <xdr:spPr>
          <a:xfrm>
            <a:off x="9575800" y="33769300"/>
            <a:ext cx="19304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Bounty</a:t>
            </a:r>
          </a:p>
        </xdr:txBody>
      </xdr:sp>
    </xdr:grpSp>
    <xdr:clientData/>
  </xdr:twoCellAnchor>
  <xdr:twoCellAnchor>
    <xdr:from>
      <xdr:col>3</xdr:col>
      <xdr:colOff>457200</xdr:colOff>
      <xdr:row>77</xdr:row>
      <xdr:rowOff>152400</xdr:rowOff>
    </xdr:from>
    <xdr:to>
      <xdr:col>10</xdr:col>
      <xdr:colOff>857250</xdr:colOff>
      <xdr:row>79</xdr:row>
      <xdr:rowOff>12700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1BF82A3-5867-C047-85CB-1766C05149CC}"/>
            </a:ext>
          </a:extLst>
        </xdr:cNvPr>
        <xdr:cNvSpPr txBox="1"/>
      </xdr:nvSpPr>
      <xdr:spPr>
        <a:xfrm>
          <a:off x="3644900" y="15595600"/>
          <a:ext cx="83121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rgbClr val="E36C33"/>
              </a:solidFill>
              <a:latin typeface="Arial" panose="020B0604020202020204" pitchFamily="34" charset="0"/>
              <a:cs typeface="Arial" panose="020B0604020202020204" pitchFamily="34" charset="0"/>
            </a:rPr>
            <a:t>I dislike them a lot</a:t>
          </a:r>
          <a:r>
            <a:rPr lang="en-US" sz="1000" b="1" baseline="0">
              <a:solidFill>
                <a:srgbClr val="E36C33"/>
              </a:solidFill>
              <a:latin typeface="Arial" panose="020B0604020202020204" pitchFamily="34" charset="0"/>
              <a:cs typeface="Arial" panose="020B0604020202020204" pitchFamily="34" charset="0"/>
            </a:rPr>
            <a:t>     </a:t>
          </a:r>
          <a:r>
            <a:rPr lang="en-US" sz="10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 </a:t>
          </a:r>
          <a:r>
            <a:rPr lang="en-US" sz="1000" b="1" baseline="0">
              <a:solidFill>
                <a:srgbClr val="E36C33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="1" baseline="0">
              <a:solidFill>
                <a:srgbClr val="DEA482"/>
              </a:solidFill>
              <a:latin typeface="Arial" panose="020B0604020202020204" pitchFamily="34" charset="0"/>
              <a:cs typeface="Arial" panose="020B0604020202020204" pitchFamily="34" charset="0"/>
            </a:rPr>
            <a:t>I dislike them</a:t>
          </a:r>
          <a:r>
            <a:rPr lang="en-US" sz="1000" b="1" baseline="0">
              <a:solidFill>
                <a:srgbClr val="E36C33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|     </a:t>
          </a:r>
          <a:r>
            <a:rPr lang="en-US" sz="1000" b="1" baseline="0">
              <a:solidFill>
                <a:srgbClr val="839CB2"/>
              </a:solidFill>
              <a:latin typeface="Arial" panose="020B0604020202020204" pitchFamily="34" charset="0"/>
              <a:cs typeface="Arial" panose="020B0604020202020204" pitchFamily="34" charset="0"/>
            </a:rPr>
            <a:t>I like them     </a:t>
          </a:r>
          <a:r>
            <a:rPr lang="en-US" sz="10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 </a:t>
          </a:r>
          <a:r>
            <a:rPr lang="en-US" sz="1000" b="1" baseline="0">
              <a:solidFill>
                <a:srgbClr val="3E6487"/>
              </a:solidFill>
              <a:latin typeface="Arial" panose="020B0604020202020204" pitchFamily="34" charset="0"/>
              <a:cs typeface="Arial" panose="020B0604020202020204" pitchFamily="34" charset="0"/>
            </a:rPr>
            <a:t>   I like them a lot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B37" sqref="B37"/>
    </sheetView>
  </sheetViews>
  <sheetFormatPr baseColWidth="10" defaultRowHeight="16"/>
  <cols>
    <col min="1" max="1" width="14.42578125" bestFit="1" customWidth="1"/>
    <col min="2" max="2" width="12.5703125" bestFit="1" customWidth="1"/>
    <col min="3" max="3" width="8.85546875" bestFit="1" customWidth="1"/>
    <col min="4" max="4" width="20.140625" bestFit="1" customWidth="1"/>
    <col min="5" max="5" width="11.140625" bestFit="1" customWidth="1"/>
    <col min="6" max="6" width="14.85546875" bestFit="1" customWidth="1"/>
    <col min="8" max="8" width="14.42578125" bestFit="1" customWidth="1"/>
    <col min="9" max="9" width="12.5703125" bestFit="1" customWidth="1"/>
    <col min="10" max="10" width="8.85546875" bestFit="1" customWidth="1"/>
    <col min="11" max="11" width="20.140625" bestFit="1" customWidth="1"/>
    <col min="12" max="12" width="11.140625" bestFit="1" customWidth="1"/>
    <col min="13" max="13" width="14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t="s">
        <v>6</v>
      </c>
      <c r="B2">
        <v>726</v>
      </c>
      <c r="C2">
        <v>777</v>
      </c>
      <c r="D2">
        <v>258</v>
      </c>
      <c r="E2">
        <v>74</v>
      </c>
      <c r="F2">
        <v>20</v>
      </c>
      <c r="H2" t="s">
        <v>6</v>
      </c>
      <c r="I2" s="1">
        <f>B2/SUM($B$2:$F$2)</f>
        <v>0.3913746630727763</v>
      </c>
      <c r="J2" s="1">
        <f t="shared" ref="J2:M2" si="0">C2/SUM($B$2:$F$2)</f>
        <v>0.4188679245283019</v>
      </c>
      <c r="K2" s="1">
        <f t="shared" si="0"/>
        <v>0.13908355795148247</v>
      </c>
      <c r="L2" s="1">
        <f t="shared" si="0"/>
        <v>3.9892183288409704E-2</v>
      </c>
      <c r="M2" s="1">
        <f t="shared" si="0"/>
        <v>1.078167115902965E-2</v>
      </c>
    </row>
    <row r="3" spans="1:13">
      <c r="A3" t="s">
        <v>7</v>
      </c>
      <c r="B3">
        <v>538</v>
      </c>
      <c r="C3">
        <v>946</v>
      </c>
      <c r="D3">
        <v>270</v>
      </c>
      <c r="E3">
        <v>73</v>
      </c>
      <c r="F3">
        <v>27</v>
      </c>
      <c r="H3" t="s">
        <v>7</v>
      </c>
      <c r="I3" s="1">
        <f>B3/SUM($B$3:$F$3)</f>
        <v>0.29018338727076592</v>
      </c>
      <c r="J3" s="1">
        <f t="shared" ref="J3:M3" si="1">C3/SUM($B$3:$F$3)</f>
        <v>0.51024811218985977</v>
      </c>
      <c r="K3" s="1">
        <f t="shared" si="1"/>
        <v>0.14563106796116504</v>
      </c>
      <c r="L3" s="1">
        <f t="shared" si="1"/>
        <v>3.9374325782092774E-2</v>
      </c>
      <c r="M3" s="1">
        <f t="shared" si="1"/>
        <v>1.4563106796116505E-2</v>
      </c>
    </row>
    <row r="4" spans="1:13">
      <c r="A4" t="s">
        <v>8</v>
      </c>
      <c r="B4">
        <v>338</v>
      </c>
      <c r="C4">
        <v>1051</v>
      </c>
      <c r="D4">
        <v>349</v>
      </c>
      <c r="E4">
        <v>84</v>
      </c>
      <c r="F4">
        <v>32</v>
      </c>
      <c r="H4" t="s">
        <v>8</v>
      </c>
      <c r="I4" s="1">
        <f>B4/SUM($B$4:$F$4)</f>
        <v>0.18230852211434737</v>
      </c>
      <c r="J4" s="1">
        <f t="shared" ref="J4:M4" si="2">C4/SUM($B$4:$F$4)</f>
        <v>0.56688241639697945</v>
      </c>
      <c r="K4" s="1">
        <f t="shared" si="2"/>
        <v>0.18824163969795038</v>
      </c>
      <c r="L4" s="1">
        <f t="shared" si="2"/>
        <v>4.5307443365695796E-2</v>
      </c>
      <c r="M4" s="1">
        <f t="shared" si="2"/>
        <v>1.7259978425026967E-2</v>
      </c>
    </row>
    <row r="5" spans="1:13">
      <c r="A5" t="s">
        <v>9</v>
      </c>
      <c r="B5">
        <v>492</v>
      </c>
      <c r="C5">
        <v>845</v>
      </c>
      <c r="D5">
        <v>321</v>
      </c>
      <c r="E5">
        <v>148</v>
      </c>
      <c r="F5">
        <v>49</v>
      </c>
      <c r="H5" t="s">
        <v>9</v>
      </c>
      <c r="I5" s="1">
        <f>B5/SUM($B$5:$F$5)</f>
        <v>0.26522911051212938</v>
      </c>
      <c r="J5" s="1">
        <f t="shared" ref="J5:M5" si="3">C5/SUM($B$5:$F$5)</f>
        <v>0.4555256064690027</v>
      </c>
      <c r="K5" s="1">
        <f t="shared" si="3"/>
        <v>0.17304582210242589</v>
      </c>
      <c r="L5" s="1">
        <f t="shared" si="3"/>
        <v>7.9784366576819407E-2</v>
      </c>
      <c r="M5" s="1">
        <f t="shared" si="3"/>
        <v>2.6415094339622643E-2</v>
      </c>
    </row>
    <row r="6" spans="1:13">
      <c r="A6" t="s">
        <v>10</v>
      </c>
      <c r="B6">
        <v>287</v>
      </c>
      <c r="C6">
        <v>1050</v>
      </c>
      <c r="D6">
        <v>330</v>
      </c>
      <c r="E6">
        <v>138</v>
      </c>
      <c r="F6">
        <v>50</v>
      </c>
      <c r="H6" t="s">
        <v>10</v>
      </c>
      <c r="I6" s="1">
        <f>B6/SUM($B$6:$F$6)</f>
        <v>0.15471698113207547</v>
      </c>
      <c r="J6" s="1">
        <f t="shared" ref="J6:M6" si="4">C6/SUM($B$6:$F$6)</f>
        <v>0.56603773584905659</v>
      </c>
      <c r="K6" s="1">
        <f t="shared" si="4"/>
        <v>0.17789757412398921</v>
      </c>
      <c r="L6" s="1">
        <f t="shared" si="4"/>
        <v>7.4393530997304586E-2</v>
      </c>
      <c r="M6" s="1">
        <f t="shared" si="4"/>
        <v>2.6954177897574125E-2</v>
      </c>
    </row>
    <row r="7" spans="1:13">
      <c r="A7" t="s">
        <v>11</v>
      </c>
      <c r="B7">
        <v>289</v>
      </c>
      <c r="C7">
        <v>970</v>
      </c>
      <c r="D7">
        <v>430</v>
      </c>
      <c r="E7">
        <v>117</v>
      </c>
      <c r="F7">
        <v>48</v>
      </c>
      <c r="H7" t="s">
        <v>11</v>
      </c>
      <c r="I7" s="1">
        <f>B7/SUM($B$7:$F$7)</f>
        <v>0.15587918015102481</v>
      </c>
      <c r="J7" s="1">
        <f t="shared" ref="J7:M7" si="5">C7/SUM($B$7:$F$7)</f>
        <v>0.52319309600862995</v>
      </c>
      <c r="K7" s="1">
        <f t="shared" si="5"/>
        <v>0.2319309600862999</v>
      </c>
      <c r="L7" s="1">
        <f t="shared" si="5"/>
        <v>6.3106796116504854E-2</v>
      </c>
      <c r="M7" s="1">
        <f t="shared" si="5"/>
        <v>2.5889967637540454E-2</v>
      </c>
    </row>
    <row r="8" spans="1:13">
      <c r="A8" t="s">
        <v>12</v>
      </c>
      <c r="B8">
        <v>419</v>
      </c>
      <c r="C8">
        <v>781</v>
      </c>
      <c r="D8">
        <v>324</v>
      </c>
      <c r="E8">
        <v>158</v>
      </c>
      <c r="F8">
        <v>174</v>
      </c>
      <c r="H8" t="s">
        <v>12</v>
      </c>
      <c r="I8" s="1">
        <f>B8/SUM($B$8:$F$8)</f>
        <v>0.2257543103448276</v>
      </c>
      <c r="J8" s="1">
        <f t="shared" ref="J8:M8" si="6">C8/SUM($B$8:$F$8)</f>
        <v>0.42079741379310343</v>
      </c>
      <c r="K8" s="1">
        <f t="shared" si="6"/>
        <v>0.17456896551724138</v>
      </c>
      <c r="L8" s="1">
        <f t="shared" si="6"/>
        <v>8.5129310344827583E-2</v>
      </c>
      <c r="M8" s="1">
        <f t="shared" si="6"/>
        <v>9.375E-2</v>
      </c>
    </row>
    <row r="9" spans="1:13">
      <c r="A9" t="s">
        <v>13</v>
      </c>
      <c r="B9">
        <v>446</v>
      </c>
      <c r="C9">
        <v>672</v>
      </c>
      <c r="D9">
        <v>273</v>
      </c>
      <c r="E9">
        <v>204</v>
      </c>
      <c r="F9">
        <v>261</v>
      </c>
      <c r="H9" t="s">
        <v>13</v>
      </c>
      <c r="I9" s="1">
        <f>B9/SUM($B$9:$F$9)</f>
        <v>0.24030172413793102</v>
      </c>
      <c r="J9" s="1">
        <f t="shared" ref="J9:M9" si="7">C9/SUM($B$9:$F$9)</f>
        <v>0.36206896551724138</v>
      </c>
      <c r="K9" s="1">
        <f t="shared" si="7"/>
        <v>0.14709051724137931</v>
      </c>
      <c r="L9" s="1">
        <f t="shared" si="7"/>
        <v>0.10991379310344827</v>
      </c>
      <c r="M9" s="1">
        <f t="shared" si="7"/>
        <v>0.140625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0"/>
  <sheetViews>
    <sheetView showGridLines="0" tabSelected="1" workbookViewId="0">
      <selection activeCell="D166" sqref="D166"/>
    </sheetView>
  </sheetViews>
  <sheetFormatPr baseColWidth="10" defaultRowHeight="16"/>
  <cols>
    <col min="1" max="1" width="14.42578125" bestFit="1" customWidth="1"/>
    <col min="2" max="2" width="12.5703125" bestFit="1" customWidth="1"/>
    <col min="3" max="3" width="8.85546875" bestFit="1" customWidth="1"/>
    <col min="4" max="4" width="20.140625" bestFit="1" customWidth="1"/>
    <col min="5" max="5" width="11.140625" bestFit="1" customWidth="1"/>
    <col min="6" max="6" width="14.85546875" bestFit="1" customWidth="1"/>
  </cols>
  <sheetData>
    <row r="1" spans="1:13" ht="25">
      <c r="A1" s="4" t="s">
        <v>14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3">
      <c r="A3" t="s">
        <v>6</v>
      </c>
      <c r="B3" s="1">
        <v>0.3913746630727763</v>
      </c>
      <c r="C3" s="1">
        <v>0.4188679245283019</v>
      </c>
      <c r="D3" s="1">
        <v>0.13908355795148247</v>
      </c>
      <c r="E3" s="1">
        <v>3.9892183288409704E-2</v>
      </c>
      <c r="F3" s="1">
        <v>1.078167115902965E-2</v>
      </c>
    </row>
    <row r="4" spans="1:13">
      <c r="A4" t="s">
        <v>7</v>
      </c>
      <c r="B4" s="1">
        <v>0.29018338727076592</v>
      </c>
      <c r="C4" s="1">
        <v>0.51024811218985977</v>
      </c>
      <c r="D4" s="1">
        <v>0.14563106796116504</v>
      </c>
      <c r="E4" s="1">
        <v>3.9374325782092774E-2</v>
      </c>
      <c r="F4" s="1">
        <v>1.4563106796116505E-2</v>
      </c>
    </row>
    <row r="5" spans="1:13">
      <c r="A5" t="s">
        <v>8</v>
      </c>
      <c r="B5" s="1">
        <v>0.18230852211434737</v>
      </c>
      <c r="C5" s="1">
        <v>0.56688241639697945</v>
      </c>
      <c r="D5" s="1">
        <v>0.18824163969795038</v>
      </c>
      <c r="E5" s="1">
        <v>4.5307443365695796E-2</v>
      </c>
      <c r="F5" s="1">
        <v>1.7259978425026967E-2</v>
      </c>
    </row>
    <row r="6" spans="1:13">
      <c r="A6" t="s">
        <v>9</v>
      </c>
      <c r="B6" s="1">
        <v>0.26522911051212938</v>
      </c>
      <c r="C6" s="1">
        <v>0.4555256064690027</v>
      </c>
      <c r="D6" s="1">
        <v>0.17304582210242589</v>
      </c>
      <c r="E6" s="1">
        <v>7.9784366576819407E-2</v>
      </c>
      <c r="F6" s="1">
        <v>2.6415094339622643E-2</v>
      </c>
    </row>
    <row r="7" spans="1:13">
      <c r="A7" t="s">
        <v>10</v>
      </c>
      <c r="B7" s="1">
        <v>0.15471698113207547</v>
      </c>
      <c r="C7" s="1">
        <v>0.56603773584905659</v>
      </c>
      <c r="D7" s="1">
        <v>0.17789757412398921</v>
      </c>
      <c r="E7" s="1">
        <v>7.4393530997304586E-2</v>
      </c>
      <c r="F7" s="1">
        <v>2.6954177897574125E-2</v>
      </c>
    </row>
    <row r="8" spans="1:13">
      <c r="A8" t="s">
        <v>11</v>
      </c>
      <c r="B8" s="1">
        <v>0.15587918015102481</v>
      </c>
      <c r="C8" s="1">
        <v>0.52319309600862995</v>
      </c>
      <c r="D8" s="1">
        <v>0.2319309600862999</v>
      </c>
      <c r="E8" s="1">
        <v>6.3106796116504854E-2</v>
      </c>
      <c r="F8" s="1">
        <v>2.5889967637540454E-2</v>
      </c>
    </row>
    <row r="9" spans="1:13">
      <c r="A9" t="s">
        <v>12</v>
      </c>
      <c r="B9" s="1">
        <v>0.2257543103448276</v>
      </c>
      <c r="C9" s="1">
        <v>0.42079741379310343</v>
      </c>
      <c r="D9" s="1">
        <v>0.17456896551724138</v>
      </c>
      <c r="E9" s="1">
        <v>8.5129310344827583E-2</v>
      </c>
      <c r="F9" s="1">
        <v>9.375E-2</v>
      </c>
    </row>
    <row r="10" spans="1:13">
      <c r="A10" t="s">
        <v>13</v>
      </c>
      <c r="B10" s="1">
        <v>0.24030172413793102</v>
      </c>
      <c r="C10" s="1">
        <v>0.36206896551724138</v>
      </c>
      <c r="D10" s="1">
        <v>0.14709051724137931</v>
      </c>
      <c r="E10" s="1">
        <v>0.10991379310344827</v>
      </c>
      <c r="F10" s="1">
        <v>0.140625</v>
      </c>
      <c r="M10" s="2"/>
    </row>
    <row r="56" spans="1:11" ht="25">
      <c r="A56" s="4" t="s">
        <v>15</v>
      </c>
    </row>
    <row r="58" spans="1:11">
      <c r="A58" t="s">
        <v>0</v>
      </c>
      <c r="B58" t="s">
        <v>4</v>
      </c>
      <c r="C58" t="s">
        <v>5</v>
      </c>
      <c r="D58" t="s">
        <v>2</v>
      </c>
      <c r="E58" t="s">
        <v>1</v>
      </c>
      <c r="G58" t="s">
        <v>3</v>
      </c>
      <c r="J58" t="s">
        <v>4</v>
      </c>
      <c r="K58" t="s">
        <v>5</v>
      </c>
    </row>
    <row r="59" spans="1:11">
      <c r="A59" t="s">
        <v>6</v>
      </c>
      <c r="B59" s="1">
        <f>-J59</f>
        <v>-3.9892183288409704E-2</v>
      </c>
      <c r="C59" s="1">
        <f>-K59</f>
        <v>-1.078167115902965E-2</v>
      </c>
      <c r="D59" s="1">
        <v>0.4188679245283019</v>
      </c>
      <c r="E59" s="1">
        <v>0.3913746630727763</v>
      </c>
      <c r="G59" s="1">
        <v>0.13908355795148247</v>
      </c>
      <c r="J59" s="1">
        <v>3.9892183288409704E-2</v>
      </c>
      <c r="K59" s="1">
        <v>1.078167115902965E-2</v>
      </c>
    </row>
    <row r="60" spans="1:11">
      <c r="A60" t="s">
        <v>7</v>
      </c>
      <c r="B60" s="1">
        <f t="shared" ref="B60:B66" si="0">-J60</f>
        <v>-3.9374325782092774E-2</v>
      </c>
      <c r="C60" s="1">
        <f t="shared" ref="C60:C66" si="1">-K60</f>
        <v>-1.4563106796116505E-2</v>
      </c>
      <c r="D60" s="1">
        <v>0.51024811218985977</v>
      </c>
      <c r="E60" s="1">
        <v>0.29018338727076592</v>
      </c>
      <c r="G60" s="1">
        <v>0.14563106796116504</v>
      </c>
      <c r="J60" s="1">
        <v>3.9374325782092774E-2</v>
      </c>
      <c r="K60" s="1">
        <v>1.4563106796116505E-2</v>
      </c>
    </row>
    <row r="61" spans="1:11">
      <c r="A61" t="s">
        <v>8</v>
      </c>
      <c r="B61" s="1">
        <f t="shared" si="0"/>
        <v>-4.5307443365695796E-2</v>
      </c>
      <c r="C61" s="1">
        <f t="shared" si="1"/>
        <v>-1.7259978425026967E-2</v>
      </c>
      <c r="D61" s="1">
        <v>0.56688241639697945</v>
      </c>
      <c r="E61" s="1">
        <v>0.18230852211434737</v>
      </c>
      <c r="G61" s="1">
        <v>0.18824163969795038</v>
      </c>
      <c r="J61" s="1">
        <v>4.5307443365695796E-2</v>
      </c>
      <c r="K61" s="1">
        <v>1.7259978425026967E-2</v>
      </c>
    </row>
    <row r="62" spans="1:11">
      <c r="A62" t="s">
        <v>9</v>
      </c>
      <c r="B62" s="1">
        <f t="shared" si="0"/>
        <v>-7.9784366576819407E-2</v>
      </c>
      <c r="C62" s="1">
        <f t="shared" si="1"/>
        <v>-2.6415094339622643E-2</v>
      </c>
      <c r="D62" s="1">
        <v>0.4555256064690027</v>
      </c>
      <c r="E62" s="1">
        <v>0.26522911051212938</v>
      </c>
      <c r="G62" s="1">
        <v>0.17304582210242589</v>
      </c>
      <c r="J62" s="1">
        <v>7.9784366576819407E-2</v>
      </c>
      <c r="K62" s="1">
        <v>2.6415094339622643E-2</v>
      </c>
    </row>
    <row r="63" spans="1:11">
      <c r="A63" t="s">
        <v>10</v>
      </c>
      <c r="B63" s="1">
        <f t="shared" si="0"/>
        <v>-7.4393530997304586E-2</v>
      </c>
      <c r="C63" s="1">
        <f t="shared" si="1"/>
        <v>-2.6954177897574125E-2</v>
      </c>
      <c r="D63" s="1">
        <v>0.56603773584905659</v>
      </c>
      <c r="E63" s="1">
        <v>0.15471698113207547</v>
      </c>
      <c r="G63" s="1">
        <v>0.17789757412398921</v>
      </c>
      <c r="J63" s="1">
        <v>7.4393530997304586E-2</v>
      </c>
      <c r="K63" s="1">
        <v>2.6954177897574125E-2</v>
      </c>
    </row>
    <row r="64" spans="1:11">
      <c r="A64" t="s">
        <v>11</v>
      </c>
      <c r="B64" s="1">
        <f t="shared" si="0"/>
        <v>-6.3106796116504854E-2</v>
      </c>
      <c r="C64" s="1">
        <f t="shared" si="1"/>
        <v>-2.5889967637540454E-2</v>
      </c>
      <c r="D64" s="1">
        <v>0.52319309600862995</v>
      </c>
      <c r="E64" s="1">
        <v>0.15587918015102481</v>
      </c>
      <c r="G64" s="1">
        <v>0.2319309600862999</v>
      </c>
      <c r="J64" s="1">
        <v>6.3106796116504854E-2</v>
      </c>
      <c r="K64" s="1">
        <v>2.5889967637540454E-2</v>
      </c>
    </row>
    <row r="65" spans="1:11">
      <c r="A65" t="s">
        <v>12</v>
      </c>
      <c r="B65" s="1">
        <f t="shared" si="0"/>
        <v>-8.5129310344827583E-2</v>
      </c>
      <c r="C65" s="1">
        <f t="shared" si="1"/>
        <v>-9.375E-2</v>
      </c>
      <c r="D65" s="1">
        <v>0.42079741379310343</v>
      </c>
      <c r="E65" s="1">
        <v>0.2257543103448276</v>
      </c>
      <c r="G65" s="1">
        <v>0.17456896551724138</v>
      </c>
      <c r="J65" s="1">
        <v>8.5129310344827583E-2</v>
      </c>
      <c r="K65" s="1">
        <v>9.375E-2</v>
      </c>
    </row>
    <row r="66" spans="1:11">
      <c r="A66" t="s">
        <v>13</v>
      </c>
      <c r="B66" s="1">
        <f t="shared" si="0"/>
        <v>-0.10991379310344827</v>
      </c>
      <c r="C66" s="1">
        <f t="shared" si="1"/>
        <v>-0.140625</v>
      </c>
      <c r="D66" s="1">
        <v>0.36206896551724138</v>
      </c>
      <c r="E66" s="1">
        <v>0.24030172413793102</v>
      </c>
      <c r="G66" s="1">
        <v>0.14709051724137931</v>
      </c>
      <c r="J66" s="1">
        <v>0.10991379310344827</v>
      </c>
      <c r="K66" s="1">
        <v>0.140625</v>
      </c>
    </row>
    <row r="71" spans="1:11">
      <c r="F71" s="2"/>
    </row>
    <row r="109" spans="1:6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6">
      <c r="A110" t="s">
        <v>6</v>
      </c>
      <c r="B110" s="1">
        <v>0.3913746630727763</v>
      </c>
      <c r="C110" s="1">
        <v>0.4188679245283019</v>
      </c>
      <c r="D110" s="1">
        <v>0.13908355795148247</v>
      </c>
      <c r="E110" s="1">
        <v>3.9892183288409704E-2</v>
      </c>
      <c r="F110" s="1">
        <v>1.078167115902965E-2</v>
      </c>
    </row>
    <row r="111" spans="1:6">
      <c r="A111" t="s">
        <v>7</v>
      </c>
      <c r="B111" s="1">
        <v>0.29018338727076592</v>
      </c>
      <c r="C111" s="1">
        <v>0.51024811218985977</v>
      </c>
      <c r="D111" s="1">
        <v>0.14563106796116504</v>
      </c>
      <c r="E111" s="1">
        <v>3.9374325782092774E-2</v>
      </c>
      <c r="F111" s="1">
        <v>1.4563106796116505E-2</v>
      </c>
    </row>
    <row r="112" spans="1:6">
      <c r="A112" t="s">
        <v>8</v>
      </c>
      <c r="B112" s="1">
        <v>0.18230852211434737</v>
      </c>
      <c r="C112" s="1">
        <v>0.56688241639697945</v>
      </c>
      <c r="D112" s="1">
        <v>0.18824163969795038</v>
      </c>
      <c r="E112" s="1">
        <v>4.5307443365695796E-2</v>
      </c>
      <c r="F112" s="1">
        <v>1.7259978425026967E-2</v>
      </c>
    </row>
    <row r="113" spans="1:7">
      <c r="A113" t="s">
        <v>9</v>
      </c>
      <c r="B113" s="1">
        <v>0.26522911051212938</v>
      </c>
      <c r="C113" s="1">
        <v>0.4555256064690027</v>
      </c>
      <c r="D113" s="1">
        <v>0.17304582210242589</v>
      </c>
      <c r="E113" s="1">
        <v>7.9784366576819407E-2</v>
      </c>
      <c r="F113" s="1">
        <v>2.6415094339622643E-2</v>
      </c>
    </row>
    <row r="114" spans="1:7">
      <c r="A114" t="s">
        <v>10</v>
      </c>
      <c r="B114" s="1">
        <v>0.15471698113207547</v>
      </c>
      <c r="C114" s="1">
        <v>0.56603773584905659</v>
      </c>
      <c r="D114" s="1">
        <v>0.17789757412398921</v>
      </c>
      <c r="E114" s="1">
        <v>7.4393530997304586E-2</v>
      </c>
      <c r="F114" s="1">
        <v>2.6954177897574125E-2</v>
      </c>
    </row>
    <row r="115" spans="1:7">
      <c r="A115" t="s">
        <v>11</v>
      </c>
      <c r="B115" s="1">
        <v>0.15587918015102481</v>
      </c>
      <c r="C115" s="1">
        <v>0.52319309600862995</v>
      </c>
      <c r="D115" s="1">
        <v>0.2319309600862999</v>
      </c>
      <c r="E115" s="1">
        <v>6.3106796116504854E-2</v>
      </c>
      <c r="F115" s="1">
        <v>2.5889967637540454E-2</v>
      </c>
    </row>
    <row r="116" spans="1:7">
      <c r="A116" t="s">
        <v>12</v>
      </c>
      <c r="B116" s="1">
        <v>0.2257543103448276</v>
      </c>
      <c r="C116" s="1">
        <v>0.42079741379310343</v>
      </c>
      <c r="D116" s="1">
        <v>0.17456896551724138</v>
      </c>
      <c r="E116" s="1">
        <v>8.5129310344827583E-2</v>
      </c>
      <c r="F116" s="1">
        <v>9.375E-2</v>
      </c>
    </row>
    <row r="117" spans="1:7">
      <c r="A117" t="s">
        <v>13</v>
      </c>
      <c r="B117" s="1">
        <v>0.24030172413793102</v>
      </c>
      <c r="C117" s="1">
        <v>0.36206896551724138</v>
      </c>
      <c r="D117" s="1">
        <v>0.14709051724137931</v>
      </c>
      <c r="E117" s="1">
        <v>0.10991379310344827</v>
      </c>
      <c r="F117" s="1">
        <v>0.140625</v>
      </c>
    </row>
    <row r="120" spans="1:7" ht="25">
      <c r="A120" s="4" t="s">
        <v>16</v>
      </c>
    </row>
    <row r="121" spans="1:7">
      <c r="A121" t="s">
        <v>0</v>
      </c>
      <c r="B121" t="s">
        <v>3</v>
      </c>
      <c r="C121" t="s">
        <v>4</v>
      </c>
      <c r="D121" t="s">
        <v>5</v>
      </c>
      <c r="E121" t="s">
        <v>3</v>
      </c>
      <c r="F121" t="s">
        <v>2</v>
      </c>
      <c r="G121" t="s">
        <v>1</v>
      </c>
    </row>
    <row r="122" spans="1:7">
      <c r="A122" t="s">
        <v>6</v>
      </c>
      <c r="B122" s="3">
        <f t="shared" ref="B122:B129" si="2">-(D110/2)</f>
        <v>-6.9541778975741236E-2</v>
      </c>
      <c r="C122" s="1">
        <v>-3.9892183288409697E-2</v>
      </c>
      <c r="D122" s="1">
        <v>-1.07816711590297E-2</v>
      </c>
      <c r="E122" s="3">
        <f t="shared" ref="E122:E129" si="3">D110/2</f>
        <v>6.9541778975741236E-2</v>
      </c>
      <c r="F122" s="1">
        <v>0.4188679245283019</v>
      </c>
      <c r="G122" s="1">
        <v>0.3913746630727763</v>
      </c>
    </row>
    <row r="123" spans="1:7">
      <c r="A123" t="s">
        <v>7</v>
      </c>
      <c r="B123" s="3">
        <f t="shared" si="2"/>
        <v>-7.281553398058252E-2</v>
      </c>
      <c r="C123" s="1">
        <v>-3.9374325782092802E-2</v>
      </c>
      <c r="D123" s="1">
        <v>-1.45631067961165E-2</v>
      </c>
      <c r="E123" s="3">
        <f t="shared" si="3"/>
        <v>7.281553398058252E-2</v>
      </c>
      <c r="F123" s="1">
        <v>0.51024811218985977</v>
      </c>
      <c r="G123" s="1">
        <v>0.29018338727076592</v>
      </c>
    </row>
    <row r="124" spans="1:7">
      <c r="A124" t="s">
        <v>8</v>
      </c>
      <c r="B124" s="3">
        <f t="shared" si="2"/>
        <v>-9.412081984897519E-2</v>
      </c>
      <c r="C124" s="1">
        <v>-4.5307443365695803E-2</v>
      </c>
      <c r="D124" s="1">
        <v>-1.7259978425026998E-2</v>
      </c>
      <c r="E124" s="3">
        <f t="shared" si="3"/>
        <v>9.412081984897519E-2</v>
      </c>
      <c r="F124" s="1">
        <v>0.56688241639697945</v>
      </c>
      <c r="G124" s="1">
        <v>0.18230852211434737</v>
      </c>
    </row>
    <row r="125" spans="1:7">
      <c r="A125" t="s">
        <v>9</v>
      </c>
      <c r="B125" s="3">
        <f t="shared" si="2"/>
        <v>-8.6522911051212945E-2</v>
      </c>
      <c r="C125" s="1">
        <v>-7.9784366576819393E-2</v>
      </c>
      <c r="D125" s="1">
        <v>-2.6415094339622601E-2</v>
      </c>
      <c r="E125" s="3">
        <f t="shared" si="3"/>
        <v>8.6522911051212945E-2</v>
      </c>
      <c r="F125" s="1">
        <v>0.4555256064690027</v>
      </c>
      <c r="G125" s="1">
        <v>0.26522911051212938</v>
      </c>
    </row>
    <row r="126" spans="1:7">
      <c r="A126" t="s">
        <v>10</v>
      </c>
      <c r="B126" s="3">
        <f t="shared" si="2"/>
        <v>-8.8948787061994605E-2</v>
      </c>
      <c r="C126" s="1">
        <v>-7.4393530997304599E-2</v>
      </c>
      <c r="D126" s="1">
        <v>-2.6954177897574101E-2</v>
      </c>
      <c r="E126" s="3">
        <f t="shared" si="3"/>
        <v>8.8948787061994605E-2</v>
      </c>
      <c r="F126" s="1">
        <v>0.56603773584905659</v>
      </c>
      <c r="G126" s="1">
        <v>0.15471698113207547</v>
      </c>
    </row>
    <row r="127" spans="1:7">
      <c r="A127" t="s">
        <v>11</v>
      </c>
      <c r="B127" s="3">
        <f t="shared" si="2"/>
        <v>-0.11596548004314995</v>
      </c>
      <c r="C127" s="1">
        <v>-6.3106796116504896E-2</v>
      </c>
      <c r="D127" s="1">
        <v>-2.5889967637540499E-2</v>
      </c>
      <c r="E127" s="3">
        <f t="shared" si="3"/>
        <v>0.11596548004314995</v>
      </c>
      <c r="F127" s="1">
        <v>0.52319309600862995</v>
      </c>
      <c r="G127" s="1">
        <v>0.15587918015102481</v>
      </c>
    </row>
    <row r="128" spans="1:7">
      <c r="A128" t="s">
        <v>12</v>
      </c>
      <c r="B128" s="3">
        <f t="shared" si="2"/>
        <v>-8.7284482758620691E-2</v>
      </c>
      <c r="C128" s="1">
        <v>-8.5129310344827597E-2</v>
      </c>
      <c r="D128" s="1">
        <v>-9.375E-2</v>
      </c>
      <c r="E128" s="3">
        <f t="shared" si="3"/>
        <v>8.7284482758620691E-2</v>
      </c>
      <c r="F128" s="1">
        <v>0.42079741379310343</v>
      </c>
      <c r="G128" s="1">
        <v>0.2257543103448276</v>
      </c>
    </row>
    <row r="129" spans="1:7">
      <c r="A129" t="s">
        <v>13</v>
      </c>
      <c r="B129" s="3">
        <f t="shared" si="2"/>
        <v>-7.3545258620689655E-2</v>
      </c>
      <c r="C129" s="1">
        <v>-0.109913793103448</v>
      </c>
      <c r="D129" s="1">
        <v>-0.140625</v>
      </c>
      <c r="E129" s="3">
        <f t="shared" si="3"/>
        <v>7.3545258620689655E-2</v>
      </c>
      <c r="F129" s="1">
        <v>0.36206896551724138</v>
      </c>
      <c r="G129" s="1">
        <v>0.24030172413793102</v>
      </c>
    </row>
    <row r="171" spans="1:6" ht="25">
      <c r="A171" s="4" t="s">
        <v>17</v>
      </c>
    </row>
    <row r="172" spans="1:6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</row>
    <row r="173" spans="1:6">
      <c r="A173" t="s">
        <v>6</v>
      </c>
      <c r="B173" s="1">
        <v>0.3913746630727763</v>
      </c>
      <c r="C173" s="1">
        <v>0.4188679245283019</v>
      </c>
      <c r="D173" s="1">
        <v>0.13908355795148247</v>
      </c>
      <c r="E173" s="1">
        <v>3.9892183288409704E-2</v>
      </c>
      <c r="F173" s="1">
        <v>1.078167115902965E-2</v>
      </c>
    </row>
    <row r="174" spans="1:6">
      <c r="A174" t="s">
        <v>7</v>
      </c>
      <c r="B174" s="1">
        <v>0.29018338727076592</v>
      </c>
      <c r="C174" s="1">
        <v>0.51024811218985977</v>
      </c>
      <c r="D174" s="1">
        <v>0.14563106796116504</v>
      </c>
      <c r="E174" s="1">
        <v>3.9374325782092774E-2</v>
      </c>
      <c r="F174" s="1">
        <v>1.4563106796116505E-2</v>
      </c>
    </row>
    <row r="175" spans="1:6">
      <c r="A175" t="s">
        <v>8</v>
      </c>
      <c r="B175" s="1">
        <v>0.18230852211434737</v>
      </c>
      <c r="C175" s="1">
        <v>0.56688241639697945</v>
      </c>
      <c r="D175" s="1">
        <v>0.18824163969795038</v>
      </c>
      <c r="E175" s="1">
        <v>4.5307443365695796E-2</v>
      </c>
      <c r="F175" s="1">
        <v>1.7259978425026967E-2</v>
      </c>
    </row>
    <row r="176" spans="1:6">
      <c r="A176" t="s">
        <v>9</v>
      </c>
      <c r="B176" s="1">
        <v>0.26522911051212938</v>
      </c>
      <c r="C176" s="1">
        <v>0.4555256064690027</v>
      </c>
      <c r="D176" s="1">
        <v>0.17304582210242589</v>
      </c>
      <c r="E176" s="1">
        <v>7.9784366576819407E-2</v>
      </c>
      <c r="F176" s="1">
        <v>2.6415094339622643E-2</v>
      </c>
    </row>
    <row r="177" spans="1:6">
      <c r="A177" t="s">
        <v>10</v>
      </c>
      <c r="B177" s="1">
        <v>0.15471698113207547</v>
      </c>
      <c r="C177" s="1">
        <v>0.56603773584905659</v>
      </c>
      <c r="D177" s="1">
        <v>0.17789757412398921</v>
      </c>
      <c r="E177" s="1">
        <v>7.4393530997304586E-2</v>
      </c>
      <c r="F177" s="1">
        <v>2.6954177897574125E-2</v>
      </c>
    </row>
    <row r="178" spans="1:6">
      <c r="A178" t="s">
        <v>11</v>
      </c>
      <c r="B178" s="1">
        <v>0.15587918015102481</v>
      </c>
      <c r="C178" s="1">
        <v>0.52319309600862995</v>
      </c>
      <c r="D178" s="1">
        <v>0.2319309600862999</v>
      </c>
      <c r="E178" s="1">
        <v>6.3106796116504854E-2</v>
      </c>
      <c r="F178" s="1">
        <v>2.5889967637540454E-2</v>
      </c>
    </row>
    <row r="179" spans="1:6">
      <c r="A179" t="s">
        <v>12</v>
      </c>
      <c r="B179" s="1">
        <v>0.2257543103448276</v>
      </c>
      <c r="C179" s="1">
        <v>0.42079741379310343</v>
      </c>
      <c r="D179" s="1">
        <v>0.17456896551724138</v>
      </c>
      <c r="E179" s="1">
        <v>8.5129310344827583E-2</v>
      </c>
      <c r="F179" s="1">
        <v>9.375E-2</v>
      </c>
    </row>
    <row r="180" spans="1:6">
      <c r="A180" t="s">
        <v>13</v>
      </c>
      <c r="B180" s="1">
        <v>0.24030172413793102</v>
      </c>
      <c r="C180" s="1">
        <v>0.36206896551724138</v>
      </c>
      <c r="D180" s="1">
        <v>0.14709051724137931</v>
      </c>
      <c r="E180" s="1">
        <v>0.10991379310344827</v>
      </c>
      <c r="F180" s="1">
        <v>0.140625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Candy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Vidya Kesavan</cp:lastModifiedBy>
  <dcterms:modified xsi:type="dcterms:W3CDTF">2019-11-22T04:50:07Z</dcterms:modified>
</cp:coreProperties>
</file>