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esau\OneDrive\Рабочий стол\CSTOCK\"/>
    </mc:Choice>
  </mc:AlternateContent>
  <xr:revisionPtr revIDLastSave="0" documentId="8_{309C6CBE-125C-40B1-A8BC-94D77F02C2A3}" xr6:coauthVersionLast="47" xr6:coauthVersionMax="47" xr10:uidLastSave="{00000000-0000-0000-0000-000000000000}"/>
  <bookViews>
    <workbookView xWindow="-10200" yWindow="-21710" windowWidth="38620" windowHeight="211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4" i="1"/>
</calcChain>
</file>

<file path=xl/sharedStrings.xml><?xml version="1.0" encoding="utf-8"?>
<sst xmlns="http://schemas.openxmlformats.org/spreadsheetml/2006/main" count="411" uniqueCount="213">
  <si>
    <t>№ в общей ведомости</t>
  </si>
  <si>
    <t>pH водной</t>
  </si>
  <si>
    <t>pH солевой</t>
  </si>
  <si>
    <t xml:space="preserve">ЕКО,                мг-экв / 100 г почвы </t>
  </si>
  <si>
    <t>TC %</t>
  </si>
  <si>
    <t>Забайкалье, 2021 год</t>
  </si>
  <si>
    <t>ZS-1</t>
  </si>
  <si>
    <t>ZS-2</t>
  </si>
  <si>
    <t>ZS-3</t>
  </si>
  <si>
    <t>ZS-4</t>
  </si>
  <si>
    <t>ZS-5</t>
  </si>
  <si>
    <t>ZS-6</t>
  </si>
  <si>
    <t>ZS-7</t>
  </si>
  <si>
    <t>ZS-8</t>
  </si>
  <si>
    <t>ZS-9</t>
  </si>
  <si>
    <t>ZS-10</t>
  </si>
  <si>
    <t>ZS-11</t>
  </si>
  <si>
    <t>ZS-12</t>
  </si>
  <si>
    <t>ZS-13</t>
  </si>
  <si>
    <t>ZS-14</t>
  </si>
  <si>
    <t>ZS-15</t>
  </si>
  <si>
    <t>ZS-16</t>
  </si>
  <si>
    <t>ZS-17</t>
  </si>
  <si>
    <t>ZS-18</t>
  </si>
  <si>
    <t>ZS-19</t>
  </si>
  <si>
    <t>ZS-20</t>
  </si>
  <si>
    <t>ZS-21</t>
  </si>
  <si>
    <t>ZS-22</t>
  </si>
  <si>
    <t>ZS-23</t>
  </si>
  <si>
    <t>ZS-24</t>
  </si>
  <si>
    <t>ZS-25</t>
  </si>
  <si>
    <t>ZS-26</t>
  </si>
  <si>
    <t>ZS-27</t>
  </si>
  <si>
    <t>ZS-28</t>
  </si>
  <si>
    <t>ZS-29</t>
  </si>
  <si>
    <t>ZS-30</t>
  </si>
  <si>
    <t>ZS-31</t>
  </si>
  <si>
    <t>ZS-32</t>
  </si>
  <si>
    <t>ZS-33</t>
  </si>
  <si>
    <t>ZS-34</t>
  </si>
  <si>
    <t>ZS-35</t>
  </si>
  <si>
    <t>ZS-36</t>
  </si>
  <si>
    <t>ZS-37</t>
  </si>
  <si>
    <t>ZS-38</t>
  </si>
  <si>
    <t>ZS-39</t>
  </si>
  <si>
    <t>ZS-40</t>
  </si>
  <si>
    <t>ZS-41</t>
  </si>
  <si>
    <t>ZS-42</t>
  </si>
  <si>
    <t>ZS-43</t>
  </si>
  <si>
    <t>ZS-44</t>
  </si>
  <si>
    <t>ZS-45</t>
  </si>
  <si>
    <t>ZS-46</t>
  </si>
  <si>
    <t>ZS-47</t>
  </si>
  <si>
    <t>ZS-48</t>
  </si>
  <si>
    <t>ZS-49</t>
  </si>
  <si>
    <t>ZS-50</t>
  </si>
  <si>
    <t>ZS-51</t>
  </si>
  <si>
    <t>ZS-52</t>
  </si>
  <si>
    <t>ZS-53</t>
  </si>
  <si>
    <t>ZS-54</t>
  </si>
  <si>
    <t>ZS-55</t>
  </si>
  <si>
    <t>ZS-56</t>
  </si>
  <si>
    <t>ZS-57</t>
  </si>
  <si>
    <t>ZS-58</t>
  </si>
  <si>
    <t>ZS-59</t>
  </si>
  <si>
    <t>ZS-60</t>
  </si>
  <si>
    <t>ZS-61</t>
  </si>
  <si>
    <t>ZS-62</t>
  </si>
  <si>
    <t>ZS-63</t>
  </si>
  <si>
    <t>ZS-64</t>
  </si>
  <si>
    <t>ZS-65</t>
  </si>
  <si>
    <t>ZS-66</t>
  </si>
  <si>
    <t>ZS-67</t>
  </si>
  <si>
    <t>ZS-68</t>
  </si>
  <si>
    <t>ZS-69</t>
  </si>
  <si>
    <t>ZS-70</t>
  </si>
  <si>
    <t>ZS-71</t>
  </si>
  <si>
    <t>ZS-72</t>
  </si>
  <si>
    <t>ZS-73</t>
  </si>
  <si>
    <t>ZS-74</t>
  </si>
  <si>
    <t>ZS-75</t>
  </si>
  <si>
    <t>ZS-76</t>
  </si>
  <si>
    <t>ZS-77</t>
  </si>
  <si>
    <t>ZS-78</t>
  </si>
  <si>
    <t>ZS-79</t>
  </si>
  <si>
    <t>ZS-80</t>
  </si>
  <si>
    <t>ZS-81</t>
  </si>
  <si>
    <t>ZS-82</t>
  </si>
  <si>
    <t>ZS-83</t>
  </si>
  <si>
    <t>ZS-84</t>
  </si>
  <si>
    <t>ZS-85</t>
  </si>
  <si>
    <t>ZS-86</t>
  </si>
  <si>
    <t>ZS-87</t>
  </si>
  <si>
    <t>ZS-88</t>
  </si>
  <si>
    <t>ZS-89</t>
  </si>
  <si>
    <t>ZS-90</t>
  </si>
  <si>
    <t>ZS-91</t>
  </si>
  <si>
    <t>ZS-92</t>
  </si>
  <si>
    <t>ZS-93</t>
  </si>
  <si>
    <t>ZS-94</t>
  </si>
  <si>
    <t>ZS-95</t>
  </si>
  <si>
    <t>ZS-96</t>
  </si>
  <si>
    <t>ZS-97</t>
  </si>
  <si>
    <t>ZS-98</t>
  </si>
  <si>
    <t>ZS-99</t>
  </si>
  <si>
    <t>ZS-100</t>
  </si>
  <si>
    <t>ZS-101</t>
  </si>
  <si>
    <t>ZS-102</t>
  </si>
  <si>
    <t>ZS-103</t>
  </si>
  <si>
    <t>ZS-104</t>
  </si>
  <si>
    <t>ZS-105</t>
  </si>
  <si>
    <t>ZS-106</t>
  </si>
  <si>
    <t>ZS-107</t>
  </si>
  <si>
    <t>ZS-108</t>
  </si>
  <si>
    <t>ZS-109</t>
  </si>
  <si>
    <t>ZS-110</t>
  </si>
  <si>
    <t>ZS-111</t>
  </si>
  <si>
    <t>ZS-112</t>
  </si>
  <si>
    <t>ZS-113</t>
  </si>
  <si>
    <t>ZS-114</t>
  </si>
  <si>
    <t>ZS-115</t>
  </si>
  <si>
    <t>ZS-116</t>
  </si>
  <si>
    <t>ZS-117</t>
  </si>
  <si>
    <t>ZS-118</t>
  </si>
  <si>
    <t>ZS-119</t>
  </si>
  <si>
    <t>ZS-120</t>
  </si>
  <si>
    <t>ZS-121</t>
  </si>
  <si>
    <t>ZS-122</t>
  </si>
  <si>
    <t>ZS-123</t>
  </si>
  <si>
    <t>ZS-124</t>
  </si>
  <si>
    <t>ZS-125</t>
  </si>
  <si>
    <t>ZS-126</t>
  </si>
  <si>
    <t>ZS-127</t>
  </si>
  <si>
    <t>ZS-128</t>
  </si>
  <si>
    <t>ZS-129</t>
  </si>
  <si>
    <t>ZS-130</t>
  </si>
  <si>
    <t>ZS-131</t>
  </si>
  <si>
    <t>ZS-132</t>
  </si>
  <si>
    <t>ZS-133</t>
  </si>
  <si>
    <t>ZS-134</t>
  </si>
  <si>
    <t>ZS-135</t>
  </si>
  <si>
    <t>ZS-136</t>
  </si>
  <si>
    <t>ZS-137</t>
  </si>
  <si>
    <t>ZS-138</t>
  </si>
  <si>
    <t>ZS-139</t>
  </si>
  <si>
    <t>ZS-140</t>
  </si>
  <si>
    <t>ZS-141</t>
  </si>
  <si>
    <t>ZS-142</t>
  </si>
  <si>
    <t>ZS-143</t>
  </si>
  <si>
    <t>ZS-144</t>
  </si>
  <si>
    <t>ZS-145</t>
  </si>
  <si>
    <t>ZS-146</t>
  </si>
  <si>
    <t>ZS-147</t>
  </si>
  <si>
    <t>ZS-148</t>
  </si>
  <si>
    <t>ZS-149</t>
  </si>
  <si>
    <t>ZS-150</t>
  </si>
  <si>
    <t>ZS-151</t>
  </si>
  <si>
    <t>ZS-152</t>
  </si>
  <si>
    <t>ZS-153</t>
  </si>
  <si>
    <t>ZS-154</t>
  </si>
  <si>
    <t>ZS-155</t>
  </si>
  <si>
    <t>ZS-156</t>
  </si>
  <si>
    <t>ZS-157</t>
  </si>
  <si>
    <t>ZS-158</t>
  </si>
  <si>
    <t>ZS-159</t>
  </si>
  <si>
    <t>ZS-160</t>
  </si>
  <si>
    <t>ZS-161</t>
  </si>
  <si>
    <t>ZS-162</t>
  </si>
  <si>
    <t>ZS-163</t>
  </si>
  <si>
    <t>ZS-164</t>
  </si>
  <si>
    <t>ZS-165</t>
  </si>
  <si>
    <t>ZS-166</t>
  </si>
  <si>
    <t>ZS-167</t>
  </si>
  <si>
    <t>ZS-168</t>
  </si>
  <si>
    <t>ZS-169</t>
  </si>
  <si>
    <t>ZS-170</t>
  </si>
  <si>
    <t>ZS-171</t>
  </si>
  <si>
    <t>ZS-172</t>
  </si>
  <si>
    <t>ZS-173</t>
  </si>
  <si>
    <t>ZS-174</t>
  </si>
  <si>
    <t>ZS-175</t>
  </si>
  <si>
    <t>ZS-176</t>
  </si>
  <si>
    <t>ZS-177</t>
  </si>
  <si>
    <t>ZS-178</t>
  </si>
  <si>
    <t>ZS-179</t>
  </si>
  <si>
    <t>ZS-180</t>
  </si>
  <si>
    <t>ZS-181</t>
  </si>
  <si>
    <t>ZS-182</t>
  </si>
  <si>
    <t>ZS-183</t>
  </si>
  <si>
    <t>ZS-184</t>
  </si>
  <si>
    <t>ZS-185</t>
  </si>
  <si>
    <t>ZS-186</t>
  </si>
  <si>
    <t>ZS-187</t>
  </si>
  <si>
    <t>ZS-188</t>
  </si>
  <si>
    <t>ZS-189</t>
  </si>
  <si>
    <t>ZS-190</t>
  </si>
  <si>
    <t>ZS-191</t>
  </si>
  <si>
    <t>ZS-192</t>
  </si>
  <si>
    <t>ZS-193</t>
  </si>
  <si>
    <t>ZS-194</t>
  </si>
  <si>
    <r>
      <t>P</t>
    </r>
    <r>
      <rPr>
        <vertAlign val="sub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>O</t>
    </r>
    <r>
      <rPr>
        <vertAlign val="subscript"/>
        <sz val="12"/>
        <rFont val="Times New Roman"/>
        <family val="1"/>
        <charset val="204"/>
      </rPr>
      <t>5</t>
    </r>
    <r>
      <rPr>
        <sz val="12"/>
        <rFont val="Times New Roman"/>
        <family val="1"/>
        <charset val="204"/>
      </rPr>
      <t>, мг/кг</t>
    </r>
  </si>
  <si>
    <r>
      <t>K</t>
    </r>
    <r>
      <rPr>
        <vertAlign val="subscript"/>
        <sz val="12"/>
        <rFont val="Times New Roman"/>
        <family val="1"/>
        <charset val="204"/>
      </rPr>
      <t>2</t>
    </r>
    <r>
      <rPr>
        <sz val="12"/>
        <rFont val="Times New Roman"/>
        <family val="1"/>
        <charset val="204"/>
      </rPr>
      <t>O, мг/кг</t>
    </r>
  </si>
  <si>
    <r>
      <t>N</t>
    </r>
    <r>
      <rPr>
        <vertAlign val="subscript"/>
        <sz val="12"/>
        <color theme="1"/>
        <rFont val="Times New Roman"/>
        <family val="1"/>
        <charset val="204"/>
      </rPr>
      <t xml:space="preserve"> ф </t>
    </r>
    <r>
      <rPr>
        <sz val="12"/>
        <color theme="1"/>
        <rFont val="Times New Roman"/>
        <family val="1"/>
        <charset val="204"/>
      </rPr>
      <t>, %</t>
    </r>
  </si>
  <si>
    <t>&lt;0,01</t>
  </si>
  <si>
    <t>˂0,01</t>
  </si>
  <si>
    <t>KMD, %</t>
  </si>
  <si>
    <t>W,%</t>
  </si>
  <si>
    <t>ZS-26 (2)</t>
  </si>
  <si>
    <t>ZS-27 (2)</t>
  </si>
  <si>
    <t>ZS-74(2)</t>
  </si>
  <si>
    <t xml:space="preserve">% угля </t>
  </si>
  <si>
    <t>уголь млг/кг</t>
  </si>
  <si>
    <r>
      <t xml:space="preserve">ТС,% </t>
    </r>
    <r>
      <rPr>
        <sz val="9"/>
        <color theme="1"/>
        <rFont val="Arial"/>
        <family val="2"/>
        <charset val="204"/>
      </rPr>
      <t>по Густафссону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</si>
</sst>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0.0"/>
  </numFmts>
  <fonts count="12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  <font>
      <vertAlign val="subscript"/>
      <sz val="12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0"/>
      <color rgb="FF000000"/>
      <name val="Times New Roman"/>
      <family val="1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9">
    <xf numFmtId="0" fontId="0" fillId="0" borderId="0" xfId="0"/>
    <xf numFmtId="2" fontId="1" fillId="0" borderId="0" xfId="0" applyNumberFormat="1" applyFont="1" applyBorder="1" applyAlignment="1">
      <alignment horizontal="center" vertical="center"/>
    </xf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2" fillId="0" borderId="0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2" fontId="1" fillId="0" borderId="1" xfId="1" applyNumberFormat="1" applyFont="1" applyBorder="1" applyAlignment="1">
      <alignment horizontal="center" vertical="top"/>
    </xf>
    <xf numFmtId="2" fontId="2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2" fillId="0" borderId="0" xfId="0" applyFont="1"/>
    <xf numFmtId="1" fontId="2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 wrapText="1"/>
    </xf>
    <xf numFmtId="2" fontId="1" fillId="0" borderId="0" xfId="0" applyNumberFormat="1" applyFont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165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/>
    <xf numFmtId="0" fontId="2" fillId="0" borderId="0" xfId="0" applyFont="1" applyBorder="1"/>
    <xf numFmtId="0" fontId="1" fillId="2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10" fillId="0" borderId="1" xfId="0" applyFont="1" applyBorder="1" applyAlignment="1">
      <alignment horizontal="right" vertical="center"/>
    </xf>
    <xf numFmtId="2" fontId="0" fillId="0" borderId="1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1" fontId="9" fillId="0" borderId="2" xfId="0" applyNumberFormat="1" applyFont="1" applyBorder="1" applyAlignment="1">
      <alignment horizontal="center" vertical="center" wrapText="1"/>
    </xf>
    <xf numFmtId="1" fontId="9" fillId="0" borderId="1" xfId="0" applyNumberFormat="1" applyFont="1" applyBorder="1"/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6"/>
  <sheetViews>
    <sheetView tabSelected="1" workbookViewId="0">
      <selection activeCell="L4" sqref="L4"/>
    </sheetView>
  </sheetViews>
  <sheetFormatPr defaultColWidth="9.109375" defaultRowHeight="15.6" x14ac:dyDescent="0.3"/>
  <cols>
    <col min="1" max="2" width="15.44140625" style="15" customWidth="1"/>
    <col min="3" max="3" width="12.6640625" style="15" customWidth="1"/>
    <col min="4" max="4" width="14.44140625" style="15" customWidth="1"/>
    <col min="5" max="5" width="15.6640625" style="15" customWidth="1"/>
    <col min="6" max="6" width="10.44140625" style="15" customWidth="1"/>
    <col min="7" max="8" width="9.44140625" style="15" customWidth="1"/>
    <col min="9" max="9" width="10" style="15" bestFit="1" customWidth="1"/>
    <col min="10" max="10" width="9.109375" style="15"/>
    <col min="11" max="11" width="11.33203125" style="15" customWidth="1"/>
    <col min="12" max="12" width="9.109375" style="15"/>
    <col min="13" max="13" width="11" style="15" customWidth="1"/>
    <col min="14" max="14" width="11.88671875" style="15" customWidth="1"/>
    <col min="15" max="16384" width="9.109375" style="15"/>
  </cols>
  <sheetData>
    <row r="1" spans="1:14" x14ac:dyDescent="0.3">
      <c r="A1" s="14" t="s">
        <v>5</v>
      </c>
      <c r="B1" s="14"/>
    </row>
    <row r="2" spans="1:14" ht="16.2" thickBot="1" x14ac:dyDescent="0.35"/>
    <row r="3" spans="1:14" s="48" customFormat="1" ht="47.4" thickBot="1" x14ac:dyDescent="0.35">
      <c r="A3" s="16" t="s">
        <v>0</v>
      </c>
      <c r="B3" s="41" t="s">
        <v>206</v>
      </c>
      <c r="C3" s="18" t="s">
        <v>1</v>
      </c>
      <c r="D3" s="18" t="s">
        <v>2</v>
      </c>
      <c r="E3" s="18" t="s">
        <v>3</v>
      </c>
      <c r="F3" s="18" t="s">
        <v>200</v>
      </c>
      <c r="G3" s="18" t="s">
        <v>201</v>
      </c>
      <c r="H3" s="19" t="s">
        <v>202</v>
      </c>
      <c r="I3" s="20" t="s">
        <v>4</v>
      </c>
      <c r="J3" s="46" t="s">
        <v>205</v>
      </c>
      <c r="K3" s="47" t="s">
        <v>212</v>
      </c>
      <c r="L3" s="44" t="s">
        <v>210</v>
      </c>
      <c r="M3" s="44" t="s">
        <v>211</v>
      </c>
      <c r="N3" s="16" t="s">
        <v>0</v>
      </c>
    </row>
    <row r="4" spans="1:14" x14ac:dyDescent="0.3">
      <c r="A4" s="21" t="s">
        <v>6</v>
      </c>
      <c r="B4" s="42">
        <v>35.236208655981756</v>
      </c>
      <c r="C4" s="5">
        <v>5.09</v>
      </c>
      <c r="D4" s="7">
        <v>4.08</v>
      </c>
      <c r="E4" s="36">
        <v>45</v>
      </c>
      <c r="F4" s="37">
        <v>641.5</v>
      </c>
      <c r="G4" s="37">
        <v>265.7</v>
      </c>
      <c r="H4" s="6">
        <v>0.14000000000000001</v>
      </c>
      <c r="I4" s="22">
        <v>9.6199999999999992</v>
      </c>
      <c r="J4" s="35">
        <v>10.78</v>
      </c>
      <c r="K4" s="35"/>
      <c r="L4" s="35">
        <v>1.067362428842543</v>
      </c>
      <c r="M4" s="45">
        <f t="shared" ref="M4:M67" si="0">L4*10*1000</f>
        <v>10673.62428842543</v>
      </c>
      <c r="N4" s="21" t="s">
        <v>6</v>
      </c>
    </row>
    <row r="5" spans="1:14" x14ac:dyDescent="0.3">
      <c r="A5" s="21" t="s">
        <v>7</v>
      </c>
      <c r="B5" s="42">
        <v>66.767949288838821</v>
      </c>
      <c r="C5" s="5">
        <v>4.8600000000000003</v>
      </c>
      <c r="D5" s="7">
        <v>4.05</v>
      </c>
      <c r="E5" s="38">
        <v>104.3</v>
      </c>
      <c r="F5" s="37">
        <v>424.6</v>
      </c>
      <c r="G5" s="37">
        <v>1395.2</v>
      </c>
      <c r="H5" s="6">
        <v>1.05</v>
      </c>
      <c r="I5" s="23">
        <v>46.93</v>
      </c>
      <c r="J5" s="39">
        <v>5.16</v>
      </c>
      <c r="K5" s="39"/>
      <c r="L5" s="39">
        <v>2.8548770816802005</v>
      </c>
      <c r="M5" s="45">
        <f t="shared" si="0"/>
        <v>28548.770816802004</v>
      </c>
      <c r="N5" s="21" t="s">
        <v>7</v>
      </c>
    </row>
    <row r="6" spans="1:14" x14ac:dyDescent="0.3">
      <c r="A6" s="21" t="s">
        <v>8</v>
      </c>
      <c r="B6" s="42">
        <v>46.776912867238217</v>
      </c>
      <c r="C6" s="5">
        <v>4.57</v>
      </c>
      <c r="D6" s="7">
        <v>3.73</v>
      </c>
      <c r="E6" s="38">
        <v>99</v>
      </c>
      <c r="F6" s="37">
        <v>330.5</v>
      </c>
      <c r="G6" s="37">
        <v>927.3</v>
      </c>
      <c r="H6" s="6">
        <v>1.04</v>
      </c>
      <c r="I6" s="23">
        <v>40.71</v>
      </c>
      <c r="J6" s="39">
        <v>3.7</v>
      </c>
      <c r="K6" s="39"/>
      <c r="L6" s="39"/>
      <c r="M6" s="45">
        <f t="shared" si="0"/>
        <v>0</v>
      </c>
      <c r="N6" s="21" t="s">
        <v>8</v>
      </c>
    </row>
    <row r="7" spans="1:14" x14ac:dyDescent="0.3">
      <c r="A7" s="21" t="s">
        <v>9</v>
      </c>
      <c r="B7" s="42">
        <v>42.056373096689747</v>
      </c>
      <c r="C7" s="8">
        <v>5.99</v>
      </c>
      <c r="D7" s="7">
        <v>5.49</v>
      </c>
      <c r="E7" s="38">
        <v>102.3</v>
      </c>
      <c r="F7" s="37">
        <v>310.10000000000002</v>
      </c>
      <c r="G7" s="37">
        <v>786.3</v>
      </c>
      <c r="H7" s="6">
        <v>0.79</v>
      </c>
      <c r="I7" s="23">
        <v>26.94</v>
      </c>
      <c r="J7" s="39">
        <v>2.06</v>
      </c>
      <c r="K7" s="39"/>
      <c r="L7" s="39">
        <v>2.071428571428811</v>
      </c>
      <c r="M7" s="45">
        <f t="shared" si="0"/>
        <v>20714.285714288111</v>
      </c>
      <c r="N7" s="21" t="s">
        <v>9</v>
      </c>
    </row>
    <row r="8" spans="1:14" x14ac:dyDescent="0.3">
      <c r="A8" s="21" t="s">
        <v>10</v>
      </c>
      <c r="B8" s="42">
        <v>29.318932780983388</v>
      </c>
      <c r="C8" s="5">
        <v>6.49</v>
      </c>
      <c r="D8" s="7">
        <v>5.76</v>
      </c>
      <c r="E8" s="38">
        <v>57</v>
      </c>
      <c r="F8" s="37">
        <v>195.5</v>
      </c>
      <c r="G8" s="37">
        <v>286</v>
      </c>
      <c r="H8" s="6">
        <v>0.24</v>
      </c>
      <c r="I8" s="23">
        <v>9.7899999999999991</v>
      </c>
      <c r="J8" s="35">
        <v>0.79</v>
      </c>
      <c r="K8" s="35"/>
      <c r="L8" s="35">
        <v>0.70024847526578071</v>
      </c>
      <c r="M8" s="45">
        <f t="shared" si="0"/>
        <v>7002.4847526578069</v>
      </c>
      <c r="N8" s="21" t="s">
        <v>10</v>
      </c>
    </row>
    <row r="9" spans="1:14" x14ac:dyDescent="0.3">
      <c r="A9" s="21" t="s">
        <v>11</v>
      </c>
      <c r="B9" s="42">
        <v>25.946395578555027</v>
      </c>
      <c r="C9" s="5">
        <v>6.54</v>
      </c>
      <c r="D9" s="7">
        <v>5.55</v>
      </c>
      <c r="E9" s="38">
        <v>41</v>
      </c>
      <c r="F9" s="37">
        <v>39</v>
      </c>
      <c r="G9" s="37">
        <v>141.4</v>
      </c>
      <c r="H9" s="6">
        <v>0.12</v>
      </c>
      <c r="I9" s="23">
        <v>2.41</v>
      </c>
      <c r="J9" s="35">
        <v>0.27</v>
      </c>
      <c r="K9" s="35"/>
      <c r="L9" s="35">
        <v>0.77035186341875317</v>
      </c>
      <c r="M9" s="45">
        <f t="shared" si="0"/>
        <v>7703.5186341875315</v>
      </c>
      <c r="N9" s="21" t="s">
        <v>11</v>
      </c>
    </row>
    <row r="10" spans="1:14" x14ac:dyDescent="0.3">
      <c r="A10" s="21" t="s">
        <v>12</v>
      </c>
      <c r="B10" s="42">
        <v>43.354178033323535</v>
      </c>
      <c r="C10" s="5">
        <v>5.3</v>
      </c>
      <c r="D10" s="7">
        <v>4.6900000000000004</v>
      </c>
      <c r="E10" s="38">
        <v>111.3</v>
      </c>
      <c r="F10" s="37">
        <v>486</v>
      </c>
      <c r="G10" s="37">
        <v>903.9</v>
      </c>
      <c r="H10" s="6">
        <v>1</v>
      </c>
      <c r="I10" s="23">
        <v>39.93</v>
      </c>
      <c r="J10" s="39">
        <v>4.18</v>
      </c>
      <c r="K10" s="39"/>
      <c r="L10" s="39">
        <v>3.2054395337545429</v>
      </c>
      <c r="M10" s="45">
        <f t="shared" si="0"/>
        <v>32054.395337545429</v>
      </c>
      <c r="N10" s="21" t="s">
        <v>12</v>
      </c>
    </row>
    <row r="11" spans="1:14" x14ac:dyDescent="0.3">
      <c r="A11" s="21" t="s">
        <v>13</v>
      </c>
      <c r="B11" s="42">
        <v>42.650965749982049</v>
      </c>
      <c r="C11" s="5">
        <v>4.58</v>
      </c>
      <c r="D11" s="7">
        <v>3.79</v>
      </c>
      <c r="E11" s="38">
        <v>72</v>
      </c>
      <c r="F11" s="37">
        <v>723.3</v>
      </c>
      <c r="G11" s="37">
        <v>1130.5</v>
      </c>
      <c r="H11" s="6">
        <v>0.91</v>
      </c>
      <c r="I11" s="23">
        <v>26.91</v>
      </c>
      <c r="J11" s="39">
        <v>4.0599999999999996</v>
      </c>
      <c r="K11" s="39"/>
      <c r="L11" s="39">
        <v>1.8288474810214268</v>
      </c>
      <c r="M11" s="45">
        <f t="shared" si="0"/>
        <v>18288.474810214269</v>
      </c>
      <c r="N11" s="21" t="s">
        <v>13</v>
      </c>
    </row>
    <row r="12" spans="1:14" x14ac:dyDescent="0.3">
      <c r="A12" s="21" t="s">
        <v>14</v>
      </c>
      <c r="B12" s="42">
        <v>39.571040554462868</v>
      </c>
      <c r="C12" s="5">
        <v>4.8</v>
      </c>
      <c r="D12" s="7">
        <v>3.87</v>
      </c>
      <c r="E12" s="38">
        <v>65.3</v>
      </c>
      <c r="F12" s="37">
        <v>1562</v>
      </c>
      <c r="G12" s="37">
        <v>544.29999999999995</v>
      </c>
      <c r="H12" s="6">
        <v>0.73</v>
      </c>
      <c r="I12" s="23">
        <v>19.82</v>
      </c>
      <c r="J12" s="39">
        <v>2.76</v>
      </c>
      <c r="K12" s="39"/>
      <c r="L12" s="39">
        <v>0.83984940631293625</v>
      </c>
      <c r="M12" s="45">
        <f t="shared" si="0"/>
        <v>8398.494063129363</v>
      </c>
      <c r="N12" s="21" t="s">
        <v>14</v>
      </c>
    </row>
    <row r="13" spans="1:14" x14ac:dyDescent="0.3">
      <c r="A13" s="21" t="s">
        <v>15</v>
      </c>
      <c r="B13" s="42">
        <v>22.978558055741999</v>
      </c>
      <c r="C13" s="5">
        <v>4.6500000000000004</v>
      </c>
      <c r="D13" s="7">
        <v>3.6</v>
      </c>
      <c r="E13" s="38">
        <v>36.299999999999997</v>
      </c>
      <c r="F13" s="37">
        <v>24</v>
      </c>
      <c r="G13" s="37">
        <v>170</v>
      </c>
      <c r="H13" s="6">
        <v>0.18</v>
      </c>
      <c r="I13" s="23">
        <v>4.1100000000000003</v>
      </c>
      <c r="J13" s="35">
        <v>0.67</v>
      </c>
      <c r="K13" s="35"/>
      <c r="L13" s="35">
        <v>0.4981589776911477</v>
      </c>
      <c r="M13" s="45">
        <f t="shared" si="0"/>
        <v>4981.5897769114772</v>
      </c>
      <c r="N13" s="21" t="s">
        <v>15</v>
      </c>
    </row>
    <row r="14" spans="1:14" x14ac:dyDescent="0.3">
      <c r="A14" s="21" t="s">
        <v>16</v>
      </c>
      <c r="B14" s="42">
        <v>20.207863144119699</v>
      </c>
      <c r="C14" s="5">
        <v>4.72</v>
      </c>
      <c r="D14" s="7">
        <v>3.63</v>
      </c>
      <c r="E14" s="38">
        <v>29.7</v>
      </c>
      <c r="F14" s="37">
        <v>19.8</v>
      </c>
      <c r="G14" s="37">
        <v>130.19999999999999</v>
      </c>
      <c r="H14" s="6">
        <v>0.13</v>
      </c>
      <c r="I14" s="23">
        <v>2.37</v>
      </c>
      <c r="J14" s="35">
        <v>0.47</v>
      </c>
      <c r="K14" s="35"/>
      <c r="L14" s="35">
        <v>0.56746532156348906</v>
      </c>
      <c r="M14" s="45">
        <f t="shared" si="0"/>
        <v>5674.6532156348903</v>
      </c>
      <c r="N14" s="21" t="s">
        <v>16</v>
      </c>
    </row>
    <row r="15" spans="1:14" x14ac:dyDescent="0.3">
      <c r="A15" s="21" t="s">
        <v>17</v>
      </c>
      <c r="B15" s="42">
        <v>48.745470704860871</v>
      </c>
      <c r="C15" s="5">
        <v>4.5</v>
      </c>
      <c r="D15" s="7">
        <v>3.74</v>
      </c>
      <c r="E15" s="38">
        <v>94.3</v>
      </c>
      <c r="F15" s="37">
        <v>408.3</v>
      </c>
      <c r="G15" s="37">
        <v>1020.7</v>
      </c>
      <c r="H15" s="6">
        <v>1.55</v>
      </c>
      <c r="I15" s="23">
        <v>39.61</v>
      </c>
      <c r="J15" s="39">
        <v>4.9800000000000004</v>
      </c>
      <c r="K15" s="39"/>
      <c r="L15" s="39">
        <v>2.332814930015644</v>
      </c>
      <c r="M15" s="45">
        <f t="shared" si="0"/>
        <v>23328.149300156441</v>
      </c>
      <c r="N15" s="21" t="s">
        <v>17</v>
      </c>
    </row>
    <row r="16" spans="1:14" x14ac:dyDescent="0.3">
      <c r="A16" s="21" t="s">
        <v>18</v>
      </c>
      <c r="B16" s="42">
        <v>39.611106393818453</v>
      </c>
      <c r="C16" s="5">
        <v>4.75</v>
      </c>
      <c r="D16" s="7">
        <v>4.05</v>
      </c>
      <c r="E16" s="38">
        <v>56.7</v>
      </c>
      <c r="F16" s="37">
        <v>731.5</v>
      </c>
      <c r="G16" s="37">
        <v>720.6</v>
      </c>
      <c r="H16" s="6">
        <v>0.59</v>
      </c>
      <c r="I16" s="23">
        <v>14.62</v>
      </c>
      <c r="J16" s="39">
        <v>1.92</v>
      </c>
      <c r="K16" s="39"/>
      <c r="L16" s="39">
        <v>1.275787187839228</v>
      </c>
      <c r="M16" s="45">
        <f t="shared" si="0"/>
        <v>12757.87187839228</v>
      </c>
      <c r="N16" s="21" t="s">
        <v>18</v>
      </c>
    </row>
    <row r="17" spans="1:16" x14ac:dyDescent="0.3">
      <c r="A17" s="21" t="s">
        <v>19</v>
      </c>
      <c r="B17" s="42">
        <v>13.667591865800262</v>
      </c>
      <c r="C17" s="5">
        <v>4.74</v>
      </c>
      <c r="D17" s="7">
        <v>3.65</v>
      </c>
      <c r="E17" s="38">
        <v>18.3</v>
      </c>
      <c r="F17" s="37">
        <v>39.9</v>
      </c>
      <c r="G17" s="37">
        <v>84.6</v>
      </c>
      <c r="H17" s="6">
        <v>0.08</v>
      </c>
      <c r="I17" s="23">
        <v>1.98</v>
      </c>
      <c r="J17" s="35">
        <v>0.28999999999999998</v>
      </c>
      <c r="K17" s="35"/>
      <c r="L17" s="35">
        <v>0.37297969332767877</v>
      </c>
      <c r="M17" s="45">
        <f t="shared" si="0"/>
        <v>3729.796933276788</v>
      </c>
      <c r="N17" s="21" t="s">
        <v>19</v>
      </c>
    </row>
    <row r="18" spans="1:16" x14ac:dyDescent="0.3">
      <c r="A18" s="21" t="s">
        <v>20</v>
      </c>
      <c r="B18" s="42">
        <v>12.021733854236004</v>
      </c>
      <c r="C18" s="5">
        <v>4.92</v>
      </c>
      <c r="D18" s="7">
        <v>3.62</v>
      </c>
      <c r="E18" s="38">
        <v>16.3</v>
      </c>
      <c r="F18" s="37">
        <v>24.8</v>
      </c>
      <c r="G18" s="37">
        <v>65.599999999999994</v>
      </c>
      <c r="H18" s="6">
        <v>0.02</v>
      </c>
      <c r="I18" s="23">
        <v>0.83</v>
      </c>
      <c r="J18" s="35">
        <v>0.15</v>
      </c>
      <c r="K18" s="35"/>
      <c r="L18" s="35">
        <v>0.74431703882522982</v>
      </c>
      <c r="M18" s="45">
        <f t="shared" si="0"/>
        <v>7443.1703882522979</v>
      </c>
      <c r="N18" s="21" t="s">
        <v>20</v>
      </c>
    </row>
    <row r="19" spans="1:16" x14ac:dyDescent="0.3">
      <c r="A19" s="21" t="s">
        <v>21</v>
      </c>
      <c r="B19" s="42">
        <v>42.644730501824192</v>
      </c>
      <c r="C19" s="5">
        <v>5.57</v>
      </c>
      <c r="D19" s="7">
        <v>4.8600000000000003</v>
      </c>
      <c r="E19" s="38">
        <v>73.7</v>
      </c>
      <c r="F19" s="37">
        <v>960.6</v>
      </c>
      <c r="G19" s="37">
        <v>719.5</v>
      </c>
      <c r="H19" s="6">
        <v>1.06</v>
      </c>
      <c r="I19" s="23">
        <v>25.8</v>
      </c>
      <c r="J19" s="39">
        <v>4.8600000000000003</v>
      </c>
      <c r="K19" s="39"/>
      <c r="L19" s="39">
        <v>2.364633310486596</v>
      </c>
      <c r="M19" s="45">
        <f t="shared" si="0"/>
        <v>23646.33310486596</v>
      </c>
      <c r="N19" s="21" t="s">
        <v>21</v>
      </c>
    </row>
    <row r="20" spans="1:16" x14ac:dyDescent="0.3">
      <c r="A20" s="21" t="s">
        <v>22</v>
      </c>
      <c r="B20" s="42">
        <v>23.267099146958174</v>
      </c>
      <c r="C20" s="5">
        <v>5.43</v>
      </c>
      <c r="D20" s="7">
        <v>4.37</v>
      </c>
      <c r="E20" s="38">
        <v>38</v>
      </c>
      <c r="F20" s="37">
        <v>461.4</v>
      </c>
      <c r="G20" s="37">
        <v>389.6</v>
      </c>
      <c r="H20" s="6">
        <v>0.28000000000000003</v>
      </c>
      <c r="I20" s="23">
        <v>7.21</v>
      </c>
      <c r="J20" s="35">
        <v>0.86</v>
      </c>
      <c r="K20" s="35"/>
      <c r="L20" s="35">
        <v>0.63162643807777386</v>
      </c>
      <c r="M20" s="45">
        <f t="shared" si="0"/>
        <v>6316.2643807777386</v>
      </c>
      <c r="N20" s="21" t="s">
        <v>22</v>
      </c>
    </row>
    <row r="21" spans="1:16" x14ac:dyDescent="0.3">
      <c r="A21" s="21" t="s">
        <v>23</v>
      </c>
      <c r="B21" s="42">
        <v>11.045493266460554</v>
      </c>
      <c r="C21" s="5">
        <v>5.15</v>
      </c>
      <c r="D21" s="7">
        <v>3.97</v>
      </c>
      <c r="E21" s="38">
        <v>18.7</v>
      </c>
      <c r="F21" s="37">
        <v>40.700000000000003</v>
      </c>
      <c r="G21" s="37">
        <v>86</v>
      </c>
      <c r="H21" s="6">
        <v>0.09</v>
      </c>
      <c r="I21" s="23">
        <v>1.77</v>
      </c>
      <c r="J21" s="35">
        <v>0.23</v>
      </c>
      <c r="K21" s="35"/>
      <c r="L21" s="35">
        <v>0.52153757002140821</v>
      </c>
      <c r="M21" s="45">
        <f t="shared" si="0"/>
        <v>5215.3757002140819</v>
      </c>
      <c r="N21" s="21" t="s">
        <v>23</v>
      </c>
    </row>
    <row r="22" spans="1:16" x14ac:dyDescent="0.3">
      <c r="A22" s="21" t="s">
        <v>24</v>
      </c>
      <c r="B22" s="42">
        <v>9.9469413621282996</v>
      </c>
      <c r="C22" s="5">
        <v>5.23</v>
      </c>
      <c r="D22" s="9">
        <v>4</v>
      </c>
      <c r="E22" s="38">
        <v>17</v>
      </c>
      <c r="F22" s="37">
        <v>31.5</v>
      </c>
      <c r="G22" s="37">
        <v>80.599999999999994</v>
      </c>
      <c r="H22" s="6">
        <v>7.0000000000000007E-2</v>
      </c>
      <c r="I22" s="23">
        <v>1.5</v>
      </c>
      <c r="J22" s="35">
        <v>0.22</v>
      </c>
      <c r="K22" s="35"/>
      <c r="L22" s="35">
        <v>0.32813781788347285</v>
      </c>
      <c r="M22" s="45">
        <f t="shared" si="0"/>
        <v>3281.3781788347287</v>
      </c>
      <c r="N22" s="21" t="s">
        <v>24</v>
      </c>
    </row>
    <row r="23" spans="1:16" x14ac:dyDescent="0.3">
      <c r="A23" s="21" t="s">
        <v>25</v>
      </c>
      <c r="B23" s="42">
        <v>33.054446345946644</v>
      </c>
      <c r="C23" s="5">
        <v>4.91</v>
      </c>
      <c r="D23" s="7">
        <v>4.04</v>
      </c>
      <c r="E23" s="38">
        <v>49.7</v>
      </c>
      <c r="F23" s="37">
        <v>719.2</v>
      </c>
      <c r="G23" s="37">
        <v>763.6</v>
      </c>
      <c r="H23" s="6">
        <v>0.7</v>
      </c>
      <c r="I23" s="23">
        <v>22.09</v>
      </c>
      <c r="J23" s="39">
        <v>3.38</v>
      </c>
      <c r="K23" s="39"/>
      <c r="L23" s="39">
        <v>1.6843971631208348</v>
      </c>
      <c r="M23" s="45">
        <f t="shared" si="0"/>
        <v>16843.971631208347</v>
      </c>
      <c r="N23" s="21" t="s">
        <v>25</v>
      </c>
    </row>
    <row r="24" spans="1:16" x14ac:dyDescent="0.3">
      <c r="A24" s="21" t="s">
        <v>26</v>
      </c>
      <c r="B24" s="42">
        <v>11.973967621650417</v>
      </c>
      <c r="C24" s="5">
        <v>4.93</v>
      </c>
      <c r="D24" s="7">
        <v>3.88</v>
      </c>
      <c r="E24" s="38">
        <v>22.3</v>
      </c>
      <c r="F24" s="37">
        <v>66.7</v>
      </c>
      <c r="G24" s="37">
        <v>162.4</v>
      </c>
      <c r="H24" s="6">
        <v>0.14000000000000001</v>
      </c>
      <c r="I24" s="23">
        <v>4.03</v>
      </c>
      <c r="J24" s="35">
        <v>0.65</v>
      </c>
      <c r="K24" s="35"/>
      <c r="L24" s="35">
        <v>0.55650684931529781</v>
      </c>
      <c r="M24" s="45">
        <f t="shared" si="0"/>
        <v>5565.0684931529777</v>
      </c>
      <c r="N24" s="21" t="s">
        <v>26</v>
      </c>
    </row>
    <row r="25" spans="1:16" x14ac:dyDescent="0.3">
      <c r="A25" s="21" t="s">
        <v>27</v>
      </c>
      <c r="B25" s="42">
        <v>10.021931462482257</v>
      </c>
      <c r="C25" s="5">
        <v>5.21</v>
      </c>
      <c r="D25" s="7">
        <v>3.84</v>
      </c>
      <c r="E25" s="38">
        <v>16.7</v>
      </c>
      <c r="F25" s="37">
        <v>19.399999999999999</v>
      </c>
      <c r="G25" s="37">
        <v>72.400000000000006</v>
      </c>
      <c r="H25" s="6">
        <v>0.05</v>
      </c>
      <c r="I25" s="23">
        <v>0.79</v>
      </c>
      <c r="J25" s="35">
        <v>0.14000000000000001</v>
      </c>
      <c r="K25" s="35"/>
      <c r="L25" s="35">
        <v>0.30487804878049474</v>
      </c>
      <c r="M25" s="45">
        <f t="shared" si="0"/>
        <v>3048.7804878049474</v>
      </c>
      <c r="N25" s="21" t="s">
        <v>27</v>
      </c>
    </row>
    <row r="26" spans="1:16" x14ac:dyDescent="0.3">
      <c r="A26" s="21" t="s">
        <v>28</v>
      </c>
      <c r="B26" s="42">
        <v>11.741547259594356</v>
      </c>
      <c r="C26" s="5">
        <v>5.53</v>
      </c>
      <c r="D26" s="7">
        <v>4.13</v>
      </c>
      <c r="E26" s="38">
        <v>20.3</v>
      </c>
      <c r="F26" s="37">
        <v>13.5</v>
      </c>
      <c r="G26" s="37">
        <v>77.900000000000006</v>
      </c>
      <c r="H26" s="6">
        <v>0.05</v>
      </c>
      <c r="I26" s="23">
        <v>0.89</v>
      </c>
      <c r="J26" s="35">
        <v>0.11</v>
      </c>
      <c r="K26" s="35"/>
      <c r="L26" s="35">
        <v>0.3669724770640812</v>
      </c>
      <c r="M26" s="45">
        <f t="shared" si="0"/>
        <v>3669.724770640812</v>
      </c>
      <c r="N26" s="21" t="s">
        <v>28</v>
      </c>
    </row>
    <row r="27" spans="1:16" x14ac:dyDescent="0.3">
      <c r="A27" s="21" t="s">
        <v>29</v>
      </c>
      <c r="B27" s="42">
        <v>46.825094499956052</v>
      </c>
      <c r="C27" s="5">
        <v>5.87</v>
      </c>
      <c r="D27" s="7">
        <v>4.99</v>
      </c>
      <c r="E27" s="38">
        <v>72.7</v>
      </c>
      <c r="F27" s="37">
        <v>2110.1999999999998</v>
      </c>
      <c r="G27" s="37">
        <v>891.5</v>
      </c>
      <c r="H27" s="6">
        <v>0.97</v>
      </c>
      <c r="I27" s="23">
        <v>20.09</v>
      </c>
      <c r="J27" s="39">
        <v>2.2799999999999998</v>
      </c>
      <c r="K27" s="39"/>
      <c r="L27" s="39">
        <v>1.63059590868653</v>
      </c>
      <c r="M27" s="45">
        <f t="shared" si="0"/>
        <v>16305.959086865299</v>
      </c>
      <c r="N27" s="21" t="s">
        <v>29</v>
      </c>
    </row>
    <row r="28" spans="1:16" x14ac:dyDescent="0.3">
      <c r="A28" s="21" t="s">
        <v>30</v>
      </c>
      <c r="B28" s="42">
        <v>37.130284388204124</v>
      </c>
      <c r="C28" s="5">
        <v>4.67</v>
      </c>
      <c r="D28" s="7">
        <v>3.78</v>
      </c>
      <c r="E28" s="38">
        <v>53.3</v>
      </c>
      <c r="F28" s="37">
        <v>199.6</v>
      </c>
      <c r="G28" s="37">
        <v>648.1</v>
      </c>
      <c r="H28" s="6">
        <v>0.79</v>
      </c>
      <c r="I28" s="23">
        <v>23.01</v>
      </c>
      <c r="J28" s="39">
        <v>3.08</v>
      </c>
      <c r="K28" s="39"/>
      <c r="L28" s="39">
        <v>1.8004272200184488</v>
      </c>
      <c r="M28" s="45">
        <f t="shared" si="0"/>
        <v>18004.272200184489</v>
      </c>
      <c r="N28" s="21" t="s">
        <v>30</v>
      </c>
    </row>
    <row r="29" spans="1:16" x14ac:dyDescent="0.3">
      <c r="A29" s="21" t="s">
        <v>31</v>
      </c>
      <c r="B29" s="42">
        <v>35.584307033277028</v>
      </c>
      <c r="C29" s="5">
        <v>4.8600000000000003</v>
      </c>
      <c r="D29" s="7">
        <v>3.93</v>
      </c>
      <c r="E29" s="38">
        <v>47</v>
      </c>
      <c r="F29" s="37">
        <v>391.9</v>
      </c>
      <c r="G29" s="37">
        <v>792.9</v>
      </c>
      <c r="H29" s="6">
        <v>0.52</v>
      </c>
      <c r="I29" s="23">
        <v>11.23</v>
      </c>
      <c r="J29" s="35">
        <v>2.52</v>
      </c>
      <c r="K29" s="35"/>
      <c r="L29" s="35">
        <v>1.7458777885548358</v>
      </c>
      <c r="M29" s="45">
        <f t="shared" si="0"/>
        <v>17458.777885548359</v>
      </c>
      <c r="N29" s="21" t="s">
        <v>31</v>
      </c>
      <c r="O29" s="15">
        <v>2.02</v>
      </c>
      <c r="P29" s="43" t="s">
        <v>207</v>
      </c>
    </row>
    <row r="30" spans="1:16" x14ac:dyDescent="0.3">
      <c r="A30" s="21" t="s">
        <v>32</v>
      </c>
      <c r="B30" s="42">
        <v>27.471067793514521</v>
      </c>
      <c r="C30" s="5">
        <v>4.79</v>
      </c>
      <c r="D30" s="7">
        <v>3.77</v>
      </c>
      <c r="E30" s="38">
        <v>39.700000000000003</v>
      </c>
      <c r="F30" s="37">
        <v>224.2</v>
      </c>
      <c r="G30" s="37">
        <v>492.2</v>
      </c>
      <c r="H30" s="6">
        <v>0.39</v>
      </c>
      <c r="I30" s="23">
        <v>10.050000000000001</v>
      </c>
      <c r="J30" s="35">
        <v>1.8</v>
      </c>
      <c r="K30" s="35"/>
      <c r="L30" s="35">
        <v>0.84269662921360577</v>
      </c>
      <c r="M30" s="45">
        <f t="shared" si="0"/>
        <v>8426.9662921360577</v>
      </c>
      <c r="N30" s="21" t="s">
        <v>32</v>
      </c>
      <c r="O30" s="15">
        <v>1.22</v>
      </c>
      <c r="P30" s="43" t="s">
        <v>208</v>
      </c>
    </row>
    <row r="31" spans="1:16" x14ac:dyDescent="0.3">
      <c r="A31" s="21" t="s">
        <v>33</v>
      </c>
      <c r="B31" s="42">
        <v>48.971256839022892</v>
      </c>
      <c r="C31" s="5">
        <v>4.29</v>
      </c>
      <c r="D31" s="7">
        <v>3.37</v>
      </c>
      <c r="E31" s="38">
        <v>87.7</v>
      </c>
      <c r="F31" s="37">
        <v>367.3</v>
      </c>
      <c r="G31" s="37">
        <v>989.3</v>
      </c>
      <c r="H31" s="6">
        <v>0.99</v>
      </c>
      <c r="I31" s="23">
        <v>39.409999999999997</v>
      </c>
      <c r="J31" s="39">
        <v>3.26</v>
      </c>
      <c r="K31" s="39"/>
      <c r="L31" s="39">
        <v>2.4635495223726736</v>
      </c>
      <c r="M31" s="45">
        <f t="shared" si="0"/>
        <v>24635.495223726735</v>
      </c>
      <c r="N31" s="21" t="s">
        <v>33</v>
      </c>
    </row>
    <row r="32" spans="1:16" x14ac:dyDescent="0.3">
      <c r="A32" s="21" t="s">
        <v>34</v>
      </c>
      <c r="B32" s="42">
        <v>32.232304263123709</v>
      </c>
      <c r="C32" s="5">
        <v>4.0999999999999996</v>
      </c>
      <c r="D32" s="7">
        <v>3.16</v>
      </c>
      <c r="E32" s="38">
        <v>39.700000000000003</v>
      </c>
      <c r="F32" s="37">
        <v>62.9</v>
      </c>
      <c r="G32" s="37">
        <v>187.6</v>
      </c>
      <c r="H32" s="6">
        <v>0.26</v>
      </c>
      <c r="I32" s="23">
        <v>9.16</v>
      </c>
      <c r="J32" s="35">
        <v>1.86</v>
      </c>
      <c r="K32" s="35"/>
      <c r="L32" s="35">
        <v>1.080351114111977</v>
      </c>
      <c r="M32" s="45">
        <f t="shared" si="0"/>
        <v>10803.51114111977</v>
      </c>
      <c r="N32" s="21" t="s">
        <v>34</v>
      </c>
    </row>
    <row r="33" spans="1:14" x14ac:dyDescent="0.3">
      <c r="A33" s="21" t="s">
        <v>35</v>
      </c>
      <c r="B33" s="42">
        <v>15.548297902181972</v>
      </c>
      <c r="C33" s="5">
        <v>4.33</v>
      </c>
      <c r="D33" s="7">
        <v>3.39</v>
      </c>
      <c r="E33" s="38">
        <v>14.3</v>
      </c>
      <c r="F33" s="37">
        <v>119</v>
      </c>
      <c r="G33" s="37">
        <v>89</v>
      </c>
      <c r="H33" s="6">
        <v>0.08</v>
      </c>
      <c r="I33" s="23">
        <v>1.29</v>
      </c>
      <c r="J33" s="35">
        <v>0.21</v>
      </c>
      <c r="K33" s="35"/>
      <c r="L33" s="35">
        <v>0.2034174125307544</v>
      </c>
      <c r="M33" s="45">
        <f t="shared" si="0"/>
        <v>2034.174125307544</v>
      </c>
      <c r="N33" s="21" t="s">
        <v>35</v>
      </c>
    </row>
    <row r="34" spans="1:14" x14ac:dyDescent="0.3">
      <c r="A34" s="21" t="s">
        <v>36</v>
      </c>
      <c r="B34" s="42">
        <v>12.198956678787681</v>
      </c>
      <c r="C34" s="5">
        <v>4.7699999999999996</v>
      </c>
      <c r="D34" s="7">
        <v>3.66</v>
      </c>
      <c r="E34" s="36">
        <v>14</v>
      </c>
      <c r="F34" s="37">
        <v>161.69999999999999</v>
      </c>
      <c r="G34" s="37">
        <v>67.5</v>
      </c>
      <c r="H34" s="6">
        <v>0.03</v>
      </c>
      <c r="I34" s="22">
        <v>0.5</v>
      </c>
      <c r="J34" s="35">
        <v>0.05</v>
      </c>
      <c r="K34" s="35"/>
      <c r="L34" s="35"/>
      <c r="M34" s="45">
        <f t="shared" si="0"/>
        <v>0</v>
      </c>
      <c r="N34" s="21" t="s">
        <v>36</v>
      </c>
    </row>
    <row r="35" spans="1:14" x14ac:dyDescent="0.3">
      <c r="A35" s="21" t="s">
        <v>37</v>
      </c>
      <c r="B35" s="42">
        <v>47.702458107082393</v>
      </c>
      <c r="C35" s="5">
        <v>4.34</v>
      </c>
      <c r="D35" s="7">
        <v>3.45</v>
      </c>
      <c r="E35" s="36">
        <v>77</v>
      </c>
      <c r="F35" s="37">
        <v>306</v>
      </c>
      <c r="G35" s="37">
        <v>580.9</v>
      </c>
      <c r="H35" s="6">
        <v>0.7</v>
      </c>
      <c r="I35" s="22">
        <v>27.43</v>
      </c>
      <c r="J35" s="39">
        <v>3.28</v>
      </c>
      <c r="K35" s="39"/>
      <c r="L35" s="39"/>
      <c r="M35" s="45">
        <f t="shared" si="0"/>
        <v>0</v>
      </c>
      <c r="N35" s="21" t="s">
        <v>37</v>
      </c>
    </row>
    <row r="36" spans="1:14" x14ac:dyDescent="0.3">
      <c r="A36" s="21" t="s">
        <v>38</v>
      </c>
      <c r="B36" s="42">
        <v>35.112576639703235</v>
      </c>
      <c r="C36" s="5">
        <v>4.05</v>
      </c>
      <c r="D36" s="7">
        <v>3.15</v>
      </c>
      <c r="E36" s="36">
        <v>57.7</v>
      </c>
      <c r="F36" s="37">
        <v>97</v>
      </c>
      <c r="G36" s="37">
        <v>237.5</v>
      </c>
      <c r="H36" s="6">
        <v>0.35</v>
      </c>
      <c r="I36" s="22">
        <v>11.72</v>
      </c>
      <c r="J36" s="35">
        <v>1.18</v>
      </c>
      <c r="K36" s="35"/>
      <c r="L36" s="35"/>
      <c r="M36" s="45">
        <f t="shared" si="0"/>
        <v>0</v>
      </c>
      <c r="N36" s="21" t="s">
        <v>38</v>
      </c>
    </row>
    <row r="37" spans="1:14" x14ac:dyDescent="0.3">
      <c r="A37" s="21" t="s">
        <v>39</v>
      </c>
      <c r="B37" s="42">
        <v>38.685406626892757</v>
      </c>
      <c r="C37" s="10">
        <v>4.2</v>
      </c>
      <c r="D37" s="7">
        <v>3.19</v>
      </c>
      <c r="E37" s="36">
        <v>35</v>
      </c>
      <c r="F37" s="37">
        <v>70.3</v>
      </c>
      <c r="G37" s="37">
        <v>154.6</v>
      </c>
      <c r="H37" s="6">
        <v>0.08</v>
      </c>
      <c r="I37" s="22">
        <v>3.39</v>
      </c>
      <c r="J37" s="35">
        <v>0.7</v>
      </c>
      <c r="K37" s="35"/>
      <c r="L37" s="35"/>
      <c r="M37" s="45">
        <f t="shared" si="0"/>
        <v>0</v>
      </c>
      <c r="N37" s="21" t="s">
        <v>39</v>
      </c>
    </row>
    <row r="38" spans="1:14" x14ac:dyDescent="0.3">
      <c r="A38" s="21" t="s">
        <v>40</v>
      </c>
      <c r="B38" s="42">
        <v>36.236560117062169</v>
      </c>
      <c r="C38" s="5">
        <v>4.17</v>
      </c>
      <c r="D38" s="7">
        <v>3.26</v>
      </c>
      <c r="E38" s="36">
        <v>31</v>
      </c>
      <c r="F38" s="37">
        <v>82</v>
      </c>
      <c r="G38" s="37">
        <v>150.1</v>
      </c>
      <c r="H38" s="6">
        <v>0.05</v>
      </c>
      <c r="I38" s="22">
        <v>2.4700000000000002</v>
      </c>
      <c r="J38" s="35">
        <v>0.37</v>
      </c>
      <c r="K38" s="35"/>
      <c r="L38" s="35"/>
      <c r="M38" s="45">
        <f t="shared" si="0"/>
        <v>0</v>
      </c>
      <c r="N38" s="21" t="s">
        <v>40</v>
      </c>
    </row>
    <row r="39" spans="1:14" x14ac:dyDescent="0.3">
      <c r="A39" s="21" t="s">
        <v>41</v>
      </c>
      <c r="B39" s="42">
        <v>36.19139433765519</v>
      </c>
      <c r="C39" s="5">
        <v>4.42</v>
      </c>
      <c r="D39" s="7">
        <v>3.36</v>
      </c>
      <c r="E39" s="36">
        <v>51.7</v>
      </c>
      <c r="F39" s="37">
        <v>240.5</v>
      </c>
      <c r="G39" s="37">
        <v>376.5</v>
      </c>
      <c r="H39" s="6">
        <v>0.35</v>
      </c>
      <c r="I39" s="22">
        <v>18.149999999999999</v>
      </c>
      <c r="J39" s="39">
        <v>2.06</v>
      </c>
      <c r="K39" s="39"/>
      <c r="L39" s="39"/>
      <c r="M39" s="45">
        <f t="shared" si="0"/>
        <v>0</v>
      </c>
      <c r="N39" s="21" t="s">
        <v>41</v>
      </c>
    </row>
    <row r="40" spans="1:14" x14ac:dyDescent="0.3">
      <c r="A40" s="21" t="s">
        <v>42</v>
      </c>
      <c r="B40" s="42">
        <v>46.131330357898811</v>
      </c>
      <c r="C40" s="5">
        <v>4.58</v>
      </c>
      <c r="D40" s="7">
        <v>3.47</v>
      </c>
      <c r="E40" s="36">
        <v>39</v>
      </c>
      <c r="F40" s="37">
        <v>363.3</v>
      </c>
      <c r="G40" s="37">
        <v>302.10000000000002</v>
      </c>
      <c r="H40" s="6">
        <v>0.17</v>
      </c>
      <c r="I40" s="22">
        <v>6.97</v>
      </c>
      <c r="J40" s="35">
        <v>1.24</v>
      </c>
      <c r="K40" s="35"/>
      <c r="L40" s="35"/>
      <c r="M40" s="45">
        <f t="shared" si="0"/>
        <v>0</v>
      </c>
      <c r="N40" s="21" t="s">
        <v>42</v>
      </c>
    </row>
    <row r="41" spans="1:14" x14ac:dyDescent="0.3">
      <c r="A41" s="21" t="s">
        <v>43</v>
      </c>
      <c r="B41" s="42">
        <v>43.795976031568188</v>
      </c>
      <c r="C41" s="5">
        <v>4.32</v>
      </c>
      <c r="D41" s="7">
        <v>3.46</v>
      </c>
      <c r="E41" s="36">
        <v>80.7</v>
      </c>
      <c r="F41" s="37">
        <v>396</v>
      </c>
      <c r="G41" s="37">
        <v>589.1</v>
      </c>
      <c r="H41" s="6">
        <v>0.64</v>
      </c>
      <c r="I41" s="22">
        <v>29.07</v>
      </c>
      <c r="J41" s="39">
        <v>3.82</v>
      </c>
      <c r="K41" s="39"/>
      <c r="L41" s="39"/>
      <c r="M41" s="45">
        <f t="shared" si="0"/>
        <v>0</v>
      </c>
      <c r="N41" s="21" t="s">
        <v>43</v>
      </c>
    </row>
    <row r="42" spans="1:14" x14ac:dyDescent="0.3">
      <c r="A42" s="21" t="s">
        <v>44</v>
      </c>
      <c r="B42" s="42">
        <v>31.540458313562397</v>
      </c>
      <c r="C42" s="5">
        <v>4.0999999999999996</v>
      </c>
      <c r="D42" s="7">
        <v>3.15</v>
      </c>
      <c r="E42" s="36">
        <v>59</v>
      </c>
      <c r="F42" s="37">
        <v>122.5</v>
      </c>
      <c r="G42" s="37">
        <v>257.3</v>
      </c>
      <c r="H42" s="6">
        <v>0.31</v>
      </c>
      <c r="I42" s="22">
        <v>11.19</v>
      </c>
      <c r="J42" s="35">
        <v>1.73</v>
      </c>
      <c r="K42" s="35"/>
      <c r="L42" s="35"/>
      <c r="M42" s="45">
        <f t="shared" si="0"/>
        <v>0</v>
      </c>
      <c r="N42" s="21" t="s">
        <v>44</v>
      </c>
    </row>
    <row r="43" spans="1:14" x14ac:dyDescent="0.3">
      <c r="A43" s="21" t="s">
        <v>45</v>
      </c>
      <c r="B43" s="42">
        <v>56.034033027592542</v>
      </c>
      <c r="C43" s="5">
        <v>4.13</v>
      </c>
      <c r="D43" s="7">
        <v>3.23</v>
      </c>
      <c r="E43" s="36">
        <v>43</v>
      </c>
      <c r="F43" s="37">
        <v>122.5</v>
      </c>
      <c r="G43" s="37">
        <v>207</v>
      </c>
      <c r="H43" s="6">
        <v>0.18</v>
      </c>
      <c r="I43" s="22">
        <v>4.41</v>
      </c>
      <c r="J43" s="35">
        <v>1.04</v>
      </c>
      <c r="K43" s="35"/>
      <c r="L43" s="35"/>
      <c r="M43" s="45">
        <f t="shared" si="0"/>
        <v>0</v>
      </c>
      <c r="N43" s="21" t="s">
        <v>45</v>
      </c>
    </row>
    <row r="44" spans="1:14" x14ac:dyDescent="0.3">
      <c r="A44" s="21" t="s">
        <v>46</v>
      </c>
      <c r="B44" s="42">
        <v>32.189777966476711</v>
      </c>
      <c r="C44" s="5">
        <v>4.7699999999999996</v>
      </c>
      <c r="D44" s="7">
        <v>3.58</v>
      </c>
      <c r="E44" s="36">
        <v>16.7</v>
      </c>
      <c r="F44" s="37">
        <v>222.6</v>
      </c>
      <c r="G44" s="37">
        <v>84</v>
      </c>
      <c r="H44" s="6">
        <v>0.01</v>
      </c>
      <c r="I44" s="22">
        <v>0.3</v>
      </c>
      <c r="J44" s="35">
        <v>0.05</v>
      </c>
      <c r="K44" s="35"/>
      <c r="L44" s="35"/>
      <c r="M44" s="45">
        <f t="shared" si="0"/>
        <v>0</v>
      </c>
      <c r="N44" s="21" t="s">
        <v>46</v>
      </c>
    </row>
    <row r="45" spans="1:14" x14ac:dyDescent="0.3">
      <c r="A45" s="21" t="s">
        <v>47</v>
      </c>
      <c r="B45" s="42">
        <v>37.925264919129965</v>
      </c>
      <c r="C45" s="5">
        <v>4.72</v>
      </c>
      <c r="D45" s="7">
        <v>3.69</v>
      </c>
      <c r="E45" s="36">
        <v>25.3</v>
      </c>
      <c r="F45" s="37">
        <v>322.3</v>
      </c>
      <c r="G45" s="37">
        <v>222.3</v>
      </c>
      <c r="H45" s="6">
        <v>0.12</v>
      </c>
      <c r="I45" s="22">
        <v>5.25</v>
      </c>
      <c r="J45" s="35">
        <v>0.71</v>
      </c>
      <c r="K45" s="35"/>
      <c r="L45" s="35"/>
      <c r="M45" s="45">
        <f t="shared" si="0"/>
        <v>0</v>
      </c>
      <c r="N45" s="21" t="s">
        <v>47</v>
      </c>
    </row>
    <row r="46" spans="1:14" x14ac:dyDescent="0.3">
      <c r="A46" s="21" t="s">
        <v>48</v>
      </c>
      <c r="B46" s="42">
        <v>38.351917114410618</v>
      </c>
      <c r="C46" s="5">
        <v>4.33</v>
      </c>
      <c r="D46" s="7">
        <v>3.32</v>
      </c>
      <c r="E46" s="36">
        <v>56</v>
      </c>
      <c r="F46" s="37">
        <v>391.9</v>
      </c>
      <c r="G46" s="37">
        <v>467.3</v>
      </c>
      <c r="H46" s="6">
        <v>0.43</v>
      </c>
      <c r="I46" s="22">
        <v>16.54</v>
      </c>
      <c r="J46" s="39">
        <v>2.2400000000000002</v>
      </c>
      <c r="K46" s="39"/>
      <c r="L46" s="39"/>
      <c r="M46" s="45">
        <f t="shared" si="0"/>
        <v>0</v>
      </c>
      <c r="N46" s="21" t="s">
        <v>48</v>
      </c>
    </row>
    <row r="47" spans="1:14" x14ac:dyDescent="0.3">
      <c r="A47" s="21" t="s">
        <v>49</v>
      </c>
      <c r="B47" s="42">
        <v>46.231712800778027</v>
      </c>
      <c r="C47" s="5">
        <v>4.5</v>
      </c>
      <c r="D47" s="7">
        <v>3.62</v>
      </c>
      <c r="E47" s="36">
        <v>35.700000000000003</v>
      </c>
      <c r="F47" s="37">
        <v>604.6</v>
      </c>
      <c r="G47" s="37">
        <v>261.8</v>
      </c>
      <c r="H47" s="6">
        <v>0.23</v>
      </c>
      <c r="I47" s="22">
        <v>7.03</v>
      </c>
      <c r="J47" s="35">
        <v>0.69</v>
      </c>
      <c r="K47" s="35"/>
      <c r="L47" s="35"/>
      <c r="M47" s="45">
        <f t="shared" si="0"/>
        <v>0</v>
      </c>
      <c r="N47" s="21" t="s">
        <v>49</v>
      </c>
    </row>
    <row r="48" spans="1:14" x14ac:dyDescent="0.3">
      <c r="A48" s="21" t="s">
        <v>50</v>
      </c>
      <c r="B48" s="42">
        <v>51.330531318267184</v>
      </c>
      <c r="C48" s="5">
        <v>4.58</v>
      </c>
      <c r="D48" s="7">
        <v>3.54</v>
      </c>
      <c r="E48" s="36">
        <v>50</v>
      </c>
      <c r="F48" s="37">
        <v>248.7</v>
      </c>
      <c r="G48" s="37">
        <v>301.60000000000002</v>
      </c>
      <c r="H48" s="6">
        <v>0.49</v>
      </c>
      <c r="I48" s="22">
        <v>15.2</v>
      </c>
      <c r="J48" s="39">
        <v>2</v>
      </c>
      <c r="K48" s="39"/>
      <c r="L48" s="39"/>
      <c r="M48" s="45">
        <f t="shared" si="0"/>
        <v>0</v>
      </c>
      <c r="N48" s="21" t="s">
        <v>50</v>
      </c>
    </row>
    <row r="49" spans="1:14" x14ac:dyDescent="0.3">
      <c r="A49" s="21" t="s">
        <v>51</v>
      </c>
      <c r="B49" s="42">
        <v>54.500076961980774</v>
      </c>
      <c r="C49" s="5">
        <v>4.51</v>
      </c>
      <c r="D49" s="7">
        <v>3.4</v>
      </c>
      <c r="E49" s="36">
        <v>43.3</v>
      </c>
      <c r="F49" s="37">
        <v>281.39999999999998</v>
      </c>
      <c r="G49" s="37">
        <v>244.7</v>
      </c>
      <c r="H49" s="6">
        <v>0.3</v>
      </c>
      <c r="I49" s="22">
        <v>10.16</v>
      </c>
      <c r="J49" s="35">
        <v>1.55</v>
      </c>
      <c r="K49" s="35"/>
      <c r="L49" s="35"/>
      <c r="M49" s="45">
        <f t="shared" si="0"/>
        <v>0</v>
      </c>
      <c r="N49" s="21" t="s">
        <v>51</v>
      </c>
    </row>
    <row r="50" spans="1:14" x14ac:dyDescent="0.3">
      <c r="A50" s="21" t="s">
        <v>52</v>
      </c>
      <c r="B50" s="42">
        <v>42.518246247768722</v>
      </c>
      <c r="C50" s="5">
        <v>4.3</v>
      </c>
      <c r="D50" s="7">
        <v>3.4</v>
      </c>
      <c r="E50" s="36">
        <v>21.3</v>
      </c>
      <c r="F50" s="37">
        <v>171.3</v>
      </c>
      <c r="G50" s="37">
        <v>102.8</v>
      </c>
      <c r="H50" s="6">
        <v>0.09</v>
      </c>
      <c r="I50" s="22">
        <v>1.9</v>
      </c>
      <c r="J50" s="35">
        <v>0.3</v>
      </c>
      <c r="K50" s="35"/>
      <c r="L50" s="35"/>
      <c r="M50" s="45">
        <f t="shared" si="0"/>
        <v>0</v>
      </c>
      <c r="N50" s="21" t="s">
        <v>52</v>
      </c>
    </row>
    <row r="51" spans="1:14" x14ac:dyDescent="0.3">
      <c r="A51" s="21" t="s">
        <v>53</v>
      </c>
      <c r="B51" s="42">
        <v>30.498074714182849</v>
      </c>
      <c r="C51" s="5">
        <v>4.59</v>
      </c>
      <c r="D51" s="7">
        <v>3.58</v>
      </c>
      <c r="E51" s="36">
        <v>20.3</v>
      </c>
      <c r="F51" s="37">
        <v>179.2</v>
      </c>
      <c r="G51" s="37">
        <v>112.4</v>
      </c>
      <c r="H51" s="6">
        <v>0.05</v>
      </c>
      <c r="I51" s="22">
        <v>0.68</v>
      </c>
      <c r="J51" s="35">
        <v>0.13</v>
      </c>
      <c r="K51" s="35"/>
      <c r="L51" s="35"/>
      <c r="M51" s="45">
        <f t="shared" si="0"/>
        <v>0</v>
      </c>
      <c r="N51" s="21" t="s">
        <v>53</v>
      </c>
    </row>
    <row r="52" spans="1:14" x14ac:dyDescent="0.3">
      <c r="A52" s="21" t="s">
        <v>54</v>
      </c>
      <c r="B52" s="42">
        <v>36.967627569876427</v>
      </c>
      <c r="C52" s="5">
        <v>4.68</v>
      </c>
      <c r="D52" s="11">
        <v>3.64</v>
      </c>
      <c r="E52" s="36">
        <v>20</v>
      </c>
      <c r="F52" s="37">
        <v>175.5</v>
      </c>
      <c r="G52" s="37">
        <v>124.2</v>
      </c>
      <c r="H52" s="6">
        <v>0.05</v>
      </c>
      <c r="I52" s="22">
        <v>0.85</v>
      </c>
      <c r="J52" s="35">
        <v>7.0000000000000007E-2</v>
      </c>
      <c r="K52" s="35"/>
      <c r="L52" s="35"/>
      <c r="M52" s="45">
        <f t="shared" si="0"/>
        <v>0</v>
      </c>
      <c r="N52" s="21" t="s">
        <v>54</v>
      </c>
    </row>
    <row r="53" spans="1:14" x14ac:dyDescent="0.3">
      <c r="A53" s="21" t="s">
        <v>55</v>
      </c>
      <c r="B53" s="42">
        <v>75.826959614166711</v>
      </c>
      <c r="C53" s="5">
        <v>4.37</v>
      </c>
      <c r="D53" s="7">
        <v>3.47</v>
      </c>
      <c r="E53" s="36">
        <v>100.3</v>
      </c>
      <c r="F53" s="37">
        <v>477.8</v>
      </c>
      <c r="G53" s="37">
        <v>1236.0999999999999</v>
      </c>
      <c r="H53" s="6">
        <v>1.53</v>
      </c>
      <c r="I53" s="22">
        <v>51.73</v>
      </c>
      <c r="J53" s="39">
        <v>7.88</v>
      </c>
      <c r="K53" s="39"/>
      <c r="L53" s="39"/>
      <c r="M53" s="45">
        <f t="shared" si="0"/>
        <v>0</v>
      </c>
      <c r="N53" s="21" t="s">
        <v>55</v>
      </c>
    </row>
    <row r="54" spans="1:14" x14ac:dyDescent="0.3">
      <c r="A54" s="21" t="s">
        <v>56</v>
      </c>
      <c r="B54" s="42">
        <v>65.165412619719831</v>
      </c>
      <c r="C54" s="5">
        <v>4.51</v>
      </c>
      <c r="D54" s="7">
        <v>3.56</v>
      </c>
      <c r="E54" s="36">
        <v>53</v>
      </c>
      <c r="F54" s="37">
        <v>228.2</v>
      </c>
      <c r="G54" s="37">
        <v>282.2</v>
      </c>
      <c r="H54" s="6">
        <v>0.47</v>
      </c>
      <c r="I54" s="22">
        <v>12.76</v>
      </c>
      <c r="J54" s="35">
        <v>1.8</v>
      </c>
      <c r="K54" s="35"/>
      <c r="L54" s="35"/>
      <c r="M54" s="45">
        <f t="shared" si="0"/>
        <v>0</v>
      </c>
      <c r="N54" s="21" t="s">
        <v>56</v>
      </c>
    </row>
    <row r="55" spans="1:14" x14ac:dyDescent="0.3">
      <c r="A55" s="21" t="s">
        <v>57</v>
      </c>
      <c r="B55" s="42">
        <v>44.5941689773787</v>
      </c>
      <c r="C55" s="5">
        <v>4.83</v>
      </c>
      <c r="D55" s="7">
        <v>3.53</v>
      </c>
      <c r="E55" s="36">
        <v>17.7</v>
      </c>
      <c r="F55" s="37">
        <v>200.1</v>
      </c>
      <c r="G55" s="37">
        <v>89.5</v>
      </c>
      <c r="H55" s="6">
        <v>0.02</v>
      </c>
      <c r="I55" s="22">
        <v>0.75</v>
      </c>
      <c r="J55" s="35">
        <v>0.1</v>
      </c>
      <c r="K55" s="35"/>
      <c r="L55" s="35"/>
      <c r="M55" s="45">
        <f t="shared" si="0"/>
        <v>0</v>
      </c>
      <c r="N55" s="21" t="s">
        <v>57</v>
      </c>
    </row>
    <row r="56" spans="1:14" x14ac:dyDescent="0.3">
      <c r="A56" s="21" t="s">
        <v>58</v>
      </c>
      <c r="B56" s="42">
        <v>29.09721515419605</v>
      </c>
      <c r="C56" s="5">
        <v>5.21</v>
      </c>
      <c r="D56" s="7">
        <v>3.7</v>
      </c>
      <c r="E56" s="36">
        <v>19</v>
      </c>
      <c r="F56" s="37">
        <v>166.3</v>
      </c>
      <c r="G56" s="37">
        <v>107.8</v>
      </c>
      <c r="H56" s="6">
        <v>0.02</v>
      </c>
      <c r="I56" s="22">
        <v>0.35</v>
      </c>
      <c r="J56" s="35">
        <v>0.04</v>
      </c>
      <c r="K56" s="35"/>
      <c r="L56" s="35"/>
      <c r="M56" s="45">
        <f t="shared" si="0"/>
        <v>0</v>
      </c>
      <c r="N56" s="21" t="s">
        <v>58</v>
      </c>
    </row>
    <row r="57" spans="1:14" x14ac:dyDescent="0.3">
      <c r="A57" s="21" t="s">
        <v>59</v>
      </c>
      <c r="B57" s="42">
        <v>59.689965245214317</v>
      </c>
      <c r="C57" s="5">
        <v>4.51</v>
      </c>
      <c r="D57" s="7">
        <v>3.57</v>
      </c>
      <c r="E57" s="36">
        <v>96.7</v>
      </c>
      <c r="F57" s="37">
        <v>261</v>
      </c>
      <c r="G57" s="37">
        <v>943</v>
      </c>
      <c r="H57" s="6">
        <v>1.52</v>
      </c>
      <c r="I57" s="22">
        <v>48.58</v>
      </c>
      <c r="J57" s="39">
        <v>8</v>
      </c>
      <c r="K57" s="39"/>
      <c r="L57" s="39"/>
      <c r="M57" s="45">
        <f t="shared" si="0"/>
        <v>0</v>
      </c>
      <c r="N57" s="21" t="s">
        <v>59</v>
      </c>
    </row>
    <row r="58" spans="1:14" x14ac:dyDescent="0.3">
      <c r="A58" s="21" t="s">
        <v>60</v>
      </c>
      <c r="B58" s="42">
        <v>42.716217166155069</v>
      </c>
      <c r="C58" s="5">
        <v>4.5599999999999996</v>
      </c>
      <c r="D58" s="7">
        <v>3.45</v>
      </c>
      <c r="E58" s="36">
        <v>50.3</v>
      </c>
      <c r="F58" s="37">
        <v>121.9</v>
      </c>
      <c r="G58" s="37">
        <v>278.39999999999998</v>
      </c>
      <c r="H58" s="6">
        <v>0.46</v>
      </c>
      <c r="I58" s="22">
        <v>14.3</v>
      </c>
      <c r="J58" s="39">
        <v>1.8</v>
      </c>
      <c r="K58" s="39"/>
      <c r="L58" s="39"/>
      <c r="M58" s="45">
        <f t="shared" si="0"/>
        <v>0</v>
      </c>
      <c r="N58" s="21" t="s">
        <v>60</v>
      </c>
    </row>
    <row r="59" spans="1:14" x14ac:dyDescent="0.3">
      <c r="A59" s="21" t="s">
        <v>61</v>
      </c>
      <c r="B59" s="42">
        <v>50.948055089800377</v>
      </c>
      <c r="C59" s="5">
        <v>4.0599999999999996</v>
      </c>
      <c r="D59" s="7">
        <v>3.15</v>
      </c>
      <c r="E59" s="36">
        <v>28.3</v>
      </c>
      <c r="F59" s="37">
        <v>142.9</v>
      </c>
      <c r="G59" s="37">
        <v>125.6</v>
      </c>
      <c r="H59" s="6">
        <v>0.24</v>
      </c>
      <c r="I59" s="22">
        <v>5.41</v>
      </c>
      <c r="J59" s="35">
        <v>0.7</v>
      </c>
      <c r="K59" s="35"/>
      <c r="L59" s="35"/>
      <c r="M59" s="45">
        <f t="shared" si="0"/>
        <v>0</v>
      </c>
      <c r="N59" s="21" t="s">
        <v>61</v>
      </c>
    </row>
    <row r="60" spans="1:14" x14ac:dyDescent="0.3">
      <c r="A60" s="21" t="s">
        <v>62</v>
      </c>
      <c r="B60" s="42">
        <v>65.141005334352869</v>
      </c>
      <c r="C60" s="5">
        <v>4.42</v>
      </c>
      <c r="D60" s="7">
        <v>3.33</v>
      </c>
      <c r="E60" s="36">
        <v>66</v>
      </c>
      <c r="F60" s="37">
        <v>175.1</v>
      </c>
      <c r="G60" s="37">
        <v>352.8</v>
      </c>
      <c r="H60" s="6">
        <v>0.56000000000000005</v>
      </c>
      <c r="I60" s="22">
        <v>19.88</v>
      </c>
      <c r="J60" s="39">
        <v>3.18</v>
      </c>
      <c r="K60" s="39"/>
      <c r="L60" s="39"/>
      <c r="M60" s="45">
        <f t="shared" si="0"/>
        <v>0</v>
      </c>
      <c r="N60" s="21" t="s">
        <v>62</v>
      </c>
    </row>
    <row r="61" spans="1:14" x14ac:dyDescent="0.3">
      <c r="A61" s="21" t="s">
        <v>63</v>
      </c>
      <c r="B61" s="42">
        <v>58.280780463029586</v>
      </c>
      <c r="C61" s="5">
        <v>4.54</v>
      </c>
      <c r="D61" s="7">
        <v>3.45</v>
      </c>
      <c r="E61" s="36">
        <v>91</v>
      </c>
      <c r="F61" s="37">
        <v>314.2</v>
      </c>
      <c r="G61" s="37">
        <v>743.5</v>
      </c>
      <c r="H61" s="6">
        <v>1.21</v>
      </c>
      <c r="I61" s="22">
        <v>43.94</v>
      </c>
      <c r="J61" s="39">
        <v>6.6</v>
      </c>
      <c r="K61" s="39"/>
      <c r="L61" s="39"/>
      <c r="M61" s="45">
        <f t="shared" si="0"/>
        <v>0</v>
      </c>
      <c r="N61" s="21" t="s">
        <v>63</v>
      </c>
    </row>
    <row r="62" spans="1:14" x14ac:dyDescent="0.3">
      <c r="A62" s="21" t="s">
        <v>64</v>
      </c>
      <c r="B62" s="42">
        <v>51.569704591082584</v>
      </c>
      <c r="C62" s="5">
        <v>5.27</v>
      </c>
      <c r="D62" s="7">
        <v>4.25</v>
      </c>
      <c r="E62" s="36">
        <v>51.3</v>
      </c>
      <c r="F62" s="37">
        <v>596.5</v>
      </c>
      <c r="G62" s="37">
        <v>468</v>
      </c>
      <c r="H62" s="6">
        <v>0.49</v>
      </c>
      <c r="I62" s="22">
        <v>14.24</v>
      </c>
      <c r="J62" s="39">
        <v>1.7</v>
      </c>
      <c r="K62" s="39"/>
      <c r="L62" s="39"/>
      <c r="M62" s="45">
        <f t="shared" si="0"/>
        <v>0</v>
      </c>
      <c r="N62" s="21" t="s">
        <v>64</v>
      </c>
    </row>
    <row r="63" spans="1:14" x14ac:dyDescent="0.3">
      <c r="A63" s="21" t="s">
        <v>65</v>
      </c>
      <c r="B63" s="42">
        <v>27.772380007568231</v>
      </c>
      <c r="C63" s="5">
        <v>4.84</v>
      </c>
      <c r="D63" s="7">
        <v>3.82</v>
      </c>
      <c r="E63" s="36">
        <v>22</v>
      </c>
      <c r="F63" s="37">
        <v>262.3</v>
      </c>
      <c r="G63" s="37">
        <v>111.8</v>
      </c>
      <c r="H63" s="6">
        <v>0.1</v>
      </c>
      <c r="I63" s="22">
        <v>2.86</v>
      </c>
      <c r="J63" s="35">
        <v>0.53</v>
      </c>
      <c r="K63" s="35"/>
      <c r="L63" s="35"/>
      <c r="M63" s="45">
        <f t="shared" si="0"/>
        <v>0</v>
      </c>
      <c r="N63" s="21" t="s">
        <v>65</v>
      </c>
    </row>
    <row r="64" spans="1:14" x14ac:dyDescent="0.3">
      <c r="A64" s="21" t="s">
        <v>66</v>
      </c>
      <c r="B64" s="42">
        <v>23.795619358797126</v>
      </c>
      <c r="C64" s="5">
        <v>4.8899999999999997</v>
      </c>
      <c r="D64" s="7">
        <v>3.84</v>
      </c>
      <c r="E64" s="36">
        <v>21.7</v>
      </c>
      <c r="F64" s="37">
        <v>72.400000000000006</v>
      </c>
      <c r="G64" s="37">
        <v>122.7</v>
      </c>
      <c r="H64" s="6">
        <v>0.15</v>
      </c>
      <c r="I64" s="35">
        <v>3.55</v>
      </c>
      <c r="J64" s="35">
        <v>0.75</v>
      </c>
      <c r="K64" s="35"/>
      <c r="L64" s="35"/>
      <c r="M64" s="45">
        <f t="shared" si="0"/>
        <v>0</v>
      </c>
      <c r="N64" s="21" t="s">
        <v>66</v>
      </c>
    </row>
    <row r="65" spans="1:16" x14ac:dyDescent="0.3">
      <c r="A65" s="21" t="s">
        <v>67</v>
      </c>
      <c r="B65" s="42">
        <v>31.086938306024649</v>
      </c>
      <c r="C65" s="5">
        <v>4.97</v>
      </c>
      <c r="D65" s="7">
        <v>3.88</v>
      </c>
      <c r="E65" s="36">
        <v>28</v>
      </c>
      <c r="F65" s="37">
        <v>54.9</v>
      </c>
      <c r="G65" s="37">
        <v>133.69999999999999</v>
      </c>
      <c r="H65" s="6">
        <v>0.2</v>
      </c>
      <c r="I65" s="35">
        <v>5.67</v>
      </c>
      <c r="J65" s="35">
        <v>1.19</v>
      </c>
      <c r="K65" s="35"/>
      <c r="L65" s="35"/>
      <c r="M65" s="45">
        <f t="shared" si="0"/>
        <v>0</v>
      </c>
      <c r="N65" s="21" t="s">
        <v>67</v>
      </c>
    </row>
    <row r="66" spans="1:16" x14ac:dyDescent="0.3">
      <c r="A66" s="21" t="s">
        <v>68</v>
      </c>
      <c r="B66" s="42">
        <v>62.953681888133801</v>
      </c>
      <c r="C66" s="5">
        <v>5.12</v>
      </c>
      <c r="D66" s="7">
        <v>4.17</v>
      </c>
      <c r="E66" s="36">
        <v>68.2</v>
      </c>
      <c r="F66" s="37">
        <v>1206.0999999999999</v>
      </c>
      <c r="G66" s="37">
        <v>781.6</v>
      </c>
      <c r="H66" s="6">
        <v>0.83</v>
      </c>
      <c r="I66" s="35">
        <v>18.96</v>
      </c>
      <c r="J66" s="39">
        <v>2.52</v>
      </c>
      <c r="K66" s="39"/>
      <c r="L66" s="39"/>
      <c r="M66" s="45">
        <f t="shared" si="0"/>
        <v>0</v>
      </c>
      <c r="N66" s="21" t="s">
        <v>68</v>
      </c>
    </row>
    <row r="67" spans="1:16" x14ac:dyDescent="0.3">
      <c r="A67" s="21" t="s">
        <v>69</v>
      </c>
      <c r="B67" s="42">
        <v>65.918190448672959</v>
      </c>
      <c r="C67" s="5">
        <v>4.92</v>
      </c>
      <c r="D67" s="7">
        <v>4.0199999999999996</v>
      </c>
      <c r="E67" s="36">
        <v>73.900000000000006</v>
      </c>
      <c r="F67" s="37">
        <v>633.29999999999995</v>
      </c>
      <c r="G67" s="37">
        <v>1150.8</v>
      </c>
      <c r="H67" s="6">
        <v>1.06</v>
      </c>
      <c r="I67" s="35">
        <v>30.31</v>
      </c>
      <c r="J67" s="39">
        <v>5.34</v>
      </c>
      <c r="K67" s="39"/>
      <c r="L67" s="39"/>
      <c r="M67" s="45">
        <f t="shared" si="0"/>
        <v>0</v>
      </c>
      <c r="N67" s="21" t="s">
        <v>69</v>
      </c>
    </row>
    <row r="68" spans="1:16" x14ac:dyDescent="0.3">
      <c r="A68" s="21" t="s">
        <v>70</v>
      </c>
      <c r="B68" s="42">
        <v>50.985292310213445</v>
      </c>
      <c r="C68" s="5">
        <v>4.6399999999999997</v>
      </c>
      <c r="D68" s="7">
        <v>3.7</v>
      </c>
      <c r="E68" s="36">
        <v>44.3</v>
      </c>
      <c r="F68" s="37">
        <v>105.8</v>
      </c>
      <c r="G68" s="37">
        <v>258.10000000000002</v>
      </c>
      <c r="H68" s="6">
        <v>0.37</v>
      </c>
      <c r="I68" s="35">
        <v>8.83</v>
      </c>
      <c r="J68" s="35">
        <v>2.36</v>
      </c>
      <c r="K68" s="35"/>
      <c r="L68" s="35"/>
      <c r="M68" s="45">
        <f t="shared" ref="M68:M131" si="1">L68*10*1000</f>
        <v>0</v>
      </c>
      <c r="N68" s="21" t="s">
        <v>70</v>
      </c>
    </row>
    <row r="69" spans="1:16" x14ac:dyDescent="0.3">
      <c r="A69" s="21" t="s">
        <v>71</v>
      </c>
      <c r="B69" s="42">
        <v>29.005358419627711</v>
      </c>
      <c r="C69" s="5">
        <v>4.92</v>
      </c>
      <c r="D69" s="7">
        <v>3.85</v>
      </c>
      <c r="E69" s="36">
        <v>25.2</v>
      </c>
      <c r="F69" s="37">
        <v>94.1</v>
      </c>
      <c r="G69" s="37">
        <v>149.6</v>
      </c>
      <c r="H69" s="6">
        <v>0.2</v>
      </c>
      <c r="I69" s="35">
        <v>4.55</v>
      </c>
      <c r="J69" s="35">
        <v>1.2</v>
      </c>
      <c r="K69" s="35"/>
      <c r="L69" s="35"/>
      <c r="M69" s="45">
        <f t="shared" si="1"/>
        <v>0</v>
      </c>
      <c r="N69" s="21" t="s">
        <v>71</v>
      </c>
    </row>
    <row r="70" spans="1:16" x14ac:dyDescent="0.3">
      <c r="A70" s="21" t="s">
        <v>72</v>
      </c>
      <c r="B70" s="42">
        <v>12.79250800641698</v>
      </c>
      <c r="C70" s="5">
        <v>5.48</v>
      </c>
      <c r="D70" s="7">
        <v>3.97</v>
      </c>
      <c r="E70" s="36">
        <v>20.8</v>
      </c>
      <c r="F70" s="37">
        <v>112.9</v>
      </c>
      <c r="G70" s="37">
        <v>109.7</v>
      </c>
      <c r="H70" s="6" t="s">
        <v>203</v>
      </c>
      <c r="I70" s="35">
        <v>0.97</v>
      </c>
      <c r="J70" s="35">
        <v>0.2</v>
      </c>
      <c r="K70" s="35"/>
      <c r="L70" s="35"/>
      <c r="M70" s="45">
        <f t="shared" si="1"/>
        <v>0</v>
      </c>
      <c r="N70" s="21" t="s">
        <v>72</v>
      </c>
    </row>
    <row r="71" spans="1:16" x14ac:dyDescent="0.3">
      <c r="A71" s="21" t="s">
        <v>73</v>
      </c>
      <c r="B71" s="42">
        <v>60.16855680307701</v>
      </c>
      <c r="C71" s="5">
        <v>5.07</v>
      </c>
      <c r="D71" s="7">
        <v>4.1399999999999997</v>
      </c>
      <c r="E71" s="36">
        <v>56.9</v>
      </c>
      <c r="F71" s="37">
        <v>355.1</v>
      </c>
      <c r="G71" s="37">
        <v>511.5</v>
      </c>
      <c r="H71" s="6">
        <v>0.45</v>
      </c>
      <c r="I71" s="35">
        <v>12.4</v>
      </c>
      <c r="J71" s="35">
        <v>2.11</v>
      </c>
      <c r="K71" s="35"/>
      <c r="L71" s="35"/>
      <c r="M71" s="45">
        <f t="shared" si="1"/>
        <v>0</v>
      </c>
      <c r="N71" s="21" t="s">
        <v>73</v>
      </c>
    </row>
    <row r="72" spans="1:16" x14ac:dyDescent="0.3">
      <c r="A72" s="21" t="s">
        <v>74</v>
      </c>
      <c r="B72" s="42">
        <v>75.53941280754097</v>
      </c>
      <c r="C72" s="5">
        <v>4.88</v>
      </c>
      <c r="D72" s="7">
        <v>3.99</v>
      </c>
      <c r="E72" s="36">
        <v>90.9</v>
      </c>
      <c r="F72" s="37">
        <v>645.6</v>
      </c>
      <c r="G72" s="37">
        <v>1112.5</v>
      </c>
      <c r="H72" s="6">
        <v>0.77</v>
      </c>
      <c r="I72" s="35">
        <v>31.67</v>
      </c>
      <c r="J72" s="39">
        <v>4.42</v>
      </c>
      <c r="K72" s="39"/>
      <c r="L72" s="39"/>
      <c r="M72" s="45">
        <f t="shared" si="1"/>
        <v>0</v>
      </c>
      <c r="N72" s="21" t="s">
        <v>74</v>
      </c>
    </row>
    <row r="73" spans="1:16" x14ac:dyDescent="0.3">
      <c r="A73" s="21" t="s">
        <v>75</v>
      </c>
      <c r="B73" s="42">
        <v>50.900069659158966</v>
      </c>
      <c r="C73" s="5">
        <v>5.21</v>
      </c>
      <c r="D73" s="7">
        <v>4.07</v>
      </c>
      <c r="E73" s="36">
        <v>86.5</v>
      </c>
      <c r="F73" s="37">
        <v>85.4</v>
      </c>
      <c r="G73" s="37">
        <v>303.60000000000002</v>
      </c>
      <c r="H73" s="6">
        <v>0.39</v>
      </c>
      <c r="I73" s="35">
        <v>8.84</v>
      </c>
      <c r="J73" s="35">
        <v>1.21</v>
      </c>
      <c r="K73" s="35"/>
      <c r="L73" s="35"/>
      <c r="M73" s="45">
        <f t="shared" si="1"/>
        <v>0</v>
      </c>
      <c r="N73" s="21" t="s">
        <v>75</v>
      </c>
    </row>
    <row r="74" spans="1:16" x14ac:dyDescent="0.3">
      <c r="A74" s="21" t="s">
        <v>76</v>
      </c>
      <c r="B74" s="42">
        <v>36.318063680327008</v>
      </c>
      <c r="C74" s="5">
        <v>5.21</v>
      </c>
      <c r="D74" s="7">
        <v>4.05</v>
      </c>
      <c r="E74" s="36">
        <v>43.7</v>
      </c>
      <c r="F74" s="37">
        <v>39.9</v>
      </c>
      <c r="G74" s="37">
        <v>260.2</v>
      </c>
      <c r="H74" s="6">
        <v>0.21</v>
      </c>
      <c r="I74" s="35">
        <v>9.19</v>
      </c>
      <c r="J74" s="35">
        <v>2.1800000000000002</v>
      </c>
      <c r="K74" s="35"/>
      <c r="L74" s="35"/>
      <c r="M74" s="45">
        <f t="shared" si="1"/>
        <v>0</v>
      </c>
      <c r="N74" s="21" t="s">
        <v>76</v>
      </c>
    </row>
    <row r="75" spans="1:16" x14ac:dyDescent="0.3">
      <c r="A75" s="21" t="s">
        <v>77</v>
      </c>
      <c r="B75" s="42">
        <v>33.647367754269993</v>
      </c>
      <c r="C75" s="5">
        <v>5.31</v>
      </c>
      <c r="D75" s="7">
        <v>4.2</v>
      </c>
      <c r="E75" s="36">
        <v>36.799999999999997</v>
      </c>
      <c r="F75" s="37">
        <v>34.4</v>
      </c>
      <c r="G75" s="37">
        <v>263.5</v>
      </c>
      <c r="H75" s="6">
        <v>0.27</v>
      </c>
      <c r="I75" s="35">
        <v>8.0299999999999994</v>
      </c>
      <c r="J75" s="35">
        <v>2.4700000000000002</v>
      </c>
      <c r="K75" s="35"/>
      <c r="L75" s="35"/>
      <c r="M75" s="45">
        <f t="shared" si="1"/>
        <v>0</v>
      </c>
      <c r="N75" s="21" t="s">
        <v>77</v>
      </c>
    </row>
    <row r="76" spans="1:16" x14ac:dyDescent="0.3">
      <c r="A76" s="21" t="s">
        <v>78</v>
      </c>
      <c r="B76" s="42">
        <v>65.943238731218699</v>
      </c>
      <c r="C76" s="5">
        <v>5.0999999999999996</v>
      </c>
      <c r="D76" s="7">
        <v>4.0999999999999996</v>
      </c>
      <c r="E76" s="36">
        <v>78.599999999999994</v>
      </c>
      <c r="F76" s="37">
        <v>1095.5999999999999</v>
      </c>
      <c r="G76" s="37">
        <v>855.8</v>
      </c>
      <c r="H76" s="6">
        <v>0.65</v>
      </c>
      <c r="I76" s="35">
        <v>20.68</v>
      </c>
      <c r="J76" s="39">
        <v>2.76</v>
      </c>
      <c r="K76" s="39"/>
      <c r="L76" s="39"/>
      <c r="M76" s="45">
        <f t="shared" si="1"/>
        <v>0</v>
      </c>
      <c r="N76" s="21" t="s">
        <v>78</v>
      </c>
    </row>
    <row r="77" spans="1:16" x14ac:dyDescent="0.3">
      <c r="A77" s="21" t="s">
        <v>79</v>
      </c>
      <c r="B77" s="42">
        <v>59.730640412033161</v>
      </c>
      <c r="C77" s="5">
        <v>5</v>
      </c>
      <c r="D77" s="7">
        <v>4.05</v>
      </c>
      <c r="E77" s="36">
        <v>75.8</v>
      </c>
      <c r="F77" s="37">
        <v>2104.8000000000002</v>
      </c>
      <c r="G77" s="37">
        <v>436.8</v>
      </c>
      <c r="H77" s="6">
        <v>0.32</v>
      </c>
      <c r="I77" s="35">
        <v>11.16</v>
      </c>
      <c r="J77" s="35">
        <v>1.96</v>
      </c>
      <c r="K77" s="35"/>
      <c r="L77" s="35"/>
      <c r="M77" s="45">
        <f t="shared" si="1"/>
        <v>0</v>
      </c>
      <c r="N77" s="21" t="s">
        <v>79</v>
      </c>
      <c r="O77" s="15">
        <v>1.78</v>
      </c>
      <c r="P77" s="43" t="s">
        <v>209</v>
      </c>
    </row>
    <row r="78" spans="1:16" x14ac:dyDescent="0.3">
      <c r="A78" s="21" t="s">
        <v>80</v>
      </c>
      <c r="B78" s="42">
        <v>69.698934895632959</v>
      </c>
      <c r="C78" s="5">
        <v>5.18</v>
      </c>
      <c r="D78" s="7">
        <v>4.26</v>
      </c>
      <c r="E78" s="36">
        <v>108.5</v>
      </c>
      <c r="F78" s="37">
        <v>1828.8</v>
      </c>
      <c r="G78" s="37">
        <v>635.5</v>
      </c>
      <c r="H78" s="6">
        <v>0.68</v>
      </c>
      <c r="I78" s="35">
        <v>21.05</v>
      </c>
      <c r="J78" s="39">
        <v>2.64</v>
      </c>
      <c r="K78" s="39"/>
      <c r="L78" s="39"/>
      <c r="M78" s="45">
        <f t="shared" si="1"/>
        <v>0</v>
      </c>
      <c r="N78" s="21" t="s">
        <v>80</v>
      </c>
    </row>
    <row r="79" spans="1:16" x14ac:dyDescent="0.3">
      <c r="A79" s="21" t="s">
        <v>81</v>
      </c>
      <c r="B79" s="42">
        <v>50.590387969236922</v>
      </c>
      <c r="C79" s="5">
        <v>4.45</v>
      </c>
      <c r="D79" s="7">
        <v>3.49</v>
      </c>
      <c r="E79" s="36">
        <v>48.4</v>
      </c>
      <c r="F79" s="37">
        <v>1222.4000000000001</v>
      </c>
      <c r="G79" s="37">
        <v>369.4</v>
      </c>
      <c r="H79" s="6">
        <v>0.28000000000000003</v>
      </c>
      <c r="I79" s="35">
        <v>16.440000000000001</v>
      </c>
      <c r="J79" s="39">
        <v>1.72</v>
      </c>
      <c r="K79" s="39"/>
      <c r="L79" s="39"/>
      <c r="M79" s="45">
        <f t="shared" si="1"/>
        <v>0</v>
      </c>
      <c r="N79" s="21" t="s">
        <v>81</v>
      </c>
    </row>
    <row r="80" spans="1:16" x14ac:dyDescent="0.3">
      <c r="A80" s="21" t="s">
        <v>82</v>
      </c>
      <c r="B80" s="42">
        <v>47.511896418163701</v>
      </c>
      <c r="C80" s="5">
        <v>4.57</v>
      </c>
      <c r="D80" s="7">
        <v>3.63</v>
      </c>
      <c r="E80" s="36">
        <v>19.2</v>
      </c>
      <c r="F80" s="37">
        <v>260.2</v>
      </c>
      <c r="G80" s="37">
        <v>120</v>
      </c>
      <c r="H80" s="6">
        <v>0.06</v>
      </c>
      <c r="I80" s="35">
        <v>4.05</v>
      </c>
      <c r="J80" s="35">
        <v>1.29</v>
      </c>
      <c r="K80" s="35"/>
      <c r="L80" s="35"/>
      <c r="M80" s="45">
        <f t="shared" si="1"/>
        <v>0</v>
      </c>
      <c r="N80" s="21" t="s">
        <v>82</v>
      </c>
    </row>
    <row r="81" spans="1:14" x14ac:dyDescent="0.3">
      <c r="A81" s="21" t="s">
        <v>83</v>
      </c>
      <c r="B81" s="42">
        <v>26.171933771323339</v>
      </c>
      <c r="C81" s="5">
        <v>4.7</v>
      </c>
      <c r="D81" s="7">
        <v>3.84</v>
      </c>
      <c r="E81" s="36">
        <v>19.5</v>
      </c>
      <c r="F81" s="37">
        <v>95.8</v>
      </c>
      <c r="G81" s="37">
        <v>106.2</v>
      </c>
      <c r="H81" s="6">
        <v>7.0000000000000007E-2</v>
      </c>
      <c r="I81" s="35">
        <v>4.7</v>
      </c>
      <c r="J81" s="39">
        <v>0.8</v>
      </c>
      <c r="K81" s="39"/>
      <c r="L81" s="39"/>
      <c r="M81" s="45">
        <f t="shared" si="1"/>
        <v>0</v>
      </c>
      <c r="N81" s="21" t="s">
        <v>83</v>
      </c>
    </row>
    <row r="82" spans="1:14" x14ac:dyDescent="0.3">
      <c r="A82" s="21" t="s">
        <v>84</v>
      </c>
      <c r="B82" s="42">
        <v>31.437738711344693</v>
      </c>
      <c r="C82" s="5">
        <v>4.99</v>
      </c>
      <c r="D82" s="7">
        <v>3.93</v>
      </c>
      <c r="E82" s="36">
        <v>23.9</v>
      </c>
      <c r="F82" s="37">
        <v>82.4</v>
      </c>
      <c r="G82" s="37">
        <v>123.4</v>
      </c>
      <c r="H82" s="6">
        <v>0.06</v>
      </c>
      <c r="I82" s="35">
        <v>3.52</v>
      </c>
      <c r="J82" s="35">
        <v>0.37</v>
      </c>
      <c r="K82" s="35"/>
      <c r="L82" s="35"/>
      <c r="M82" s="45">
        <f t="shared" si="1"/>
        <v>0</v>
      </c>
      <c r="N82" s="21" t="s">
        <v>84</v>
      </c>
    </row>
    <row r="83" spans="1:14" x14ac:dyDescent="0.3">
      <c r="A83" s="21" t="s">
        <v>85</v>
      </c>
      <c r="B83" s="42">
        <v>62.852447996414838</v>
      </c>
      <c r="C83" s="5">
        <v>4.7300000000000004</v>
      </c>
      <c r="D83" s="7">
        <v>3.87</v>
      </c>
      <c r="E83" s="36">
        <v>77</v>
      </c>
      <c r="F83" s="37">
        <v>1038.3</v>
      </c>
      <c r="G83" s="37">
        <v>614.9</v>
      </c>
      <c r="H83" s="6">
        <v>0.56000000000000005</v>
      </c>
      <c r="I83" s="35">
        <v>30.28</v>
      </c>
      <c r="J83" s="39">
        <v>4.3</v>
      </c>
      <c r="K83" s="39"/>
      <c r="L83" s="39"/>
      <c r="M83" s="45">
        <f t="shared" si="1"/>
        <v>0</v>
      </c>
      <c r="N83" s="21" t="s">
        <v>85</v>
      </c>
    </row>
    <row r="84" spans="1:14" x14ac:dyDescent="0.3">
      <c r="A84" s="21" t="s">
        <v>86</v>
      </c>
      <c r="B84" s="42">
        <v>39.690144047290374</v>
      </c>
      <c r="C84" s="5">
        <v>4.8099999999999996</v>
      </c>
      <c r="D84" s="7">
        <v>3.74</v>
      </c>
      <c r="E84" s="36">
        <v>43.1</v>
      </c>
      <c r="F84" s="37">
        <v>1128.3</v>
      </c>
      <c r="G84" s="37">
        <v>368.8</v>
      </c>
      <c r="H84" s="6">
        <v>0.25</v>
      </c>
      <c r="I84" s="35">
        <v>8.51</v>
      </c>
      <c r="J84" s="35">
        <v>1</v>
      </c>
      <c r="K84" s="35"/>
      <c r="L84" s="35"/>
      <c r="M84" s="45">
        <f t="shared" si="1"/>
        <v>0</v>
      </c>
      <c r="N84" s="21" t="s">
        <v>86</v>
      </c>
    </row>
    <row r="85" spans="1:14" x14ac:dyDescent="0.3">
      <c r="A85" s="21" t="s">
        <v>87</v>
      </c>
      <c r="B85" s="42">
        <v>38.62130835288994</v>
      </c>
      <c r="C85" s="5">
        <v>4.87</v>
      </c>
      <c r="D85" s="7">
        <v>3.73</v>
      </c>
      <c r="E85" s="36">
        <v>21.7</v>
      </c>
      <c r="F85" s="37">
        <v>268.5</v>
      </c>
      <c r="G85" s="37">
        <v>139.19999999999999</v>
      </c>
      <c r="H85" s="6">
        <v>0.01</v>
      </c>
      <c r="I85" s="35">
        <v>1.66</v>
      </c>
      <c r="J85" s="35">
        <v>0.94</v>
      </c>
      <c r="K85" s="35"/>
      <c r="L85" s="35"/>
      <c r="M85" s="45">
        <f t="shared" si="1"/>
        <v>0</v>
      </c>
      <c r="N85" s="21" t="s">
        <v>87</v>
      </c>
    </row>
    <row r="86" spans="1:14" x14ac:dyDescent="0.3">
      <c r="A86" s="21" t="s">
        <v>88</v>
      </c>
      <c r="B86" s="42">
        <v>12.719717513022104</v>
      </c>
      <c r="C86" s="5">
        <v>5.56</v>
      </c>
      <c r="D86" s="7">
        <v>4.03</v>
      </c>
      <c r="E86" s="36">
        <v>24.5</v>
      </c>
      <c r="F86" s="37">
        <v>269</v>
      </c>
      <c r="G86" s="37">
        <v>147.69999999999999</v>
      </c>
      <c r="H86" s="6" t="s">
        <v>203</v>
      </c>
      <c r="I86" s="35">
        <v>0.53</v>
      </c>
      <c r="J86" s="35">
        <v>0.17</v>
      </c>
      <c r="K86" s="35"/>
      <c r="L86" s="35"/>
      <c r="M86" s="45">
        <f t="shared" si="1"/>
        <v>0</v>
      </c>
      <c r="N86" s="21" t="s">
        <v>88</v>
      </c>
    </row>
    <row r="87" spans="1:14" x14ac:dyDescent="0.3">
      <c r="A87" s="21" t="s">
        <v>89</v>
      </c>
      <c r="B87" s="42">
        <v>70.206960803886332</v>
      </c>
      <c r="C87" s="5">
        <v>4.25</v>
      </c>
      <c r="D87" s="7">
        <v>3.34</v>
      </c>
      <c r="E87" s="36">
        <v>105.3</v>
      </c>
      <c r="F87" s="37">
        <v>666</v>
      </c>
      <c r="G87" s="37">
        <v>958.2</v>
      </c>
      <c r="H87" s="6">
        <v>0.77400000000000002</v>
      </c>
      <c r="I87" s="35">
        <v>47.47</v>
      </c>
      <c r="J87" s="39">
        <v>6</v>
      </c>
      <c r="K87" s="39"/>
      <c r="L87" s="39"/>
      <c r="M87" s="45">
        <f t="shared" si="1"/>
        <v>0</v>
      </c>
      <c r="N87" s="21" t="s">
        <v>89</v>
      </c>
    </row>
    <row r="88" spans="1:14" x14ac:dyDescent="0.3">
      <c r="A88" s="21" t="s">
        <v>90</v>
      </c>
      <c r="B88" s="42">
        <v>53.360854879807221</v>
      </c>
      <c r="C88" s="5">
        <v>4.7300000000000004</v>
      </c>
      <c r="D88" s="7">
        <v>3.88</v>
      </c>
      <c r="E88" s="36">
        <v>33.299999999999997</v>
      </c>
      <c r="F88" s="37">
        <v>981</v>
      </c>
      <c r="G88" s="37">
        <v>351.7</v>
      </c>
      <c r="H88" s="6">
        <v>0.35</v>
      </c>
      <c r="I88" s="35">
        <v>6.75</v>
      </c>
      <c r="J88" s="35">
        <v>0.52</v>
      </c>
      <c r="K88" s="35"/>
      <c r="L88" s="35"/>
      <c r="M88" s="45">
        <f t="shared" si="1"/>
        <v>0</v>
      </c>
      <c r="N88" s="21" t="s">
        <v>90</v>
      </c>
    </row>
    <row r="89" spans="1:14" x14ac:dyDescent="0.3">
      <c r="A89" s="21" t="s">
        <v>91</v>
      </c>
      <c r="B89" s="42">
        <v>40.570403756120811</v>
      </c>
      <c r="C89" s="5">
        <v>4.67</v>
      </c>
      <c r="D89" s="7">
        <v>3.76</v>
      </c>
      <c r="E89" s="36">
        <v>19.2</v>
      </c>
      <c r="F89" s="37">
        <v>231</v>
      </c>
      <c r="G89" s="37">
        <v>88.3</v>
      </c>
      <c r="H89" s="6">
        <v>0.15</v>
      </c>
      <c r="I89" s="35">
        <v>2.91</v>
      </c>
      <c r="J89" s="35">
        <v>0.41</v>
      </c>
      <c r="K89" s="35"/>
      <c r="L89" s="35"/>
      <c r="M89" s="45">
        <f t="shared" si="1"/>
        <v>0</v>
      </c>
      <c r="N89" s="21" t="s">
        <v>91</v>
      </c>
    </row>
    <row r="90" spans="1:14" x14ac:dyDescent="0.3">
      <c r="A90" s="21" t="s">
        <v>92</v>
      </c>
      <c r="B90" s="42">
        <v>19.732191812494619</v>
      </c>
      <c r="C90" s="5">
        <v>5.16</v>
      </c>
      <c r="D90" s="7">
        <v>3.94</v>
      </c>
      <c r="E90" s="36">
        <v>19.5</v>
      </c>
      <c r="F90" s="37">
        <v>310.5</v>
      </c>
      <c r="G90" s="37">
        <v>95.2</v>
      </c>
      <c r="H90" s="6">
        <v>0.1</v>
      </c>
      <c r="I90" s="35">
        <v>1.41</v>
      </c>
      <c r="J90" s="35">
        <v>0.56999999999999995</v>
      </c>
      <c r="K90" s="35"/>
      <c r="L90" s="35"/>
      <c r="M90" s="45">
        <f t="shared" si="1"/>
        <v>0</v>
      </c>
      <c r="N90" s="21" t="s">
        <v>92</v>
      </c>
    </row>
    <row r="91" spans="1:14" x14ac:dyDescent="0.3">
      <c r="A91" s="21" t="s">
        <v>93</v>
      </c>
      <c r="B91" s="42">
        <v>59.759448475574636</v>
      </c>
      <c r="C91" s="5">
        <v>4.82</v>
      </c>
      <c r="D91" s="7">
        <v>3.78</v>
      </c>
      <c r="E91" s="36">
        <v>71.7</v>
      </c>
      <c r="F91" s="37">
        <v>711</v>
      </c>
      <c r="G91" s="37">
        <v>633.29999999999995</v>
      </c>
      <c r="H91" s="6">
        <v>0.78</v>
      </c>
      <c r="I91" s="35">
        <v>25.93</v>
      </c>
      <c r="J91" s="39">
        <v>2.98</v>
      </c>
      <c r="K91" s="39"/>
      <c r="L91" s="39"/>
      <c r="M91" s="45">
        <f t="shared" si="1"/>
        <v>0</v>
      </c>
      <c r="N91" s="21" t="s">
        <v>93</v>
      </c>
    </row>
    <row r="92" spans="1:14" x14ac:dyDescent="0.3">
      <c r="A92" s="21" t="s">
        <v>94</v>
      </c>
      <c r="B92" s="42">
        <v>61.746364713101308</v>
      </c>
      <c r="C92" s="5">
        <v>4.8</v>
      </c>
      <c r="D92" s="7">
        <v>3.79</v>
      </c>
      <c r="E92" s="36">
        <v>61.9</v>
      </c>
      <c r="F92" s="37">
        <v>1251.0999999999999</v>
      </c>
      <c r="G92" s="37">
        <v>680.7</v>
      </c>
      <c r="H92" s="6">
        <v>0.77</v>
      </c>
      <c r="I92" s="35">
        <v>22.8</v>
      </c>
      <c r="J92" s="39">
        <v>2.68</v>
      </c>
      <c r="K92" s="39"/>
      <c r="L92" s="39"/>
      <c r="M92" s="45">
        <f t="shared" si="1"/>
        <v>0</v>
      </c>
      <c r="N92" s="21" t="s">
        <v>94</v>
      </c>
    </row>
    <row r="93" spans="1:14" x14ac:dyDescent="0.3">
      <c r="A93" s="21" t="s">
        <v>95</v>
      </c>
      <c r="B93" s="42">
        <v>61.168231262106978</v>
      </c>
      <c r="C93" s="5">
        <v>4.18</v>
      </c>
      <c r="D93" s="7">
        <v>3.16</v>
      </c>
      <c r="E93" s="36">
        <v>96.2</v>
      </c>
      <c r="F93" s="37">
        <v>850.1</v>
      </c>
      <c r="G93" s="37">
        <v>615.1</v>
      </c>
      <c r="H93" s="6">
        <v>1.27</v>
      </c>
      <c r="I93" s="35">
        <v>33.47</v>
      </c>
      <c r="J93" s="39">
        <v>3.14</v>
      </c>
      <c r="K93" s="39"/>
      <c r="L93" s="39"/>
      <c r="M93" s="45">
        <f t="shared" si="1"/>
        <v>0</v>
      </c>
      <c r="N93" s="21" t="s">
        <v>95</v>
      </c>
    </row>
    <row r="94" spans="1:14" x14ac:dyDescent="0.3">
      <c r="A94" s="21" t="s">
        <v>96</v>
      </c>
      <c r="B94" s="42">
        <v>34.801838433866322</v>
      </c>
      <c r="C94" s="5">
        <v>4.6500000000000004</v>
      </c>
      <c r="D94" s="7">
        <v>3.54</v>
      </c>
      <c r="E94" s="36">
        <v>30.2</v>
      </c>
      <c r="F94" s="37">
        <v>400</v>
      </c>
      <c r="G94" s="37">
        <v>214.5</v>
      </c>
      <c r="H94" s="6">
        <v>0.32</v>
      </c>
      <c r="I94" s="34">
        <v>4.5943319999999996</v>
      </c>
      <c r="J94" s="39">
        <v>0.7</v>
      </c>
      <c r="K94" s="39"/>
      <c r="L94" s="39"/>
      <c r="M94" s="45">
        <f t="shared" si="1"/>
        <v>0</v>
      </c>
      <c r="N94" s="21" t="s">
        <v>96</v>
      </c>
    </row>
    <row r="95" spans="1:14" x14ac:dyDescent="0.3">
      <c r="A95" s="21" t="s">
        <v>97</v>
      </c>
      <c r="B95" s="42">
        <v>50.090861129022805</v>
      </c>
      <c r="C95" s="5">
        <v>4.57</v>
      </c>
      <c r="D95" s="7">
        <v>3.54</v>
      </c>
      <c r="E95" s="36">
        <v>52.8</v>
      </c>
      <c r="F95" s="37">
        <v>563.70000000000005</v>
      </c>
      <c r="G95" s="37">
        <v>411.3</v>
      </c>
      <c r="H95" s="6">
        <v>0.57999999999999996</v>
      </c>
      <c r="I95" s="34">
        <v>15.35094</v>
      </c>
      <c r="J95" s="39">
        <v>2.2599999999999998</v>
      </c>
      <c r="K95" s="39"/>
      <c r="L95" s="39"/>
      <c r="M95" s="45">
        <f t="shared" si="1"/>
        <v>0</v>
      </c>
      <c r="N95" s="21" t="s">
        <v>97</v>
      </c>
    </row>
    <row r="96" spans="1:14" x14ac:dyDescent="0.3">
      <c r="A96" s="21" t="s">
        <v>98</v>
      </c>
      <c r="B96" s="42">
        <v>71.142255673789549</v>
      </c>
      <c r="C96" s="5">
        <v>5.6</v>
      </c>
      <c r="D96" s="7">
        <v>4.88</v>
      </c>
      <c r="E96" s="36">
        <v>100.6</v>
      </c>
      <c r="F96" s="37">
        <v>281.39999999999998</v>
      </c>
      <c r="G96" s="37">
        <v>592.1</v>
      </c>
      <c r="H96" s="6">
        <v>1.03</v>
      </c>
      <c r="I96" s="34">
        <v>23.599029999999999</v>
      </c>
      <c r="J96" s="39">
        <v>3.66</v>
      </c>
      <c r="K96" s="39"/>
      <c r="L96" s="39"/>
      <c r="M96" s="45">
        <f t="shared" si="1"/>
        <v>0</v>
      </c>
      <c r="N96" s="21" t="s">
        <v>98</v>
      </c>
    </row>
    <row r="97" spans="1:14" x14ac:dyDescent="0.3">
      <c r="A97" s="21" t="s">
        <v>99</v>
      </c>
      <c r="B97" s="42">
        <v>69.884351343639324</v>
      </c>
      <c r="C97" s="5">
        <v>5.81</v>
      </c>
      <c r="D97" s="7">
        <v>5.04</v>
      </c>
      <c r="E97" s="36">
        <v>99.1</v>
      </c>
      <c r="F97" s="37">
        <v>154.6</v>
      </c>
      <c r="G97" s="37">
        <v>435.7</v>
      </c>
      <c r="H97" s="6">
        <v>1.06</v>
      </c>
      <c r="I97" s="34">
        <v>20.522469999999998</v>
      </c>
      <c r="J97" s="39">
        <v>2.76</v>
      </c>
      <c r="K97" s="39"/>
      <c r="L97" s="39"/>
      <c r="M97" s="45">
        <f t="shared" si="1"/>
        <v>0</v>
      </c>
      <c r="N97" s="21" t="s">
        <v>99</v>
      </c>
    </row>
    <row r="98" spans="1:14" x14ac:dyDescent="0.3">
      <c r="A98" s="21" t="s">
        <v>100</v>
      </c>
      <c r="B98" s="42">
        <v>36.676044215274516</v>
      </c>
      <c r="C98" s="5">
        <v>5.36</v>
      </c>
      <c r="D98" s="7">
        <v>4.21</v>
      </c>
      <c r="E98" s="36">
        <v>51.3</v>
      </c>
      <c r="F98" s="37">
        <v>36.9</v>
      </c>
      <c r="G98" s="37">
        <v>161.5</v>
      </c>
      <c r="H98" s="6">
        <v>0.42</v>
      </c>
      <c r="I98" s="34">
        <v>7.5651619999999999</v>
      </c>
      <c r="J98" s="35">
        <v>0.93</v>
      </c>
      <c r="K98" s="35"/>
      <c r="L98" s="35"/>
      <c r="M98" s="45">
        <f t="shared" si="1"/>
        <v>0</v>
      </c>
      <c r="N98" s="21" t="s">
        <v>100</v>
      </c>
    </row>
    <row r="99" spans="1:14" x14ac:dyDescent="0.3">
      <c r="A99" s="21" t="s">
        <v>101</v>
      </c>
      <c r="B99" s="42">
        <v>30.936424428969559</v>
      </c>
      <c r="C99" s="5">
        <v>5.34</v>
      </c>
      <c r="D99" s="7">
        <v>4.1100000000000003</v>
      </c>
      <c r="E99" s="36">
        <v>44.7</v>
      </c>
      <c r="F99" s="37">
        <v>138.80000000000001</v>
      </c>
      <c r="G99" s="37">
        <v>212.8</v>
      </c>
      <c r="H99" s="6">
        <v>0.33</v>
      </c>
      <c r="I99" s="34">
        <v>3.8647019999999999</v>
      </c>
      <c r="J99" s="39">
        <v>0.38</v>
      </c>
      <c r="K99" s="39"/>
      <c r="L99" s="39"/>
      <c r="M99" s="45">
        <f t="shared" si="1"/>
        <v>0</v>
      </c>
      <c r="N99" s="21" t="s">
        <v>101</v>
      </c>
    </row>
    <row r="100" spans="1:14" x14ac:dyDescent="0.3">
      <c r="A100" s="21" t="s">
        <v>102</v>
      </c>
      <c r="B100" s="42">
        <v>76.39273722984646</v>
      </c>
      <c r="C100" s="5">
        <v>5.17</v>
      </c>
      <c r="D100" s="7">
        <v>4.3600000000000003</v>
      </c>
      <c r="E100" s="36">
        <v>106.6</v>
      </c>
      <c r="F100" s="37">
        <v>371.4</v>
      </c>
      <c r="G100" s="37">
        <v>1164.5999999999999</v>
      </c>
      <c r="H100" s="6">
        <v>1.26</v>
      </c>
      <c r="I100" s="34">
        <v>38.602620000000002</v>
      </c>
      <c r="J100" s="39">
        <v>8.68</v>
      </c>
      <c r="K100" s="39"/>
      <c r="L100" s="39"/>
      <c r="M100" s="45">
        <f t="shared" si="1"/>
        <v>0</v>
      </c>
      <c r="N100" s="21" t="s">
        <v>102</v>
      </c>
    </row>
    <row r="101" spans="1:14" x14ac:dyDescent="0.3">
      <c r="A101" s="21" t="s">
        <v>103</v>
      </c>
      <c r="B101" s="42">
        <v>55.039193001156953</v>
      </c>
      <c r="C101" s="5">
        <v>5.83</v>
      </c>
      <c r="D101" s="7">
        <v>4.9000000000000004</v>
      </c>
      <c r="E101" s="36">
        <v>69.5</v>
      </c>
      <c r="F101" s="37">
        <v>338.7</v>
      </c>
      <c r="G101" s="37">
        <v>306</v>
      </c>
      <c r="H101" s="6">
        <v>0.6</v>
      </c>
      <c r="I101" s="34">
        <v>11.945259999999999</v>
      </c>
      <c r="J101" s="35">
        <v>2</v>
      </c>
      <c r="K101" s="35"/>
      <c r="L101" s="35"/>
      <c r="M101" s="45">
        <f t="shared" si="1"/>
        <v>0</v>
      </c>
      <c r="N101" s="21" t="s">
        <v>103</v>
      </c>
    </row>
    <row r="102" spans="1:14" x14ac:dyDescent="0.3">
      <c r="A102" s="21" t="s">
        <v>104</v>
      </c>
      <c r="B102" s="42">
        <v>31.102589449799964</v>
      </c>
      <c r="C102" s="5">
        <v>5.66</v>
      </c>
      <c r="D102" s="7">
        <v>4.4000000000000004</v>
      </c>
      <c r="E102" s="36">
        <v>39.6</v>
      </c>
      <c r="F102" s="37">
        <v>154.19999999999999</v>
      </c>
      <c r="G102" s="37">
        <v>108.3</v>
      </c>
      <c r="H102" s="6">
        <v>0.21</v>
      </c>
      <c r="I102" s="34">
        <v>2.773291</v>
      </c>
      <c r="J102" s="35">
        <v>0.35</v>
      </c>
      <c r="K102" s="35"/>
      <c r="L102" s="35"/>
      <c r="M102" s="45">
        <f t="shared" si="1"/>
        <v>0</v>
      </c>
      <c r="N102" s="21" t="s">
        <v>104</v>
      </c>
    </row>
    <row r="103" spans="1:14" x14ac:dyDescent="0.3">
      <c r="A103" s="21" t="s">
        <v>105</v>
      </c>
      <c r="B103" s="42">
        <v>21.049361491642387</v>
      </c>
      <c r="C103" s="5">
        <v>5.54</v>
      </c>
      <c r="D103" s="7">
        <v>4.2699999999999996</v>
      </c>
      <c r="E103" s="36">
        <v>43.1</v>
      </c>
      <c r="F103" s="37">
        <v>185.1</v>
      </c>
      <c r="G103" s="37">
        <v>127</v>
      </c>
      <c r="H103" s="6">
        <v>0.12</v>
      </c>
      <c r="I103" s="34">
        <v>2.0926369999999999</v>
      </c>
      <c r="J103" s="35">
        <v>0.34</v>
      </c>
      <c r="K103" s="35"/>
      <c r="L103" s="35"/>
      <c r="M103" s="45">
        <f t="shared" si="1"/>
        <v>0</v>
      </c>
      <c r="N103" s="21" t="s">
        <v>105</v>
      </c>
    </row>
    <row r="104" spans="1:14" x14ac:dyDescent="0.3">
      <c r="A104" s="21" t="s">
        <v>106</v>
      </c>
      <c r="B104" s="42">
        <v>69.434943220686819</v>
      </c>
      <c r="C104" s="5">
        <v>4.33</v>
      </c>
      <c r="D104" s="7">
        <v>3.29</v>
      </c>
      <c r="E104" s="36">
        <v>89.9</v>
      </c>
      <c r="F104" s="37">
        <v>383.7</v>
      </c>
      <c r="G104" s="37">
        <v>1058</v>
      </c>
      <c r="H104" s="6">
        <v>0.84</v>
      </c>
      <c r="I104" s="34">
        <v>36.269190000000002</v>
      </c>
      <c r="J104" s="39">
        <v>9.94</v>
      </c>
      <c r="K104" s="39"/>
      <c r="L104" s="39"/>
      <c r="M104" s="45">
        <f t="shared" si="1"/>
        <v>0</v>
      </c>
      <c r="N104" s="21" t="s">
        <v>106</v>
      </c>
    </row>
    <row r="105" spans="1:14" x14ac:dyDescent="0.3">
      <c r="A105" s="21" t="s">
        <v>107</v>
      </c>
      <c r="B105" s="42">
        <v>38.746197765017811</v>
      </c>
      <c r="C105" s="5">
        <v>4.08</v>
      </c>
      <c r="D105" s="7">
        <v>3.08</v>
      </c>
      <c r="E105" s="36">
        <v>35.799999999999997</v>
      </c>
      <c r="F105" s="37">
        <v>295.8</v>
      </c>
      <c r="G105" s="37">
        <v>144.1</v>
      </c>
      <c r="H105" s="6">
        <v>0.18</v>
      </c>
      <c r="I105" s="34">
        <v>6.0784450000000003</v>
      </c>
      <c r="J105" s="35">
        <v>0.74</v>
      </c>
      <c r="K105" s="35"/>
      <c r="L105" s="35"/>
      <c r="M105" s="45">
        <f t="shared" si="1"/>
        <v>0</v>
      </c>
      <c r="N105" s="21" t="s">
        <v>107</v>
      </c>
    </row>
    <row r="106" spans="1:14" x14ac:dyDescent="0.3">
      <c r="A106" s="21" t="s">
        <v>108</v>
      </c>
      <c r="B106" s="42">
        <v>22.830048274151395</v>
      </c>
      <c r="C106" s="5">
        <v>5.52</v>
      </c>
      <c r="D106" s="7">
        <v>4.3</v>
      </c>
      <c r="E106" s="36">
        <v>34.9</v>
      </c>
      <c r="F106" s="37">
        <v>341.8</v>
      </c>
      <c r="G106" s="37">
        <v>105</v>
      </c>
      <c r="H106" s="6">
        <v>0.09</v>
      </c>
      <c r="I106" s="34">
        <v>1.5623400000000001</v>
      </c>
      <c r="J106" s="35">
        <v>0.27</v>
      </c>
      <c r="K106" s="35"/>
      <c r="L106" s="35"/>
      <c r="M106" s="45">
        <f t="shared" si="1"/>
        <v>0</v>
      </c>
      <c r="N106" s="21" t="s">
        <v>108</v>
      </c>
    </row>
    <row r="107" spans="1:14" x14ac:dyDescent="0.3">
      <c r="A107" s="21" t="s">
        <v>109</v>
      </c>
      <c r="B107" s="42">
        <v>17.574095700623019</v>
      </c>
      <c r="C107" s="5">
        <v>5.81</v>
      </c>
      <c r="D107" s="7">
        <v>4.4400000000000004</v>
      </c>
      <c r="E107" s="36">
        <v>32.1</v>
      </c>
      <c r="F107" s="37">
        <v>498.3</v>
      </c>
      <c r="G107" s="37">
        <v>88</v>
      </c>
      <c r="H107" s="6">
        <v>0.06</v>
      </c>
      <c r="I107" s="34">
        <v>0.92259899999999995</v>
      </c>
      <c r="J107" s="35">
        <v>0.12</v>
      </c>
      <c r="K107" s="35"/>
      <c r="L107" s="35"/>
      <c r="M107" s="45">
        <f t="shared" si="1"/>
        <v>0</v>
      </c>
      <c r="N107" s="21" t="s">
        <v>109</v>
      </c>
    </row>
    <row r="108" spans="1:14" x14ac:dyDescent="0.3">
      <c r="A108" s="21" t="s">
        <v>110</v>
      </c>
      <c r="B108" s="42">
        <v>51.686497107302706</v>
      </c>
      <c r="C108" s="5">
        <v>5.14</v>
      </c>
      <c r="D108" s="7">
        <v>4.2</v>
      </c>
      <c r="E108" s="36">
        <v>65.7</v>
      </c>
      <c r="F108" s="37">
        <v>396</v>
      </c>
      <c r="G108" s="37">
        <v>527.70000000000005</v>
      </c>
      <c r="H108" s="6">
        <v>0.53</v>
      </c>
      <c r="I108" s="34">
        <v>17.596240000000002</v>
      </c>
      <c r="J108" s="39">
        <v>2.12</v>
      </c>
      <c r="K108" s="39"/>
      <c r="L108" s="39"/>
      <c r="M108" s="45">
        <f t="shared" si="1"/>
        <v>0</v>
      </c>
      <c r="N108" s="21" t="s">
        <v>110</v>
      </c>
    </row>
    <row r="109" spans="1:14" x14ac:dyDescent="0.3">
      <c r="A109" s="21" t="s">
        <v>111</v>
      </c>
      <c r="B109" s="42">
        <v>49.421896626448756</v>
      </c>
      <c r="C109" s="5">
        <v>5.22</v>
      </c>
      <c r="D109" s="7">
        <v>4.24</v>
      </c>
      <c r="E109" s="36">
        <v>54.7</v>
      </c>
      <c r="F109" s="37">
        <v>706.9</v>
      </c>
      <c r="G109" s="37">
        <v>755.3</v>
      </c>
      <c r="H109" s="6">
        <v>0.46</v>
      </c>
      <c r="I109" s="34">
        <v>10.98535</v>
      </c>
      <c r="J109" s="40">
        <v>2.02</v>
      </c>
      <c r="K109" s="40"/>
      <c r="L109" s="40"/>
      <c r="M109" s="45">
        <f t="shared" si="1"/>
        <v>0</v>
      </c>
      <c r="N109" s="21" t="s">
        <v>111</v>
      </c>
    </row>
    <row r="110" spans="1:14" x14ac:dyDescent="0.3">
      <c r="A110" s="21" t="s">
        <v>112</v>
      </c>
      <c r="B110" s="42">
        <v>74.692632032110623</v>
      </c>
      <c r="C110" s="5">
        <v>5.89</v>
      </c>
      <c r="D110" s="7">
        <v>5.13</v>
      </c>
      <c r="E110" s="36">
        <v>112</v>
      </c>
      <c r="F110" s="37">
        <v>297.8</v>
      </c>
      <c r="G110" s="37">
        <v>559.70000000000005</v>
      </c>
      <c r="H110" s="6">
        <v>0.86</v>
      </c>
      <c r="I110" s="34">
        <v>23.23404</v>
      </c>
      <c r="J110" s="39">
        <v>3.3</v>
      </c>
      <c r="K110" s="39"/>
      <c r="L110" s="39"/>
      <c r="M110" s="45">
        <f t="shared" si="1"/>
        <v>0</v>
      </c>
      <c r="N110" s="21" t="s">
        <v>112</v>
      </c>
    </row>
    <row r="111" spans="1:14" x14ac:dyDescent="0.3">
      <c r="A111" s="21" t="s">
        <v>113</v>
      </c>
      <c r="B111" s="42">
        <v>65.346505756854953</v>
      </c>
      <c r="C111" s="5">
        <v>4.7</v>
      </c>
      <c r="D111" s="7">
        <v>3.69</v>
      </c>
      <c r="E111" s="36">
        <v>87.7</v>
      </c>
      <c r="F111" s="37">
        <v>633.29999999999995</v>
      </c>
      <c r="G111" s="37">
        <v>681.3</v>
      </c>
      <c r="H111" s="6">
        <v>0.79</v>
      </c>
      <c r="I111" s="34">
        <v>25</v>
      </c>
      <c r="J111" s="39">
        <v>4.0599999999999996</v>
      </c>
      <c r="K111" s="39"/>
      <c r="L111" s="39"/>
      <c r="M111" s="45">
        <f t="shared" si="1"/>
        <v>0</v>
      </c>
      <c r="N111" s="21" t="s">
        <v>113</v>
      </c>
    </row>
    <row r="112" spans="1:14" x14ac:dyDescent="0.3">
      <c r="A112" s="21" t="s">
        <v>114</v>
      </c>
      <c r="B112" s="42">
        <v>70.200624808133341</v>
      </c>
      <c r="C112" s="5">
        <v>4.7699999999999996</v>
      </c>
      <c r="D112" s="7">
        <v>3.86</v>
      </c>
      <c r="E112" s="36">
        <v>104.1</v>
      </c>
      <c r="F112" s="37">
        <v>314.2</v>
      </c>
      <c r="G112" s="37">
        <v>900.3</v>
      </c>
      <c r="H112" s="6">
        <v>0.9</v>
      </c>
      <c r="I112" s="34">
        <v>28.390460000000001</v>
      </c>
      <c r="J112" s="39">
        <v>4.08</v>
      </c>
      <c r="K112" s="39"/>
      <c r="L112" s="39"/>
      <c r="M112" s="45">
        <f t="shared" si="1"/>
        <v>0</v>
      </c>
      <c r="N112" s="21" t="s">
        <v>114</v>
      </c>
    </row>
    <row r="113" spans="1:14" x14ac:dyDescent="0.3">
      <c r="A113" s="21" t="s">
        <v>115</v>
      </c>
      <c r="B113" s="42">
        <v>70.272274168966518</v>
      </c>
      <c r="C113" s="5">
        <v>4.72</v>
      </c>
      <c r="D113" s="7">
        <v>3.94</v>
      </c>
      <c r="E113" s="36">
        <v>103.8</v>
      </c>
      <c r="F113" s="37">
        <v>269.2</v>
      </c>
      <c r="G113" s="37">
        <v>886.4</v>
      </c>
      <c r="H113" s="6">
        <v>1</v>
      </c>
      <c r="I113" s="34">
        <v>29.427790000000002</v>
      </c>
      <c r="J113" s="39">
        <v>4.0599999999999996</v>
      </c>
      <c r="K113" s="39"/>
      <c r="L113" s="39"/>
      <c r="M113" s="45">
        <f t="shared" si="1"/>
        <v>0</v>
      </c>
      <c r="N113" s="21" t="s">
        <v>115</v>
      </c>
    </row>
    <row r="114" spans="1:14" x14ac:dyDescent="0.3">
      <c r="A114" s="21" t="s">
        <v>116</v>
      </c>
      <c r="B114" s="42">
        <v>43.467468165899618</v>
      </c>
      <c r="C114" s="5">
        <v>5.19</v>
      </c>
      <c r="D114" s="7">
        <v>4.1500000000000004</v>
      </c>
      <c r="E114" s="36">
        <v>38.4</v>
      </c>
      <c r="F114" s="37">
        <v>142.30000000000001</v>
      </c>
      <c r="G114" s="37">
        <v>146.4</v>
      </c>
      <c r="H114" s="6">
        <v>0.34</v>
      </c>
      <c r="I114" s="34">
        <v>7.0421550000000002</v>
      </c>
      <c r="J114" s="40">
        <v>0.84</v>
      </c>
      <c r="K114" s="40"/>
      <c r="L114" s="40"/>
      <c r="M114" s="45">
        <f t="shared" si="1"/>
        <v>0</v>
      </c>
      <c r="N114" s="21" t="s">
        <v>116</v>
      </c>
    </row>
    <row r="115" spans="1:14" x14ac:dyDescent="0.3">
      <c r="A115" s="21" t="s">
        <v>117</v>
      </c>
      <c r="B115" s="42">
        <v>24.548992346330252</v>
      </c>
      <c r="C115" s="5">
        <v>5.1100000000000003</v>
      </c>
      <c r="D115" s="7">
        <v>4</v>
      </c>
      <c r="E115" s="36">
        <v>27.7</v>
      </c>
      <c r="F115" s="37">
        <v>232.2</v>
      </c>
      <c r="G115" s="37">
        <v>38.299999999999997</v>
      </c>
      <c r="H115" s="6">
        <v>0.17</v>
      </c>
      <c r="I115" s="34">
        <v>3.4700060000000001</v>
      </c>
      <c r="J115" s="39">
        <v>0.47</v>
      </c>
      <c r="K115" s="39"/>
      <c r="L115" s="39"/>
      <c r="M115" s="45">
        <f t="shared" si="1"/>
        <v>0</v>
      </c>
      <c r="N115" s="21" t="s">
        <v>117</v>
      </c>
    </row>
    <row r="116" spans="1:14" x14ac:dyDescent="0.3">
      <c r="A116" s="21" t="s">
        <v>118</v>
      </c>
      <c r="B116" s="42">
        <v>19.370011998065991</v>
      </c>
      <c r="C116" s="5">
        <v>5.18</v>
      </c>
      <c r="D116" s="7">
        <v>4.01</v>
      </c>
      <c r="E116" s="36">
        <v>24.5</v>
      </c>
      <c r="F116" s="37">
        <v>252.3</v>
      </c>
      <c r="G116" s="37">
        <v>49</v>
      </c>
      <c r="H116" s="6">
        <v>0.1</v>
      </c>
      <c r="I116" s="34">
        <v>1.9215150000000001</v>
      </c>
      <c r="J116" s="40">
        <v>0.24</v>
      </c>
      <c r="K116" s="40"/>
      <c r="L116" s="40"/>
      <c r="M116" s="45">
        <f t="shared" si="1"/>
        <v>0</v>
      </c>
      <c r="N116" s="21" t="s">
        <v>118</v>
      </c>
    </row>
    <row r="117" spans="1:14" x14ac:dyDescent="0.3">
      <c r="A117" s="21" t="s">
        <v>119</v>
      </c>
      <c r="B117" s="42">
        <v>69.104034464691154</v>
      </c>
      <c r="C117" s="5">
        <v>4.7300000000000004</v>
      </c>
      <c r="D117" s="7">
        <v>3.96</v>
      </c>
      <c r="E117" s="36">
        <v>107.2</v>
      </c>
      <c r="F117" s="37">
        <v>596.5</v>
      </c>
      <c r="G117" s="37">
        <v>1410.8</v>
      </c>
      <c r="H117" s="6">
        <v>1.06</v>
      </c>
      <c r="I117" s="34">
        <v>35.45093</v>
      </c>
      <c r="J117" s="39">
        <v>7.6</v>
      </c>
      <c r="K117" s="39"/>
      <c r="L117" s="39"/>
      <c r="M117" s="45">
        <f t="shared" si="1"/>
        <v>0</v>
      </c>
      <c r="N117" s="21" t="s">
        <v>119</v>
      </c>
    </row>
    <row r="118" spans="1:14" x14ac:dyDescent="0.3">
      <c r="A118" s="21" t="s">
        <v>120</v>
      </c>
      <c r="B118" s="42">
        <v>42.435000071862838</v>
      </c>
      <c r="C118" s="5">
        <v>5.35</v>
      </c>
      <c r="D118" s="7">
        <v>4.3899999999999997</v>
      </c>
      <c r="E118" s="36">
        <v>51.3</v>
      </c>
      <c r="F118" s="37">
        <v>424.6</v>
      </c>
      <c r="G118" s="37">
        <v>362.9</v>
      </c>
      <c r="H118" s="6">
        <v>0.35</v>
      </c>
      <c r="I118" s="34">
        <v>8.6104009999999995</v>
      </c>
      <c r="J118" s="40">
        <v>2.16</v>
      </c>
      <c r="K118" s="40"/>
      <c r="L118" s="40"/>
      <c r="M118" s="45">
        <f t="shared" si="1"/>
        <v>0</v>
      </c>
      <c r="N118" s="21" t="s">
        <v>120</v>
      </c>
    </row>
    <row r="119" spans="1:14" x14ac:dyDescent="0.3">
      <c r="A119" s="21" t="s">
        <v>121</v>
      </c>
      <c r="B119" s="42">
        <v>20.292011312043527</v>
      </c>
      <c r="C119" s="5">
        <v>5.21</v>
      </c>
      <c r="D119" s="7">
        <v>4.0199999999999996</v>
      </c>
      <c r="E119" s="36">
        <v>29.2</v>
      </c>
      <c r="F119" s="37">
        <v>159.19999999999999</v>
      </c>
      <c r="G119" s="37">
        <v>123.1</v>
      </c>
      <c r="H119" s="6">
        <v>0.12</v>
      </c>
      <c r="I119" s="34">
        <v>1.88</v>
      </c>
      <c r="J119" s="40">
        <v>0.34</v>
      </c>
      <c r="K119" s="40"/>
      <c r="L119" s="40"/>
      <c r="M119" s="45">
        <f t="shared" si="1"/>
        <v>0</v>
      </c>
      <c r="N119" s="21" t="s">
        <v>121</v>
      </c>
    </row>
    <row r="120" spans="1:14" x14ac:dyDescent="0.3">
      <c r="A120" s="21" t="s">
        <v>122</v>
      </c>
      <c r="B120" s="42">
        <v>13.090916750335253</v>
      </c>
      <c r="C120" s="5">
        <v>5.71</v>
      </c>
      <c r="D120" s="7">
        <v>4.3499999999999996</v>
      </c>
      <c r="E120" s="36">
        <v>26.7</v>
      </c>
      <c r="F120" s="37">
        <v>338.5</v>
      </c>
      <c r="G120" s="37">
        <v>107.8</v>
      </c>
      <c r="H120" s="6">
        <v>0.05</v>
      </c>
      <c r="I120" s="34">
        <v>0.67512099999999997</v>
      </c>
      <c r="J120" s="40">
        <v>0.06</v>
      </c>
      <c r="K120" s="40"/>
      <c r="L120" s="40"/>
      <c r="M120" s="45">
        <f t="shared" si="1"/>
        <v>0</v>
      </c>
      <c r="N120" s="21" t="s">
        <v>122</v>
      </c>
    </row>
    <row r="121" spans="1:14" x14ac:dyDescent="0.3">
      <c r="A121" s="21" t="s">
        <v>123</v>
      </c>
      <c r="B121" s="42">
        <v>72.451134877795283</v>
      </c>
      <c r="C121" s="5">
        <v>4.6399999999999997</v>
      </c>
      <c r="D121" s="7">
        <v>3.82</v>
      </c>
      <c r="E121" s="36">
        <v>104.4</v>
      </c>
      <c r="F121" s="37">
        <v>473.7</v>
      </c>
      <c r="G121" s="37">
        <v>943.5</v>
      </c>
      <c r="H121" s="6">
        <v>1.06</v>
      </c>
      <c r="I121" s="34">
        <v>34.668170000000003</v>
      </c>
      <c r="J121" s="39">
        <v>5.7</v>
      </c>
      <c r="K121" s="39"/>
      <c r="L121" s="39"/>
      <c r="M121" s="45">
        <f t="shared" si="1"/>
        <v>0</v>
      </c>
      <c r="N121" s="21" t="s">
        <v>123</v>
      </c>
    </row>
    <row r="122" spans="1:14" x14ac:dyDescent="0.3">
      <c r="A122" s="21" t="s">
        <v>124</v>
      </c>
      <c r="B122" s="42">
        <v>73.201529691896965</v>
      </c>
      <c r="C122" s="5">
        <v>4.7</v>
      </c>
      <c r="D122" s="7">
        <v>3.9</v>
      </c>
      <c r="E122" s="36">
        <v>105.7</v>
      </c>
      <c r="F122" s="37">
        <v>432.8</v>
      </c>
      <c r="G122" s="37">
        <v>827.9</v>
      </c>
      <c r="H122" s="6">
        <v>0.94</v>
      </c>
      <c r="I122" s="34">
        <v>34.306469999999997</v>
      </c>
      <c r="J122" s="39">
        <v>6.94</v>
      </c>
      <c r="K122" s="39"/>
      <c r="L122" s="39"/>
      <c r="M122" s="45">
        <f t="shared" si="1"/>
        <v>0</v>
      </c>
      <c r="N122" s="21" t="s">
        <v>124</v>
      </c>
    </row>
    <row r="123" spans="1:14" x14ac:dyDescent="0.3">
      <c r="A123" s="21" t="s">
        <v>125</v>
      </c>
      <c r="B123" s="42">
        <v>25.690157386016821</v>
      </c>
      <c r="C123" s="5">
        <v>5.29</v>
      </c>
      <c r="D123" s="7">
        <v>4.16</v>
      </c>
      <c r="E123" s="36">
        <v>28.9</v>
      </c>
      <c r="F123" s="37">
        <v>108.3</v>
      </c>
      <c r="G123" s="37">
        <v>120.4</v>
      </c>
      <c r="H123" s="6">
        <v>0.13</v>
      </c>
      <c r="I123" s="34">
        <v>2.6858140000000001</v>
      </c>
      <c r="J123" s="40">
        <v>0.68</v>
      </c>
      <c r="K123" s="40"/>
      <c r="L123" s="40"/>
      <c r="M123" s="45">
        <f t="shared" si="1"/>
        <v>0</v>
      </c>
      <c r="N123" s="21" t="s">
        <v>125</v>
      </c>
    </row>
    <row r="124" spans="1:14" x14ac:dyDescent="0.3">
      <c r="A124" s="21" t="s">
        <v>126</v>
      </c>
      <c r="B124" s="42">
        <v>22.159575165541185</v>
      </c>
      <c r="C124" s="12">
        <v>5.36</v>
      </c>
      <c r="D124" s="13">
        <v>4.1500000000000004</v>
      </c>
      <c r="E124" s="36">
        <v>27.7</v>
      </c>
      <c r="F124" s="36">
        <v>258.10000000000002</v>
      </c>
      <c r="G124" s="37">
        <v>108.8</v>
      </c>
      <c r="H124" s="6">
        <v>0.08</v>
      </c>
      <c r="I124" s="35">
        <v>1.0900000000000001</v>
      </c>
      <c r="J124" s="40">
        <v>0.02</v>
      </c>
      <c r="K124" s="40"/>
      <c r="L124" s="40"/>
      <c r="M124" s="45">
        <f t="shared" si="1"/>
        <v>0</v>
      </c>
      <c r="N124" s="21" t="s">
        <v>126</v>
      </c>
    </row>
    <row r="125" spans="1:14" x14ac:dyDescent="0.3">
      <c r="A125" s="21" t="s">
        <v>127</v>
      </c>
      <c r="B125" s="42">
        <v>70.039204810468078</v>
      </c>
      <c r="C125" s="12">
        <v>4.92</v>
      </c>
      <c r="D125" s="13">
        <v>4.08</v>
      </c>
      <c r="E125" s="36">
        <v>90.9</v>
      </c>
      <c r="F125" s="36">
        <v>318.3</v>
      </c>
      <c r="G125" s="37">
        <v>678.1</v>
      </c>
      <c r="H125" s="6">
        <v>0.92</v>
      </c>
      <c r="I125" s="35">
        <v>26.65</v>
      </c>
      <c r="J125" s="39">
        <v>4.7</v>
      </c>
      <c r="K125" s="39"/>
      <c r="L125" s="39"/>
      <c r="M125" s="45">
        <f t="shared" si="1"/>
        <v>0</v>
      </c>
      <c r="N125" s="21" t="s">
        <v>127</v>
      </c>
    </row>
    <row r="126" spans="1:14" x14ac:dyDescent="0.3">
      <c r="A126" s="21" t="s">
        <v>128</v>
      </c>
      <c r="B126" s="42">
        <v>53.564479987118766</v>
      </c>
      <c r="C126" s="12">
        <v>4.8600000000000003</v>
      </c>
      <c r="D126" s="13">
        <v>3.88</v>
      </c>
      <c r="E126" s="36">
        <v>52.5</v>
      </c>
      <c r="F126" s="36">
        <v>490.1</v>
      </c>
      <c r="G126" s="37">
        <v>380.2</v>
      </c>
      <c r="H126" s="6">
        <v>0.4</v>
      </c>
      <c r="I126" s="35">
        <v>13.91</v>
      </c>
      <c r="J126" s="39">
        <v>2.04</v>
      </c>
      <c r="K126" s="39"/>
      <c r="L126" s="39"/>
      <c r="M126" s="45">
        <f t="shared" si="1"/>
        <v>0</v>
      </c>
      <c r="N126" s="21" t="s">
        <v>128</v>
      </c>
    </row>
    <row r="127" spans="1:14" x14ac:dyDescent="0.3">
      <c r="A127" s="21" t="s">
        <v>129</v>
      </c>
      <c r="B127" s="42">
        <v>72.602895045164217</v>
      </c>
      <c r="C127" s="12">
        <v>5.32</v>
      </c>
      <c r="D127" s="13">
        <v>4.46</v>
      </c>
      <c r="E127" s="36">
        <v>85.8</v>
      </c>
      <c r="F127" s="36">
        <v>363.3</v>
      </c>
      <c r="G127" s="37">
        <v>735.7</v>
      </c>
      <c r="H127" s="6">
        <v>0.87</v>
      </c>
      <c r="I127" s="35">
        <v>22.99</v>
      </c>
      <c r="J127" s="39">
        <v>2.58</v>
      </c>
      <c r="K127" s="39"/>
      <c r="L127" s="39"/>
      <c r="M127" s="45">
        <f t="shared" si="1"/>
        <v>0</v>
      </c>
      <c r="N127" s="21" t="s">
        <v>129</v>
      </c>
    </row>
    <row r="128" spans="1:14" x14ac:dyDescent="0.3">
      <c r="A128" s="21" t="s">
        <v>130</v>
      </c>
      <c r="B128" s="42">
        <v>57.61684492196742</v>
      </c>
      <c r="C128" s="12">
        <v>5.2</v>
      </c>
      <c r="D128" s="13">
        <v>4.41</v>
      </c>
      <c r="E128" s="36">
        <v>55.3</v>
      </c>
      <c r="F128" s="36">
        <v>144.19999999999999</v>
      </c>
      <c r="G128" s="37">
        <v>250.4</v>
      </c>
      <c r="H128" s="6">
        <v>0.42</v>
      </c>
      <c r="I128" s="35">
        <v>9.98</v>
      </c>
      <c r="J128" s="40">
        <v>1.55</v>
      </c>
      <c r="K128" s="40"/>
      <c r="L128" s="40"/>
      <c r="M128" s="45">
        <f t="shared" si="1"/>
        <v>0</v>
      </c>
      <c r="N128" s="21" t="s">
        <v>130</v>
      </c>
    </row>
    <row r="129" spans="1:14" x14ac:dyDescent="0.3">
      <c r="A129" s="21" t="s">
        <v>131</v>
      </c>
      <c r="B129" s="42">
        <v>72.598434419349175</v>
      </c>
      <c r="C129" s="12">
        <v>4.2699999999999996</v>
      </c>
      <c r="D129" s="13">
        <v>3.38</v>
      </c>
      <c r="E129" s="36">
        <v>111.3</v>
      </c>
      <c r="F129" s="36">
        <v>351</v>
      </c>
      <c r="G129" s="37">
        <v>925.9</v>
      </c>
      <c r="H129" s="6">
        <v>1.17</v>
      </c>
      <c r="I129" s="35">
        <v>38.380000000000003</v>
      </c>
      <c r="J129" s="39">
        <v>5.16</v>
      </c>
      <c r="K129" s="39"/>
      <c r="L129" s="39"/>
      <c r="M129" s="45">
        <f t="shared" si="1"/>
        <v>0</v>
      </c>
      <c r="N129" s="21" t="s">
        <v>131</v>
      </c>
    </row>
    <row r="130" spans="1:14" x14ac:dyDescent="0.3">
      <c r="A130" s="21" t="s">
        <v>132</v>
      </c>
      <c r="B130" s="42">
        <v>32.150587112497234</v>
      </c>
      <c r="C130" s="12">
        <v>4.78</v>
      </c>
      <c r="D130" s="13">
        <v>3.88</v>
      </c>
      <c r="E130" s="36">
        <v>21.4</v>
      </c>
      <c r="F130" s="36">
        <v>600.6</v>
      </c>
      <c r="G130" s="37">
        <v>254.3</v>
      </c>
      <c r="H130" s="6">
        <v>0.15</v>
      </c>
      <c r="I130" s="35">
        <v>5.12</v>
      </c>
      <c r="J130" s="40">
        <v>0.94</v>
      </c>
      <c r="K130" s="40"/>
      <c r="L130" s="40"/>
      <c r="M130" s="45">
        <f t="shared" si="1"/>
        <v>0</v>
      </c>
      <c r="N130" s="21" t="s">
        <v>132</v>
      </c>
    </row>
    <row r="131" spans="1:14" x14ac:dyDescent="0.3">
      <c r="A131" s="21" t="s">
        <v>133</v>
      </c>
      <c r="B131" s="42">
        <v>15.345520219502887</v>
      </c>
      <c r="C131" s="12">
        <v>4.49</v>
      </c>
      <c r="D131" s="13">
        <v>3.54</v>
      </c>
      <c r="E131" s="36">
        <v>21.1</v>
      </c>
      <c r="F131" s="36">
        <v>101.6</v>
      </c>
      <c r="G131" s="37">
        <v>90.9</v>
      </c>
      <c r="H131" s="6">
        <v>0.04</v>
      </c>
      <c r="I131" s="35">
        <v>1.21</v>
      </c>
      <c r="J131" s="40">
        <v>0.2</v>
      </c>
      <c r="K131" s="40"/>
      <c r="L131" s="40"/>
      <c r="M131" s="45">
        <f t="shared" si="1"/>
        <v>0</v>
      </c>
      <c r="N131" s="21" t="s">
        <v>133</v>
      </c>
    </row>
    <row r="132" spans="1:14" x14ac:dyDescent="0.3">
      <c r="A132" s="21" t="s">
        <v>134</v>
      </c>
      <c r="B132" s="42">
        <v>26.322273051132996</v>
      </c>
      <c r="C132" s="12">
        <v>5.17</v>
      </c>
      <c r="D132" s="13">
        <v>3.8</v>
      </c>
      <c r="E132" s="36">
        <v>22</v>
      </c>
      <c r="F132" s="36">
        <v>102.5</v>
      </c>
      <c r="G132" s="36">
        <v>82</v>
      </c>
      <c r="H132" s="6">
        <v>0.02</v>
      </c>
      <c r="I132" s="35">
        <v>0.33</v>
      </c>
      <c r="J132" s="40">
        <v>0.05</v>
      </c>
      <c r="K132" s="40"/>
      <c r="L132" s="40"/>
      <c r="M132" s="45">
        <f t="shared" ref="M132:M195" si="2">L132*10*1000</f>
        <v>0</v>
      </c>
      <c r="N132" s="21" t="s">
        <v>134</v>
      </c>
    </row>
    <row r="133" spans="1:14" x14ac:dyDescent="0.3">
      <c r="A133" s="21" t="s">
        <v>135</v>
      </c>
      <c r="B133" s="42">
        <v>23.405597714646248</v>
      </c>
      <c r="C133" s="12">
        <v>5.43</v>
      </c>
      <c r="D133" s="13">
        <v>4.05</v>
      </c>
      <c r="E133" s="36">
        <v>23.6</v>
      </c>
      <c r="F133" s="36">
        <v>124.6</v>
      </c>
      <c r="G133" s="37">
        <v>80.7</v>
      </c>
      <c r="H133" s="6">
        <v>0.02</v>
      </c>
      <c r="I133" s="35">
        <v>0.32</v>
      </c>
      <c r="J133" s="40">
        <v>0.04</v>
      </c>
      <c r="K133" s="40"/>
      <c r="L133" s="40"/>
      <c r="M133" s="45">
        <f t="shared" si="2"/>
        <v>0</v>
      </c>
      <c r="N133" s="21" t="s">
        <v>135</v>
      </c>
    </row>
    <row r="134" spans="1:14" x14ac:dyDescent="0.3">
      <c r="A134" s="21" t="s">
        <v>136</v>
      </c>
      <c r="B134" s="42">
        <v>60.72344921265784</v>
      </c>
      <c r="C134" s="12">
        <v>4.24</v>
      </c>
      <c r="D134" s="13">
        <v>3.26</v>
      </c>
      <c r="E134" s="36">
        <v>73</v>
      </c>
      <c r="F134" s="36">
        <v>346.9</v>
      </c>
      <c r="G134" s="37">
        <v>794.4</v>
      </c>
      <c r="H134" s="6">
        <v>0.65</v>
      </c>
      <c r="I134" s="35">
        <v>28.71</v>
      </c>
      <c r="J134" s="39">
        <v>4.78</v>
      </c>
      <c r="K134" s="39"/>
      <c r="L134" s="39"/>
      <c r="M134" s="45">
        <f t="shared" si="2"/>
        <v>0</v>
      </c>
      <c r="N134" s="21" t="s">
        <v>136</v>
      </c>
    </row>
    <row r="135" spans="1:14" x14ac:dyDescent="0.3">
      <c r="A135" s="21" t="s">
        <v>137</v>
      </c>
      <c r="B135" s="42">
        <v>47.044957890343007</v>
      </c>
      <c r="C135" s="12">
        <v>4.32</v>
      </c>
      <c r="D135" s="13">
        <v>3.39</v>
      </c>
      <c r="E135" s="36">
        <v>32.700000000000003</v>
      </c>
      <c r="F135" s="36">
        <v>342.8</v>
      </c>
      <c r="G135" s="37">
        <v>166.1</v>
      </c>
      <c r="H135" s="6">
        <v>0.16</v>
      </c>
      <c r="I135" s="35">
        <v>6.59</v>
      </c>
      <c r="J135" s="40">
        <v>0.92</v>
      </c>
      <c r="K135" s="40"/>
      <c r="L135" s="40"/>
      <c r="M135" s="45">
        <f t="shared" si="2"/>
        <v>0</v>
      </c>
      <c r="N135" s="21" t="s">
        <v>137</v>
      </c>
    </row>
    <row r="136" spans="1:14" x14ac:dyDescent="0.3">
      <c r="A136" s="21" t="s">
        <v>138</v>
      </c>
      <c r="B136" s="42">
        <v>13.155582762275614</v>
      </c>
      <c r="C136" s="12">
        <v>4.91</v>
      </c>
      <c r="D136" s="13">
        <v>3.77</v>
      </c>
      <c r="E136" s="36">
        <v>17.899999999999999</v>
      </c>
      <c r="F136" s="36">
        <v>203.4</v>
      </c>
      <c r="G136" s="37">
        <v>70.900000000000006</v>
      </c>
      <c r="H136" s="6">
        <v>0.01</v>
      </c>
      <c r="I136" s="35">
        <v>0.37</v>
      </c>
      <c r="J136" s="40">
        <v>0.04</v>
      </c>
      <c r="K136" s="40"/>
      <c r="L136" s="40"/>
      <c r="M136" s="45">
        <f t="shared" si="2"/>
        <v>0</v>
      </c>
      <c r="N136" s="21" t="s">
        <v>138</v>
      </c>
    </row>
    <row r="137" spans="1:14" x14ac:dyDescent="0.3">
      <c r="A137" s="21" t="s">
        <v>139</v>
      </c>
      <c r="B137" s="42">
        <v>25.802474069084425</v>
      </c>
      <c r="C137" s="12">
        <v>5.16</v>
      </c>
      <c r="D137" s="13">
        <v>3.8</v>
      </c>
      <c r="E137" s="36">
        <v>16.399999999999999</v>
      </c>
      <c r="F137" s="36">
        <v>210.1</v>
      </c>
      <c r="G137" s="37">
        <v>68.5</v>
      </c>
      <c r="H137" s="6">
        <v>0.01</v>
      </c>
      <c r="I137" s="35">
        <v>0.23</v>
      </c>
      <c r="J137" s="40">
        <v>7.0000000000000007E-2</v>
      </c>
      <c r="K137" s="40"/>
      <c r="L137" s="40"/>
      <c r="M137" s="45">
        <f t="shared" si="2"/>
        <v>0</v>
      </c>
      <c r="N137" s="21" t="s">
        <v>139</v>
      </c>
    </row>
    <row r="138" spans="1:14" x14ac:dyDescent="0.3">
      <c r="A138" s="21" t="s">
        <v>140</v>
      </c>
      <c r="B138" s="42">
        <v>70.988159546024988</v>
      </c>
      <c r="C138" s="12">
        <v>4.3</v>
      </c>
      <c r="D138" s="13">
        <v>3.44</v>
      </c>
      <c r="E138" s="36">
        <v>82.7</v>
      </c>
      <c r="F138" s="36">
        <v>269.2</v>
      </c>
      <c r="G138" s="37">
        <v>933.2</v>
      </c>
      <c r="H138" s="6">
        <v>0.85</v>
      </c>
      <c r="I138" s="35">
        <v>34.340000000000003</v>
      </c>
      <c r="J138" s="39">
        <v>8.9600000000000009</v>
      </c>
      <c r="K138" s="39"/>
      <c r="L138" s="39"/>
      <c r="M138" s="45">
        <f t="shared" si="2"/>
        <v>0</v>
      </c>
      <c r="N138" s="21" t="s">
        <v>140</v>
      </c>
    </row>
    <row r="139" spans="1:14" x14ac:dyDescent="0.3">
      <c r="A139" s="21" t="s">
        <v>141</v>
      </c>
      <c r="B139" s="42">
        <v>38.79060684793221</v>
      </c>
      <c r="C139" s="12">
        <v>4.72</v>
      </c>
      <c r="D139" s="13">
        <v>3.74</v>
      </c>
      <c r="E139" s="36">
        <v>27</v>
      </c>
      <c r="F139" s="36">
        <v>404.2</v>
      </c>
      <c r="G139" s="37">
        <v>183.4</v>
      </c>
      <c r="H139" s="6">
        <v>0.15</v>
      </c>
      <c r="I139" s="35">
        <v>5.09</v>
      </c>
      <c r="J139" s="40">
        <v>0.83</v>
      </c>
      <c r="K139" s="40"/>
      <c r="L139" s="40"/>
      <c r="M139" s="45">
        <f t="shared" si="2"/>
        <v>0</v>
      </c>
      <c r="N139" s="21" t="s">
        <v>141</v>
      </c>
    </row>
    <row r="140" spans="1:14" x14ac:dyDescent="0.3">
      <c r="A140" s="21" t="s">
        <v>142</v>
      </c>
      <c r="B140" s="42">
        <v>34.134132854302649</v>
      </c>
      <c r="C140" s="12">
        <v>4.96</v>
      </c>
      <c r="D140" s="13">
        <v>3.82</v>
      </c>
      <c r="E140" s="36">
        <v>15.1</v>
      </c>
      <c r="F140" s="36">
        <v>130.4</v>
      </c>
      <c r="G140" s="36">
        <v>60</v>
      </c>
      <c r="H140" s="6">
        <v>0.01</v>
      </c>
      <c r="I140" s="35">
        <v>0.66</v>
      </c>
      <c r="J140" s="40">
        <v>0.05</v>
      </c>
      <c r="K140" s="40"/>
      <c r="L140" s="40"/>
      <c r="M140" s="45">
        <f t="shared" si="2"/>
        <v>0</v>
      </c>
      <c r="N140" s="21" t="s">
        <v>142</v>
      </c>
    </row>
    <row r="141" spans="1:14" x14ac:dyDescent="0.3">
      <c r="A141" s="21" t="s">
        <v>143</v>
      </c>
      <c r="B141" s="42">
        <v>12.197760805276616</v>
      </c>
      <c r="C141" s="12">
        <v>5</v>
      </c>
      <c r="D141" s="13">
        <v>3.91</v>
      </c>
      <c r="E141" s="36">
        <v>17.3</v>
      </c>
      <c r="F141" s="36">
        <v>153</v>
      </c>
      <c r="G141" s="37">
        <v>87.3</v>
      </c>
      <c r="H141" s="6">
        <v>0.02</v>
      </c>
      <c r="I141" s="35">
        <v>0.54</v>
      </c>
      <c r="J141" s="40">
        <v>0.05</v>
      </c>
      <c r="K141" s="40"/>
      <c r="L141" s="40"/>
      <c r="M141" s="45">
        <f t="shared" si="2"/>
        <v>0</v>
      </c>
      <c r="N141" s="21" t="s">
        <v>143</v>
      </c>
    </row>
    <row r="142" spans="1:14" x14ac:dyDescent="0.3">
      <c r="A142" s="21" t="s">
        <v>144</v>
      </c>
      <c r="B142" s="42">
        <v>67.663879569593405</v>
      </c>
      <c r="C142" s="12">
        <v>4.3</v>
      </c>
      <c r="D142" s="13">
        <v>3.12</v>
      </c>
      <c r="E142" s="36">
        <v>92.1</v>
      </c>
      <c r="F142" s="36">
        <v>183.2</v>
      </c>
      <c r="G142" s="37">
        <v>949.8</v>
      </c>
      <c r="H142" s="6">
        <v>0.49</v>
      </c>
      <c r="I142" s="35">
        <v>45.41</v>
      </c>
      <c r="J142" s="39">
        <v>14.7</v>
      </c>
      <c r="K142" s="39"/>
      <c r="L142" s="39"/>
      <c r="M142" s="45">
        <f t="shared" si="2"/>
        <v>0</v>
      </c>
      <c r="N142" s="21" t="s">
        <v>144</v>
      </c>
    </row>
    <row r="143" spans="1:14" x14ac:dyDescent="0.3">
      <c r="A143" s="21" t="s">
        <v>145</v>
      </c>
      <c r="B143" s="42">
        <v>53.820361900249651</v>
      </c>
      <c r="C143" s="12">
        <v>5.09</v>
      </c>
      <c r="D143" s="13">
        <v>4.32</v>
      </c>
      <c r="E143" s="36">
        <v>86.5</v>
      </c>
      <c r="F143" s="36">
        <v>256.89999999999998</v>
      </c>
      <c r="G143" s="37">
        <v>736.6</v>
      </c>
      <c r="H143" s="6">
        <v>0.57999999999999996</v>
      </c>
      <c r="I143" s="35">
        <v>18.78</v>
      </c>
      <c r="J143" s="39">
        <v>2.96</v>
      </c>
      <c r="K143" s="39"/>
      <c r="L143" s="39"/>
      <c r="M143" s="45">
        <f t="shared" si="2"/>
        <v>0</v>
      </c>
      <c r="N143" s="21" t="s">
        <v>145</v>
      </c>
    </row>
    <row r="144" spans="1:14" x14ac:dyDescent="0.3">
      <c r="A144" s="21" t="s">
        <v>146</v>
      </c>
      <c r="B144" s="42">
        <v>51.6050688122656</v>
      </c>
      <c r="C144" s="12">
        <v>4.99</v>
      </c>
      <c r="D144" s="13">
        <v>4.07</v>
      </c>
      <c r="E144" s="36">
        <v>48.4</v>
      </c>
      <c r="F144" s="36">
        <v>387.8</v>
      </c>
      <c r="G144" s="37">
        <v>399.7</v>
      </c>
      <c r="H144" s="6">
        <v>0.39</v>
      </c>
      <c r="I144" s="35">
        <v>14.95</v>
      </c>
      <c r="J144" s="39">
        <v>1.7</v>
      </c>
      <c r="K144" s="39"/>
      <c r="L144" s="39"/>
      <c r="M144" s="45">
        <f t="shared" si="2"/>
        <v>0</v>
      </c>
      <c r="N144" s="21" t="s">
        <v>146</v>
      </c>
    </row>
    <row r="145" spans="1:14" x14ac:dyDescent="0.3">
      <c r="A145" s="21" t="s">
        <v>147</v>
      </c>
      <c r="B145" s="42">
        <v>72.192254271778808</v>
      </c>
      <c r="C145" s="12">
        <v>4.4000000000000004</v>
      </c>
      <c r="D145" s="13">
        <v>3.35</v>
      </c>
      <c r="E145" s="36">
        <v>71.099999999999994</v>
      </c>
      <c r="F145" s="36">
        <v>248.7</v>
      </c>
      <c r="G145" s="36">
        <v>400</v>
      </c>
      <c r="H145" s="6">
        <v>0.76</v>
      </c>
      <c r="I145" s="35">
        <v>26.22</v>
      </c>
      <c r="J145" s="39">
        <v>6.64</v>
      </c>
      <c r="K145" s="39"/>
      <c r="L145" s="39"/>
      <c r="M145" s="45">
        <f t="shared" si="2"/>
        <v>0</v>
      </c>
      <c r="N145" s="21" t="s">
        <v>147</v>
      </c>
    </row>
    <row r="146" spans="1:14" x14ac:dyDescent="0.3">
      <c r="A146" s="21" t="s">
        <v>148</v>
      </c>
      <c r="B146" s="42">
        <v>67.587006462417065</v>
      </c>
      <c r="C146" s="12">
        <v>4.21</v>
      </c>
      <c r="D146" s="13">
        <v>3.05</v>
      </c>
      <c r="E146" s="36">
        <v>89.6</v>
      </c>
      <c r="F146" s="36">
        <v>216</v>
      </c>
      <c r="G146" s="37">
        <v>1004.5</v>
      </c>
      <c r="H146" s="6">
        <v>0.65</v>
      </c>
      <c r="I146" s="35">
        <v>45.84</v>
      </c>
      <c r="J146" s="39">
        <v>18.16</v>
      </c>
      <c r="K146" s="39"/>
      <c r="L146" s="39"/>
      <c r="M146" s="45">
        <f t="shared" si="2"/>
        <v>0</v>
      </c>
      <c r="N146" s="21" t="s">
        <v>148</v>
      </c>
    </row>
    <row r="147" spans="1:14" x14ac:dyDescent="0.3">
      <c r="A147" s="21" t="s">
        <v>149</v>
      </c>
      <c r="B147" s="42">
        <v>50.101996661927437</v>
      </c>
      <c r="C147" s="12">
        <v>4.67</v>
      </c>
      <c r="D147" s="13">
        <v>3.76</v>
      </c>
      <c r="E147" s="36">
        <v>49.4</v>
      </c>
      <c r="F147" s="36">
        <v>396</v>
      </c>
      <c r="G147" s="37">
        <v>540.4</v>
      </c>
      <c r="H147" s="6">
        <v>0.53</v>
      </c>
      <c r="I147" s="35">
        <v>20.41</v>
      </c>
      <c r="J147" s="39">
        <v>5.64</v>
      </c>
      <c r="K147" s="39"/>
      <c r="L147" s="39"/>
      <c r="M147" s="45">
        <f t="shared" si="2"/>
        <v>0</v>
      </c>
      <c r="N147" s="21" t="s">
        <v>149</v>
      </c>
    </row>
    <row r="148" spans="1:14" x14ac:dyDescent="0.3">
      <c r="A148" s="21" t="s">
        <v>150</v>
      </c>
      <c r="B148" s="42">
        <v>35.640725104407295</v>
      </c>
      <c r="C148" s="12">
        <v>4.6900000000000004</v>
      </c>
      <c r="D148" s="13">
        <v>3.54</v>
      </c>
      <c r="E148" s="36">
        <v>23</v>
      </c>
      <c r="F148" s="36">
        <v>392.8</v>
      </c>
      <c r="G148" s="37">
        <v>143.80000000000001</v>
      </c>
      <c r="H148" s="6">
        <v>0.06</v>
      </c>
      <c r="I148" s="35">
        <v>2.0299999999999998</v>
      </c>
      <c r="J148" s="40">
        <v>0.6</v>
      </c>
      <c r="K148" s="40"/>
      <c r="L148" s="40"/>
      <c r="M148" s="45">
        <f t="shared" si="2"/>
        <v>0</v>
      </c>
      <c r="N148" s="21" t="s">
        <v>150</v>
      </c>
    </row>
    <row r="149" spans="1:14" x14ac:dyDescent="0.3">
      <c r="A149" s="21" t="s">
        <v>151</v>
      </c>
      <c r="B149" s="42">
        <v>33.675953475791189</v>
      </c>
      <c r="C149" s="12">
        <v>5.43</v>
      </c>
      <c r="D149" s="13">
        <v>4.07</v>
      </c>
      <c r="E149" s="36">
        <v>21.7</v>
      </c>
      <c r="F149" s="36">
        <v>105.8</v>
      </c>
      <c r="G149" s="37">
        <v>119.6</v>
      </c>
      <c r="H149" s="6">
        <v>0.01</v>
      </c>
      <c r="I149" s="35">
        <v>0.35</v>
      </c>
      <c r="J149" s="40">
        <v>7.0000000000000007E-2</v>
      </c>
      <c r="K149" s="40"/>
      <c r="L149" s="40"/>
      <c r="M149" s="45">
        <f t="shared" si="2"/>
        <v>0</v>
      </c>
      <c r="N149" s="21" t="s">
        <v>151</v>
      </c>
    </row>
    <row r="150" spans="1:14" x14ac:dyDescent="0.3">
      <c r="A150" s="21" t="s">
        <v>152</v>
      </c>
      <c r="B150" s="42">
        <v>20.316370954163887</v>
      </c>
      <c r="C150" s="12">
        <v>5.54</v>
      </c>
      <c r="D150" s="13">
        <v>4.0599999999999996</v>
      </c>
      <c r="E150" s="36">
        <v>22.3</v>
      </c>
      <c r="F150" s="36">
        <v>78.7</v>
      </c>
      <c r="G150" s="37">
        <v>111.7</v>
      </c>
      <c r="H150" s="6">
        <v>0.01</v>
      </c>
      <c r="I150" s="35">
        <v>0.59</v>
      </c>
      <c r="J150" s="40">
        <v>0.03</v>
      </c>
      <c r="K150" s="40"/>
      <c r="L150" s="40"/>
      <c r="M150" s="45">
        <f t="shared" si="2"/>
        <v>0</v>
      </c>
      <c r="N150" s="21" t="s">
        <v>152</v>
      </c>
    </row>
    <row r="151" spans="1:14" x14ac:dyDescent="0.3">
      <c r="A151" s="21" t="s">
        <v>153</v>
      </c>
      <c r="B151" s="42">
        <v>47.334733220330406</v>
      </c>
      <c r="C151" s="12">
        <v>4.49</v>
      </c>
      <c r="D151" s="13">
        <v>3.5</v>
      </c>
      <c r="E151" s="36">
        <v>48.1</v>
      </c>
      <c r="F151" s="36">
        <v>445.1</v>
      </c>
      <c r="G151" s="37">
        <v>233.3</v>
      </c>
      <c r="H151" s="6">
        <v>0.28999999999999998</v>
      </c>
      <c r="I151" s="35">
        <v>10.69</v>
      </c>
      <c r="J151" s="40">
        <v>1.98</v>
      </c>
      <c r="K151" s="40"/>
      <c r="L151" s="40"/>
      <c r="M151" s="45">
        <f t="shared" si="2"/>
        <v>0</v>
      </c>
      <c r="N151" s="21" t="s">
        <v>153</v>
      </c>
    </row>
    <row r="152" spans="1:14" x14ac:dyDescent="0.3">
      <c r="A152" s="21" t="s">
        <v>154</v>
      </c>
      <c r="B152" s="42">
        <v>26.858503303204259</v>
      </c>
      <c r="C152" s="12">
        <v>4.55</v>
      </c>
      <c r="D152" s="13">
        <v>3.37</v>
      </c>
      <c r="E152" s="36">
        <v>20.8</v>
      </c>
      <c r="F152" s="36">
        <v>291.5</v>
      </c>
      <c r="G152" s="36">
        <v>92</v>
      </c>
      <c r="H152" s="6">
        <v>0.06</v>
      </c>
      <c r="I152" s="35">
        <v>2.12</v>
      </c>
      <c r="J152" s="40">
        <v>0.72</v>
      </c>
      <c r="K152" s="40"/>
      <c r="L152" s="40"/>
      <c r="M152" s="45">
        <f t="shared" si="2"/>
        <v>0</v>
      </c>
      <c r="N152" s="21" t="s">
        <v>154</v>
      </c>
    </row>
    <row r="153" spans="1:14" x14ac:dyDescent="0.3">
      <c r="A153" s="21" t="s">
        <v>155</v>
      </c>
      <c r="B153" s="42">
        <v>19.72847113229605</v>
      </c>
      <c r="C153" s="12">
        <v>5.0999999999999996</v>
      </c>
      <c r="D153" s="13">
        <v>3.73</v>
      </c>
      <c r="E153" s="36">
        <v>18.899999999999999</v>
      </c>
      <c r="F153" s="36">
        <v>253.9</v>
      </c>
      <c r="G153" s="37">
        <v>90.8</v>
      </c>
      <c r="H153" s="6">
        <v>0.01</v>
      </c>
      <c r="I153" s="35">
        <v>0.42</v>
      </c>
      <c r="J153" s="40">
        <v>0.04</v>
      </c>
      <c r="K153" s="40"/>
      <c r="L153" s="40"/>
      <c r="M153" s="45">
        <f t="shared" si="2"/>
        <v>0</v>
      </c>
      <c r="N153" s="21" t="s">
        <v>155</v>
      </c>
    </row>
    <row r="154" spans="1:14" x14ac:dyDescent="0.3">
      <c r="A154" s="21" t="s">
        <v>156</v>
      </c>
      <c r="B154" s="42">
        <v>17.065899531933894</v>
      </c>
      <c r="C154" s="12">
        <v>5.45</v>
      </c>
      <c r="D154" s="13">
        <v>4.0599999999999996</v>
      </c>
      <c r="E154" s="36">
        <v>23.9</v>
      </c>
      <c r="F154" s="36">
        <v>241</v>
      </c>
      <c r="G154" s="37">
        <v>94.2</v>
      </c>
      <c r="H154" s="6">
        <v>0.01</v>
      </c>
      <c r="I154" s="22">
        <v>0.25</v>
      </c>
      <c r="J154" s="40">
        <v>7.0000000000000007E-2</v>
      </c>
      <c r="K154" s="40"/>
      <c r="L154" s="40"/>
      <c r="M154" s="45">
        <f t="shared" si="2"/>
        <v>0</v>
      </c>
      <c r="N154" s="21" t="s">
        <v>156</v>
      </c>
    </row>
    <row r="155" spans="1:14" x14ac:dyDescent="0.3">
      <c r="A155" s="21" t="s">
        <v>157</v>
      </c>
      <c r="B155" s="42">
        <v>36.086198835380635</v>
      </c>
      <c r="C155" s="12">
        <v>4.63</v>
      </c>
      <c r="D155" s="13">
        <v>3.65</v>
      </c>
      <c r="E155" s="36">
        <v>36.200000000000003</v>
      </c>
      <c r="F155" s="36">
        <v>756</v>
      </c>
      <c r="G155" s="37">
        <v>346.6</v>
      </c>
      <c r="H155" s="6">
        <v>0.22</v>
      </c>
      <c r="I155" s="22">
        <v>7.75</v>
      </c>
      <c r="J155" s="40">
        <v>0.91</v>
      </c>
      <c r="K155" s="40"/>
      <c r="L155" s="40"/>
      <c r="M155" s="45">
        <f t="shared" si="2"/>
        <v>0</v>
      </c>
      <c r="N155" s="21" t="s">
        <v>157</v>
      </c>
    </row>
    <row r="156" spans="1:14" x14ac:dyDescent="0.3">
      <c r="A156" s="21" t="s">
        <v>158</v>
      </c>
      <c r="B156" s="42">
        <v>22.618426955393616</v>
      </c>
      <c r="C156" s="12">
        <v>4.92</v>
      </c>
      <c r="D156" s="13">
        <v>3.98</v>
      </c>
      <c r="E156" s="36">
        <v>24.2</v>
      </c>
      <c r="F156" s="36">
        <v>188.4</v>
      </c>
      <c r="G156" s="36">
        <v>123</v>
      </c>
      <c r="H156" s="6">
        <v>0.04</v>
      </c>
      <c r="I156" s="22">
        <v>1.58</v>
      </c>
      <c r="J156" s="40">
        <v>0.32</v>
      </c>
      <c r="K156" s="40"/>
      <c r="L156" s="40"/>
      <c r="M156" s="45">
        <f t="shared" si="2"/>
        <v>0</v>
      </c>
      <c r="N156" s="21" t="s">
        <v>158</v>
      </c>
    </row>
    <row r="157" spans="1:14" x14ac:dyDescent="0.3">
      <c r="A157" s="21" t="s">
        <v>159</v>
      </c>
      <c r="B157" s="42">
        <v>24.070983957293294</v>
      </c>
      <c r="C157" s="12">
        <v>5.1100000000000003</v>
      </c>
      <c r="D157" s="13">
        <v>3.95</v>
      </c>
      <c r="E157" s="36">
        <v>26.1</v>
      </c>
      <c r="F157" s="36">
        <v>106.6</v>
      </c>
      <c r="G157" s="37">
        <v>105.1</v>
      </c>
      <c r="H157" s="6">
        <v>0.01</v>
      </c>
      <c r="I157" s="22">
        <v>0.49</v>
      </c>
      <c r="J157" s="40">
        <v>0.05</v>
      </c>
      <c r="K157" s="40"/>
      <c r="L157" s="40"/>
      <c r="M157" s="45">
        <f t="shared" si="2"/>
        <v>0</v>
      </c>
      <c r="N157" s="21" t="s">
        <v>159</v>
      </c>
    </row>
    <row r="158" spans="1:14" x14ac:dyDescent="0.3">
      <c r="A158" s="21" t="s">
        <v>160</v>
      </c>
      <c r="B158" s="42">
        <v>25.810082564595945</v>
      </c>
      <c r="C158" s="12">
        <v>5.46</v>
      </c>
      <c r="D158" s="13">
        <v>4.01</v>
      </c>
      <c r="E158" s="36">
        <v>30.5</v>
      </c>
      <c r="F158" s="36">
        <v>141.69999999999999</v>
      </c>
      <c r="G158" s="36">
        <v>123</v>
      </c>
      <c r="H158" s="6">
        <v>0.01</v>
      </c>
      <c r="I158" s="22">
        <v>0.42</v>
      </c>
      <c r="J158" s="40">
        <v>7.0000000000000007E-2</v>
      </c>
      <c r="K158" s="40"/>
      <c r="L158" s="40"/>
      <c r="M158" s="45">
        <f t="shared" si="2"/>
        <v>0</v>
      </c>
      <c r="N158" s="21" t="s">
        <v>160</v>
      </c>
    </row>
    <row r="159" spans="1:14" x14ac:dyDescent="0.3">
      <c r="A159" s="21" t="s">
        <v>161</v>
      </c>
      <c r="B159" s="42">
        <v>41.248763949710401</v>
      </c>
      <c r="C159" s="12">
        <v>4.7</v>
      </c>
      <c r="D159" s="13">
        <v>3.74</v>
      </c>
      <c r="E159" s="36">
        <v>33.6</v>
      </c>
      <c r="F159" s="36">
        <v>621</v>
      </c>
      <c r="G159" s="37">
        <v>289.3</v>
      </c>
      <c r="H159" s="6">
        <v>0.19</v>
      </c>
      <c r="I159" s="22">
        <v>5.07</v>
      </c>
      <c r="J159" s="35">
        <v>1.23</v>
      </c>
      <c r="K159" s="35"/>
      <c r="L159" s="35"/>
      <c r="M159" s="45">
        <f t="shared" si="2"/>
        <v>0</v>
      </c>
      <c r="N159" s="21" t="s">
        <v>161</v>
      </c>
    </row>
    <row r="160" spans="1:14" x14ac:dyDescent="0.3">
      <c r="A160" s="21" t="s">
        <v>162</v>
      </c>
      <c r="B160" s="42">
        <v>40.026910716470034</v>
      </c>
      <c r="C160" s="12">
        <v>5.14</v>
      </c>
      <c r="D160" s="13">
        <v>4.1399999999999997</v>
      </c>
      <c r="E160" s="36">
        <v>39.6</v>
      </c>
      <c r="F160" s="36">
        <v>711</v>
      </c>
      <c r="G160" s="37">
        <v>265.39999999999998</v>
      </c>
      <c r="H160" s="6">
        <v>0.26</v>
      </c>
      <c r="I160" s="22">
        <v>6.41</v>
      </c>
      <c r="J160" s="35">
        <v>1.1599999999999999</v>
      </c>
      <c r="K160" s="35"/>
      <c r="L160" s="35"/>
      <c r="M160" s="45">
        <f t="shared" si="2"/>
        <v>0</v>
      </c>
      <c r="N160" s="21" t="s">
        <v>162</v>
      </c>
    </row>
    <row r="161" spans="1:14" x14ac:dyDescent="0.3">
      <c r="A161" s="21" t="s">
        <v>163</v>
      </c>
      <c r="B161" s="42">
        <v>45.608715761344364</v>
      </c>
      <c r="C161" s="12">
        <v>4.41</v>
      </c>
      <c r="D161" s="13">
        <v>3.46</v>
      </c>
      <c r="E161" s="36">
        <v>37.700000000000003</v>
      </c>
      <c r="F161" s="36">
        <v>481.9</v>
      </c>
      <c r="G161" s="37">
        <v>327.10000000000002</v>
      </c>
      <c r="H161" s="6">
        <v>0.34</v>
      </c>
      <c r="I161" s="22">
        <v>10.75</v>
      </c>
      <c r="J161" s="35">
        <v>2.74</v>
      </c>
      <c r="K161" s="35"/>
      <c r="L161" s="35"/>
      <c r="M161" s="45">
        <f t="shared" si="2"/>
        <v>0</v>
      </c>
      <c r="N161" s="21" t="s">
        <v>163</v>
      </c>
    </row>
    <row r="162" spans="1:14" x14ac:dyDescent="0.3">
      <c r="A162" s="21" t="s">
        <v>164</v>
      </c>
      <c r="B162" s="42">
        <v>33.23457031967385</v>
      </c>
      <c r="C162" s="12">
        <v>4.91</v>
      </c>
      <c r="D162" s="13">
        <v>3.93</v>
      </c>
      <c r="E162" s="36">
        <v>34</v>
      </c>
      <c r="F162" s="36">
        <v>551.5</v>
      </c>
      <c r="G162" s="37">
        <v>310.60000000000002</v>
      </c>
      <c r="H162" s="6">
        <v>0.25</v>
      </c>
      <c r="I162" s="22">
        <v>6.45</v>
      </c>
      <c r="J162" s="35">
        <v>1.31</v>
      </c>
      <c r="K162" s="35"/>
      <c r="L162" s="35"/>
      <c r="M162" s="45">
        <f t="shared" si="2"/>
        <v>0</v>
      </c>
      <c r="N162" s="21" t="s">
        <v>164</v>
      </c>
    </row>
    <row r="163" spans="1:14" x14ac:dyDescent="0.3">
      <c r="A163" s="21" t="s">
        <v>165</v>
      </c>
      <c r="B163" s="42">
        <v>46.533369522603216</v>
      </c>
      <c r="C163" s="12">
        <v>5.09</v>
      </c>
      <c r="D163" s="13">
        <v>4.1399999999999997</v>
      </c>
      <c r="E163" s="36">
        <v>44.7</v>
      </c>
      <c r="F163" s="36">
        <v>588.29999999999995</v>
      </c>
      <c r="G163" s="37">
        <v>330.9</v>
      </c>
      <c r="H163" s="6">
        <v>0.27</v>
      </c>
      <c r="I163" s="22">
        <v>9.2799999999999994</v>
      </c>
      <c r="J163" s="35">
        <v>1.05</v>
      </c>
      <c r="K163" s="35"/>
      <c r="L163" s="35"/>
      <c r="M163" s="45">
        <f t="shared" si="2"/>
        <v>0</v>
      </c>
      <c r="N163" s="21" t="s">
        <v>165</v>
      </c>
    </row>
    <row r="164" spans="1:14" x14ac:dyDescent="0.3">
      <c r="A164" s="21" t="s">
        <v>166</v>
      </c>
      <c r="B164" s="42">
        <v>67.936343257313297</v>
      </c>
      <c r="C164" s="12">
        <v>4.78</v>
      </c>
      <c r="D164" s="13">
        <v>3.94</v>
      </c>
      <c r="E164" s="36">
        <v>89.3</v>
      </c>
      <c r="F164" s="36">
        <v>412.4</v>
      </c>
      <c r="G164" s="37">
        <v>672.2</v>
      </c>
      <c r="H164" s="6">
        <v>0.84</v>
      </c>
      <c r="I164" s="22">
        <v>24.87</v>
      </c>
      <c r="J164" s="39">
        <v>4.82</v>
      </c>
      <c r="K164" s="39"/>
      <c r="L164" s="39"/>
      <c r="M164" s="45">
        <f t="shared" si="2"/>
        <v>0</v>
      </c>
      <c r="N164" s="21" t="s">
        <v>166</v>
      </c>
    </row>
    <row r="165" spans="1:14" x14ac:dyDescent="0.3">
      <c r="A165" s="21" t="s">
        <v>167</v>
      </c>
      <c r="B165" s="42">
        <v>53.657787671758648</v>
      </c>
      <c r="C165" s="12">
        <v>4.18</v>
      </c>
      <c r="D165" s="13">
        <v>3.36</v>
      </c>
      <c r="E165" s="36">
        <v>99.4</v>
      </c>
      <c r="F165" s="36">
        <v>293.7</v>
      </c>
      <c r="G165" s="37">
        <v>1002.6</v>
      </c>
      <c r="H165" s="6">
        <v>0.91</v>
      </c>
      <c r="I165" s="22">
        <v>23.95</v>
      </c>
      <c r="J165" s="39">
        <v>2.64</v>
      </c>
      <c r="K165" s="39"/>
      <c r="L165" s="39"/>
      <c r="M165" s="45">
        <f t="shared" si="2"/>
        <v>0</v>
      </c>
      <c r="N165" s="21" t="s">
        <v>167</v>
      </c>
    </row>
    <row r="166" spans="1:14" x14ac:dyDescent="0.3">
      <c r="A166" s="21" t="s">
        <v>168</v>
      </c>
      <c r="B166" s="42">
        <v>45.715320973488737</v>
      </c>
      <c r="C166" s="12">
        <v>4.5999999999999996</v>
      </c>
      <c r="D166" s="13">
        <v>3.76</v>
      </c>
      <c r="E166" s="36">
        <v>54.4</v>
      </c>
      <c r="F166" s="36">
        <v>359.2</v>
      </c>
      <c r="G166" s="37">
        <v>537.1</v>
      </c>
      <c r="H166" s="6">
        <v>0.34</v>
      </c>
      <c r="I166" s="22">
        <v>6.93</v>
      </c>
      <c r="J166" s="35">
        <v>1.48</v>
      </c>
      <c r="K166" s="35"/>
      <c r="L166" s="35"/>
      <c r="M166" s="45">
        <f t="shared" si="2"/>
        <v>0</v>
      </c>
      <c r="N166" s="21" t="s">
        <v>168</v>
      </c>
    </row>
    <row r="167" spans="1:14" x14ac:dyDescent="0.3">
      <c r="A167" s="21" t="s">
        <v>169</v>
      </c>
      <c r="B167" s="42">
        <v>36.622258891666057</v>
      </c>
      <c r="C167" s="12">
        <v>4.7</v>
      </c>
      <c r="D167" s="13">
        <v>3.73</v>
      </c>
      <c r="E167" s="36">
        <v>24.5</v>
      </c>
      <c r="F167" s="36">
        <v>42</v>
      </c>
      <c r="G167" s="37">
        <v>99.8</v>
      </c>
      <c r="H167" s="6">
        <v>7.0000000000000007E-2</v>
      </c>
      <c r="I167" s="22">
        <v>1.1599999999999999</v>
      </c>
      <c r="J167" s="35">
        <v>0.14000000000000001</v>
      </c>
      <c r="K167" s="35"/>
      <c r="L167" s="35"/>
      <c r="M167" s="45">
        <f t="shared" si="2"/>
        <v>0</v>
      </c>
      <c r="N167" s="21" t="s">
        <v>169</v>
      </c>
    </row>
    <row r="168" spans="1:14" x14ac:dyDescent="0.3">
      <c r="A168" s="21" t="s">
        <v>170</v>
      </c>
      <c r="B168" s="42">
        <v>43.328412546242646</v>
      </c>
      <c r="C168" s="12">
        <v>5.07</v>
      </c>
      <c r="D168" s="13">
        <v>3.88</v>
      </c>
      <c r="E168" s="36">
        <v>19.8</v>
      </c>
      <c r="F168" s="36">
        <v>21.9</v>
      </c>
      <c r="G168" s="37">
        <v>52.5</v>
      </c>
      <c r="H168" s="6">
        <v>0.02</v>
      </c>
      <c r="I168" s="22">
        <v>0.32</v>
      </c>
      <c r="J168" s="35">
        <v>0.05</v>
      </c>
      <c r="K168" s="35"/>
      <c r="L168" s="35"/>
      <c r="M168" s="45">
        <f t="shared" si="2"/>
        <v>0</v>
      </c>
      <c r="N168" s="21" t="s">
        <v>170</v>
      </c>
    </row>
    <row r="169" spans="1:14" x14ac:dyDescent="0.3">
      <c r="A169" s="21" t="s">
        <v>171</v>
      </c>
      <c r="B169" s="42">
        <v>42.419114858359833</v>
      </c>
      <c r="C169" s="12">
        <v>5.13</v>
      </c>
      <c r="D169" s="13">
        <v>4.1900000000000004</v>
      </c>
      <c r="E169" s="36">
        <v>34.299999999999997</v>
      </c>
      <c r="F169" s="36">
        <v>539.20000000000005</v>
      </c>
      <c r="G169" s="37">
        <v>343.3</v>
      </c>
      <c r="H169" s="6">
        <v>0.17</v>
      </c>
      <c r="I169" s="22">
        <v>6.37</v>
      </c>
      <c r="J169" s="35">
        <v>0.91</v>
      </c>
      <c r="K169" s="35"/>
      <c r="L169" s="35"/>
      <c r="M169" s="45">
        <f t="shared" si="2"/>
        <v>0</v>
      </c>
      <c r="N169" s="21" t="s">
        <v>171</v>
      </c>
    </row>
    <row r="170" spans="1:14" x14ac:dyDescent="0.3">
      <c r="A170" s="21" t="s">
        <v>172</v>
      </c>
      <c r="B170" s="42">
        <v>28.528925160231907</v>
      </c>
      <c r="C170" s="12">
        <v>4.16</v>
      </c>
      <c r="D170" s="13">
        <v>3.42</v>
      </c>
      <c r="E170" s="36">
        <v>24.5</v>
      </c>
      <c r="F170" s="36">
        <v>329.9</v>
      </c>
      <c r="G170" s="37">
        <v>113.1</v>
      </c>
      <c r="H170" s="6">
        <v>0.01</v>
      </c>
      <c r="I170" s="22">
        <v>1.98</v>
      </c>
      <c r="J170" s="35">
        <v>0.24</v>
      </c>
      <c r="K170" s="35"/>
      <c r="L170" s="35"/>
      <c r="M170" s="45">
        <f t="shared" si="2"/>
        <v>0</v>
      </c>
      <c r="N170" s="21" t="s">
        <v>172</v>
      </c>
    </row>
    <row r="171" spans="1:14" x14ac:dyDescent="0.3">
      <c r="A171" s="21" t="s">
        <v>173</v>
      </c>
      <c r="B171" s="42">
        <v>25.530794876294095</v>
      </c>
      <c r="C171" s="12">
        <v>4.32</v>
      </c>
      <c r="D171" s="13">
        <v>3.38</v>
      </c>
      <c r="E171" s="36">
        <v>26.4</v>
      </c>
      <c r="F171" s="36">
        <v>19.399999999999999</v>
      </c>
      <c r="G171" s="37">
        <v>85.2</v>
      </c>
      <c r="H171" s="6">
        <v>0.01</v>
      </c>
      <c r="I171" s="22">
        <v>1.1299999999999999</v>
      </c>
      <c r="J171" s="35">
        <v>0.1</v>
      </c>
      <c r="K171" s="35"/>
      <c r="L171" s="35"/>
      <c r="M171" s="45">
        <f t="shared" si="2"/>
        <v>0</v>
      </c>
      <c r="N171" s="21" t="s">
        <v>173</v>
      </c>
    </row>
    <row r="172" spans="1:14" x14ac:dyDescent="0.3">
      <c r="A172" s="21" t="s">
        <v>174</v>
      </c>
      <c r="B172" s="42">
        <v>18.736361053516063</v>
      </c>
      <c r="C172" s="12">
        <v>4.97</v>
      </c>
      <c r="D172" s="13">
        <v>3.75</v>
      </c>
      <c r="E172" s="36">
        <v>25.8</v>
      </c>
      <c r="F172" s="36">
        <v>21.5</v>
      </c>
      <c r="G172" s="37">
        <v>110.7</v>
      </c>
      <c r="H172" s="6" t="s">
        <v>204</v>
      </c>
      <c r="I172" s="22">
        <v>0.48</v>
      </c>
      <c r="J172" s="35">
        <v>0.09</v>
      </c>
      <c r="K172" s="35"/>
      <c r="L172" s="35"/>
      <c r="M172" s="45">
        <f t="shared" si="2"/>
        <v>0</v>
      </c>
      <c r="N172" s="21" t="s">
        <v>174</v>
      </c>
    </row>
    <row r="173" spans="1:14" x14ac:dyDescent="0.3">
      <c r="A173" s="21" t="s">
        <v>175</v>
      </c>
      <c r="B173" s="42">
        <v>51.382314605199973</v>
      </c>
      <c r="C173" s="12">
        <v>4.33</v>
      </c>
      <c r="D173" s="13">
        <v>3.43</v>
      </c>
      <c r="E173" s="36">
        <v>97.8</v>
      </c>
      <c r="F173" s="36">
        <v>334.6</v>
      </c>
      <c r="G173" s="37">
        <v>674.9</v>
      </c>
      <c r="H173" s="6">
        <v>0.66</v>
      </c>
      <c r="I173" s="22">
        <v>24.85</v>
      </c>
      <c r="J173" s="39">
        <v>2.9</v>
      </c>
      <c r="K173" s="39"/>
      <c r="L173" s="39"/>
      <c r="M173" s="45">
        <f t="shared" si="2"/>
        <v>0</v>
      </c>
      <c r="N173" s="21" t="s">
        <v>175</v>
      </c>
    </row>
    <row r="174" spans="1:14" x14ac:dyDescent="0.3">
      <c r="A174" s="21" t="s">
        <v>176</v>
      </c>
      <c r="B174" s="42">
        <v>36.010936885059131</v>
      </c>
      <c r="C174" s="12">
        <v>4.5</v>
      </c>
      <c r="D174" s="13">
        <v>3.52</v>
      </c>
      <c r="E174" s="36">
        <v>28.9</v>
      </c>
      <c r="F174" s="36">
        <v>461.4</v>
      </c>
      <c r="G174" s="37">
        <v>227.8</v>
      </c>
      <c r="H174" s="6">
        <v>7.0000000000000007E-2</v>
      </c>
      <c r="I174" s="22">
        <v>5.59</v>
      </c>
      <c r="J174" s="35">
        <v>1.54</v>
      </c>
      <c r="K174" s="35"/>
      <c r="L174" s="35"/>
      <c r="M174" s="45">
        <f t="shared" si="2"/>
        <v>0</v>
      </c>
      <c r="N174" s="21" t="s">
        <v>176</v>
      </c>
    </row>
    <row r="175" spans="1:14" x14ac:dyDescent="0.3">
      <c r="A175" s="21" t="s">
        <v>177</v>
      </c>
      <c r="B175" s="42">
        <v>33.519157530724328</v>
      </c>
      <c r="C175" s="12">
        <v>4.55</v>
      </c>
      <c r="D175" s="13">
        <v>3.55</v>
      </c>
      <c r="E175" s="36">
        <v>24.2</v>
      </c>
      <c r="F175" s="36">
        <v>98.3</v>
      </c>
      <c r="G175" s="37">
        <v>88.5</v>
      </c>
      <c r="H175" s="6">
        <v>0.02</v>
      </c>
      <c r="I175" s="22">
        <v>1.65</v>
      </c>
      <c r="J175" s="35">
        <v>0.28999999999999998</v>
      </c>
      <c r="K175" s="35"/>
      <c r="L175" s="35"/>
      <c r="M175" s="45">
        <f t="shared" si="2"/>
        <v>0</v>
      </c>
      <c r="N175" s="21" t="s">
        <v>177</v>
      </c>
    </row>
    <row r="176" spans="1:14" x14ac:dyDescent="0.3">
      <c r="A176" s="21" t="s">
        <v>178</v>
      </c>
      <c r="B176" s="42">
        <v>17.414138407832496</v>
      </c>
      <c r="C176" s="12">
        <v>4.95</v>
      </c>
      <c r="D176" s="13">
        <v>3.91</v>
      </c>
      <c r="E176" s="36">
        <v>22.3</v>
      </c>
      <c r="F176" s="36">
        <v>3.6</v>
      </c>
      <c r="G176" s="37">
        <v>81.099999999999994</v>
      </c>
      <c r="H176" s="6" t="s">
        <v>204</v>
      </c>
      <c r="I176" s="22">
        <v>0.7</v>
      </c>
      <c r="J176" s="35">
        <v>7.0000000000000007E-2</v>
      </c>
      <c r="K176" s="35"/>
      <c r="L176" s="35"/>
      <c r="M176" s="45">
        <f t="shared" si="2"/>
        <v>0</v>
      </c>
      <c r="N176" s="21" t="s">
        <v>178</v>
      </c>
    </row>
    <row r="177" spans="1:14" x14ac:dyDescent="0.3">
      <c r="A177" s="21" t="s">
        <v>179</v>
      </c>
      <c r="B177" s="42">
        <v>62.155154404807256</v>
      </c>
      <c r="C177" s="12">
        <v>5.2</v>
      </c>
      <c r="D177" s="13">
        <v>4.22</v>
      </c>
      <c r="E177" s="36">
        <v>46.5</v>
      </c>
      <c r="F177" s="36">
        <v>1214.2</v>
      </c>
      <c r="G177" s="37">
        <v>399.3</v>
      </c>
      <c r="H177" s="6">
        <v>0.31</v>
      </c>
      <c r="I177" s="22">
        <v>10.4</v>
      </c>
      <c r="J177" s="35">
        <v>1.0900000000000001</v>
      </c>
      <c r="K177" s="35"/>
      <c r="L177" s="35"/>
      <c r="M177" s="45">
        <f t="shared" si="2"/>
        <v>0</v>
      </c>
      <c r="N177" s="21" t="s">
        <v>179</v>
      </c>
    </row>
    <row r="178" spans="1:14" x14ac:dyDescent="0.3">
      <c r="A178" s="21" t="s">
        <v>180</v>
      </c>
      <c r="B178" s="42">
        <v>42.36605717300457</v>
      </c>
      <c r="C178" s="12">
        <v>4.62</v>
      </c>
      <c r="D178" s="13">
        <v>3.78</v>
      </c>
      <c r="E178" s="36">
        <v>67.3</v>
      </c>
      <c r="F178" s="36">
        <v>412.4</v>
      </c>
      <c r="G178" s="37">
        <v>699.7</v>
      </c>
      <c r="H178" s="6">
        <v>0.31</v>
      </c>
      <c r="I178" s="22">
        <v>10.199999999999999</v>
      </c>
      <c r="J178" s="35">
        <v>2.37</v>
      </c>
      <c r="K178" s="35"/>
      <c r="L178" s="35"/>
      <c r="M178" s="45">
        <f t="shared" si="2"/>
        <v>0</v>
      </c>
      <c r="N178" s="21" t="s">
        <v>180</v>
      </c>
    </row>
    <row r="179" spans="1:14" x14ac:dyDescent="0.3">
      <c r="A179" s="21" t="s">
        <v>181</v>
      </c>
      <c r="B179" s="42">
        <v>57.131727108354035</v>
      </c>
      <c r="C179" s="12">
        <v>4.16</v>
      </c>
      <c r="D179" s="13">
        <v>3.67</v>
      </c>
      <c r="E179" s="36">
        <v>79.900000000000006</v>
      </c>
      <c r="F179" s="36">
        <v>244.6</v>
      </c>
      <c r="G179" s="37">
        <v>447.3</v>
      </c>
      <c r="H179" s="6">
        <v>0.52</v>
      </c>
      <c r="I179" s="22">
        <v>18.16</v>
      </c>
      <c r="J179" s="39">
        <v>2.42</v>
      </c>
      <c r="K179" s="39"/>
      <c r="L179" s="39"/>
      <c r="M179" s="45">
        <f t="shared" si="2"/>
        <v>0</v>
      </c>
      <c r="N179" s="21" t="s">
        <v>181</v>
      </c>
    </row>
    <row r="180" spans="1:14" x14ac:dyDescent="0.3">
      <c r="A180" s="21" t="s">
        <v>182</v>
      </c>
      <c r="B180" s="42">
        <v>79.739368801756683</v>
      </c>
      <c r="C180" s="12">
        <v>4.9400000000000004</v>
      </c>
      <c r="D180" s="13">
        <v>4.1900000000000004</v>
      </c>
      <c r="E180" s="36">
        <v>120.4</v>
      </c>
      <c r="F180" s="36">
        <v>306</v>
      </c>
      <c r="G180" s="37">
        <v>1062.5999999999999</v>
      </c>
      <c r="H180" s="6">
        <v>1.02</v>
      </c>
      <c r="I180" s="22">
        <v>28.68</v>
      </c>
      <c r="J180" s="39">
        <v>3.66</v>
      </c>
      <c r="K180" s="39"/>
      <c r="L180" s="39"/>
      <c r="M180" s="45">
        <f t="shared" si="2"/>
        <v>0</v>
      </c>
      <c r="N180" s="21" t="s">
        <v>182</v>
      </c>
    </row>
    <row r="181" spans="1:14" x14ac:dyDescent="0.3">
      <c r="A181" s="21" t="s">
        <v>183</v>
      </c>
      <c r="B181" s="42">
        <v>41.46707026772858</v>
      </c>
      <c r="C181" s="12">
        <v>5.2</v>
      </c>
      <c r="D181" s="13">
        <v>4.18</v>
      </c>
      <c r="E181" s="36">
        <v>38.700000000000003</v>
      </c>
      <c r="F181" s="36">
        <v>175.1</v>
      </c>
      <c r="G181" s="37">
        <v>396.8</v>
      </c>
      <c r="H181" s="6">
        <v>0.187</v>
      </c>
      <c r="I181" s="22">
        <v>10.24</v>
      </c>
      <c r="J181" s="39">
        <v>2.19</v>
      </c>
      <c r="K181" s="39"/>
      <c r="L181" s="39"/>
      <c r="M181" s="45">
        <f t="shared" si="2"/>
        <v>0</v>
      </c>
      <c r="N181" s="21" t="s">
        <v>183</v>
      </c>
    </row>
    <row r="182" spans="1:14" x14ac:dyDescent="0.3">
      <c r="A182" s="21" t="s">
        <v>184</v>
      </c>
      <c r="B182" s="42">
        <v>21.758963598211849</v>
      </c>
      <c r="C182" s="12">
        <v>4.5999999999999996</v>
      </c>
      <c r="D182" s="13">
        <v>3.16</v>
      </c>
      <c r="E182" s="36">
        <v>23.9</v>
      </c>
      <c r="F182" s="36">
        <v>93.7</v>
      </c>
      <c r="G182" s="37">
        <v>162.69999999999999</v>
      </c>
      <c r="H182" s="6">
        <v>0.05</v>
      </c>
      <c r="I182" s="22">
        <v>2.37</v>
      </c>
      <c r="J182" s="35">
        <v>0.36</v>
      </c>
      <c r="K182" s="35"/>
      <c r="L182" s="35"/>
      <c r="M182" s="45">
        <f t="shared" si="2"/>
        <v>0</v>
      </c>
      <c r="N182" s="21" t="s">
        <v>184</v>
      </c>
    </row>
    <row r="183" spans="1:14" x14ac:dyDescent="0.3">
      <c r="A183" s="21" t="s">
        <v>185</v>
      </c>
      <c r="B183" s="42">
        <v>22.305026109236081</v>
      </c>
      <c r="C183" s="12">
        <v>4.7699999999999996</v>
      </c>
      <c r="D183" s="13">
        <v>3.63</v>
      </c>
      <c r="E183" s="36">
        <v>21.7</v>
      </c>
      <c r="F183" s="36">
        <v>6.9</v>
      </c>
      <c r="G183" s="37">
        <v>83.5</v>
      </c>
      <c r="H183" s="6">
        <v>0.01</v>
      </c>
      <c r="I183" s="22">
        <v>0.87</v>
      </c>
      <c r="J183" s="35">
        <v>0.08</v>
      </c>
      <c r="K183" s="35"/>
      <c r="L183" s="35"/>
      <c r="M183" s="45">
        <f t="shared" si="2"/>
        <v>0</v>
      </c>
      <c r="N183" s="21" t="s">
        <v>185</v>
      </c>
    </row>
    <row r="184" spans="1:14" x14ac:dyDescent="0.3">
      <c r="A184" s="21" t="s">
        <v>186</v>
      </c>
      <c r="B184" s="42">
        <v>20.381567608090975</v>
      </c>
      <c r="C184" s="12">
        <v>5.03</v>
      </c>
      <c r="D184" s="13">
        <v>3.68</v>
      </c>
      <c r="E184" s="36">
        <v>25.2</v>
      </c>
      <c r="F184" s="36">
        <v>1.5</v>
      </c>
      <c r="G184" s="37">
        <v>90.3</v>
      </c>
      <c r="H184" s="6">
        <v>0.01</v>
      </c>
      <c r="I184" s="24">
        <v>0.59</v>
      </c>
      <c r="J184" s="35">
        <v>0.1</v>
      </c>
      <c r="K184" s="35"/>
      <c r="L184" s="35"/>
      <c r="M184" s="45">
        <f t="shared" si="2"/>
        <v>0</v>
      </c>
      <c r="N184" s="21" t="s">
        <v>186</v>
      </c>
    </row>
    <row r="185" spans="1:14" x14ac:dyDescent="0.3">
      <c r="A185" s="21" t="s">
        <v>187</v>
      </c>
      <c r="B185" s="42">
        <v>62.320426870980974</v>
      </c>
      <c r="C185" s="12">
        <v>4.34</v>
      </c>
      <c r="D185" s="13">
        <v>3.43</v>
      </c>
      <c r="E185" s="36">
        <v>79.599999999999994</v>
      </c>
      <c r="F185" s="36">
        <v>294</v>
      </c>
      <c r="G185" s="37">
        <v>876.9</v>
      </c>
      <c r="H185" s="6">
        <v>0.78</v>
      </c>
      <c r="I185" s="24">
        <v>26.18</v>
      </c>
      <c r="J185" s="39">
        <v>4.38</v>
      </c>
      <c r="K185" s="39"/>
      <c r="L185" s="39"/>
      <c r="M185" s="45">
        <f t="shared" si="2"/>
        <v>0</v>
      </c>
      <c r="N185" s="21" t="s">
        <v>187</v>
      </c>
    </row>
    <row r="186" spans="1:14" x14ac:dyDescent="0.3">
      <c r="A186" s="21" t="s">
        <v>188</v>
      </c>
      <c r="B186" s="42">
        <v>50.635197784333791</v>
      </c>
      <c r="C186" s="12">
        <v>4.17</v>
      </c>
      <c r="D186" s="13">
        <v>3.37</v>
      </c>
      <c r="E186" s="36">
        <v>53.8</v>
      </c>
      <c r="F186" s="36">
        <v>269</v>
      </c>
      <c r="G186" s="37">
        <v>356.2</v>
      </c>
      <c r="H186" s="6">
        <v>0.32</v>
      </c>
      <c r="I186" s="24">
        <v>11.71</v>
      </c>
      <c r="J186" s="39">
        <v>2.2599999999999998</v>
      </c>
      <c r="K186" s="39"/>
      <c r="L186" s="39"/>
      <c r="M186" s="45">
        <f t="shared" si="2"/>
        <v>0</v>
      </c>
      <c r="N186" s="21" t="s">
        <v>188</v>
      </c>
    </row>
    <row r="187" spans="1:14" x14ac:dyDescent="0.3">
      <c r="A187" s="21" t="s">
        <v>189</v>
      </c>
      <c r="B187" s="42">
        <v>38.428556115339255</v>
      </c>
      <c r="C187" s="12">
        <v>4.63</v>
      </c>
      <c r="D187" s="13">
        <v>3.54</v>
      </c>
      <c r="E187" s="36">
        <v>38.700000000000003</v>
      </c>
      <c r="F187" s="36">
        <v>61.2</v>
      </c>
      <c r="G187" s="37">
        <v>171.8</v>
      </c>
      <c r="H187" s="6">
        <v>0.15</v>
      </c>
      <c r="I187" s="24">
        <v>2.96</v>
      </c>
      <c r="J187" s="35">
        <v>1.1100000000000001</v>
      </c>
      <c r="K187" s="35"/>
      <c r="L187" s="35"/>
      <c r="M187" s="45">
        <f t="shared" si="2"/>
        <v>0</v>
      </c>
      <c r="N187" s="21" t="s">
        <v>189</v>
      </c>
    </row>
    <row r="188" spans="1:14" x14ac:dyDescent="0.3">
      <c r="A188" s="21" t="s">
        <v>190</v>
      </c>
      <c r="B188" s="42">
        <v>33.59256496853186</v>
      </c>
      <c r="C188" s="12">
        <v>4.74</v>
      </c>
      <c r="D188" s="13">
        <v>3.63</v>
      </c>
      <c r="E188" s="36">
        <v>41.2</v>
      </c>
      <c r="F188" s="36">
        <v>49.1</v>
      </c>
      <c r="G188" s="37">
        <v>165.2</v>
      </c>
      <c r="H188" s="6">
        <v>0.12</v>
      </c>
      <c r="I188" s="24">
        <v>2.74</v>
      </c>
      <c r="J188" s="35">
        <v>0.67</v>
      </c>
      <c r="K188" s="35"/>
      <c r="L188" s="35"/>
      <c r="M188" s="45">
        <f t="shared" si="2"/>
        <v>0</v>
      </c>
      <c r="N188" s="21" t="s">
        <v>190</v>
      </c>
    </row>
    <row r="189" spans="1:14" x14ac:dyDescent="0.3">
      <c r="A189" s="21" t="s">
        <v>191</v>
      </c>
      <c r="B189" s="42">
        <v>51.984770234101106</v>
      </c>
      <c r="C189" s="12">
        <v>4.9400000000000004</v>
      </c>
      <c r="D189" s="13">
        <v>4.04</v>
      </c>
      <c r="E189" s="36">
        <v>56.9</v>
      </c>
      <c r="F189" s="36">
        <v>390</v>
      </c>
      <c r="G189" s="37">
        <v>585.79999999999995</v>
      </c>
      <c r="H189" s="6">
        <v>0.49</v>
      </c>
      <c r="I189" s="24">
        <v>17.66</v>
      </c>
      <c r="J189" s="39">
        <v>2.1800000000000002</v>
      </c>
      <c r="K189" s="39"/>
      <c r="L189" s="39"/>
      <c r="M189" s="45">
        <f t="shared" si="2"/>
        <v>0</v>
      </c>
      <c r="N189" s="21" t="s">
        <v>191</v>
      </c>
    </row>
    <row r="190" spans="1:14" x14ac:dyDescent="0.3">
      <c r="A190" s="21" t="s">
        <v>192</v>
      </c>
      <c r="B190" s="42">
        <v>37.028780186114737</v>
      </c>
      <c r="C190" s="12">
        <v>4.9800000000000004</v>
      </c>
      <c r="D190" s="13">
        <v>4.0199999999999996</v>
      </c>
      <c r="E190" s="36">
        <v>29.2</v>
      </c>
      <c r="F190" s="36">
        <v>424</v>
      </c>
      <c r="G190" s="37">
        <v>270.5</v>
      </c>
      <c r="H190" s="6">
        <v>0.1</v>
      </c>
      <c r="I190" s="24">
        <v>4.1500000000000004</v>
      </c>
      <c r="J190" s="35">
        <v>0.93</v>
      </c>
      <c r="K190" s="35"/>
      <c r="L190" s="35"/>
      <c r="M190" s="45">
        <f t="shared" si="2"/>
        <v>0</v>
      </c>
      <c r="N190" s="21" t="s">
        <v>192</v>
      </c>
    </row>
    <row r="191" spans="1:14" x14ac:dyDescent="0.3">
      <c r="A191" s="21" t="s">
        <v>193</v>
      </c>
      <c r="B191" s="42">
        <v>17.102483410328119</v>
      </c>
      <c r="C191" s="12">
        <v>4.58</v>
      </c>
      <c r="D191" s="13">
        <v>3.55</v>
      </c>
      <c r="E191" s="36">
        <v>20.100000000000001</v>
      </c>
      <c r="F191" s="36">
        <v>14.8</v>
      </c>
      <c r="G191" s="37">
        <v>73.3</v>
      </c>
      <c r="H191" s="6" t="s">
        <v>204</v>
      </c>
      <c r="I191" s="24">
        <v>0.89</v>
      </c>
      <c r="J191" s="35">
        <v>0.13</v>
      </c>
      <c r="K191" s="35"/>
      <c r="L191" s="35"/>
      <c r="M191" s="45">
        <f t="shared" si="2"/>
        <v>0</v>
      </c>
      <c r="N191" s="21" t="s">
        <v>193</v>
      </c>
    </row>
    <row r="192" spans="1:14" x14ac:dyDescent="0.3">
      <c r="A192" s="21" t="s">
        <v>194</v>
      </c>
      <c r="B192" s="42">
        <v>23.382875630944866</v>
      </c>
      <c r="C192" s="12">
        <v>4.53</v>
      </c>
      <c r="D192" s="13">
        <v>3.58</v>
      </c>
      <c r="E192" s="36">
        <v>22.3</v>
      </c>
      <c r="F192" s="36">
        <v>3.6</v>
      </c>
      <c r="G192" s="37">
        <v>65.8</v>
      </c>
      <c r="H192" s="6">
        <v>0.04</v>
      </c>
      <c r="I192" s="24">
        <v>1.0900000000000001</v>
      </c>
      <c r="J192" s="35">
        <v>0.16</v>
      </c>
      <c r="K192" s="35"/>
      <c r="L192" s="35"/>
      <c r="M192" s="45">
        <f t="shared" si="2"/>
        <v>0</v>
      </c>
      <c r="N192" s="21" t="s">
        <v>194</v>
      </c>
    </row>
    <row r="193" spans="1:14" x14ac:dyDescent="0.3">
      <c r="A193" s="21" t="s">
        <v>195</v>
      </c>
      <c r="B193" s="42">
        <v>45.238009311054185</v>
      </c>
      <c r="C193" s="12">
        <v>4.43</v>
      </c>
      <c r="D193" s="13">
        <v>3.48</v>
      </c>
      <c r="E193" s="36">
        <v>44.7</v>
      </c>
      <c r="F193" s="36">
        <v>954</v>
      </c>
      <c r="G193" s="37">
        <v>398.5</v>
      </c>
      <c r="H193" s="6">
        <v>0.27</v>
      </c>
      <c r="I193" s="24">
        <v>9.94</v>
      </c>
      <c r="J193" s="39">
        <v>2.33</v>
      </c>
      <c r="K193" s="39"/>
      <c r="L193" s="39"/>
      <c r="M193" s="45">
        <f t="shared" si="2"/>
        <v>0</v>
      </c>
      <c r="N193" s="21" t="s">
        <v>195</v>
      </c>
    </row>
    <row r="194" spans="1:14" x14ac:dyDescent="0.3">
      <c r="A194" s="21" t="s">
        <v>196</v>
      </c>
      <c r="B194" s="42">
        <v>45.473388819796554</v>
      </c>
      <c r="C194" s="12">
        <v>4.51</v>
      </c>
      <c r="D194" s="13">
        <v>3.6</v>
      </c>
      <c r="E194" s="36">
        <v>39.299999999999997</v>
      </c>
      <c r="F194" s="36">
        <v>482</v>
      </c>
      <c r="G194" s="37">
        <v>420.3</v>
      </c>
      <c r="H194" s="6">
        <v>0.3</v>
      </c>
      <c r="I194" s="24">
        <v>8.77</v>
      </c>
      <c r="J194" s="39">
        <v>1.79</v>
      </c>
      <c r="K194" s="39"/>
      <c r="L194" s="39"/>
      <c r="M194" s="45">
        <f t="shared" si="2"/>
        <v>0</v>
      </c>
      <c r="N194" s="21" t="s">
        <v>196</v>
      </c>
    </row>
    <row r="195" spans="1:14" x14ac:dyDescent="0.3">
      <c r="A195" s="21" t="s">
        <v>197</v>
      </c>
      <c r="B195" s="42">
        <v>42.464284587971882</v>
      </c>
      <c r="C195" s="12">
        <v>4.43</v>
      </c>
      <c r="D195" s="13">
        <v>3.58</v>
      </c>
      <c r="E195" s="36">
        <v>34.6</v>
      </c>
      <c r="F195" s="36">
        <v>173</v>
      </c>
      <c r="G195" s="37">
        <v>303.89999999999998</v>
      </c>
      <c r="H195" s="6">
        <v>0.26</v>
      </c>
      <c r="I195" s="24">
        <v>6.67</v>
      </c>
      <c r="J195" s="39">
        <v>1.1399999999999999</v>
      </c>
      <c r="K195" s="39"/>
      <c r="L195" s="39"/>
      <c r="M195" s="45">
        <f t="shared" si="2"/>
        <v>0</v>
      </c>
      <c r="N195" s="21" t="s">
        <v>197</v>
      </c>
    </row>
    <row r="196" spans="1:14" x14ac:dyDescent="0.3">
      <c r="A196" s="21" t="s">
        <v>198</v>
      </c>
      <c r="B196" s="42">
        <v>41.469739663437252</v>
      </c>
      <c r="C196" s="12">
        <v>5.13</v>
      </c>
      <c r="D196" s="13">
        <v>4.1500000000000004</v>
      </c>
      <c r="E196" s="36">
        <v>41.8</v>
      </c>
      <c r="F196" s="36">
        <v>349</v>
      </c>
      <c r="G196" s="37">
        <v>438.9</v>
      </c>
      <c r="H196" s="6">
        <v>0.31</v>
      </c>
      <c r="I196" s="24">
        <v>8.4</v>
      </c>
      <c r="J196" s="39">
        <v>1.53</v>
      </c>
      <c r="K196" s="39"/>
      <c r="L196" s="39"/>
      <c r="M196" s="45">
        <f t="shared" ref="M196:M197" si="3">L196*10*1000</f>
        <v>0</v>
      </c>
      <c r="N196" s="21" t="s">
        <v>198</v>
      </c>
    </row>
    <row r="197" spans="1:14" x14ac:dyDescent="0.3">
      <c r="A197" s="21" t="s">
        <v>199</v>
      </c>
      <c r="B197" s="42">
        <v>43.90097485220614</v>
      </c>
      <c r="C197" s="12">
        <v>5.23</v>
      </c>
      <c r="D197" s="13">
        <v>4.3</v>
      </c>
      <c r="E197" s="36">
        <v>55.7</v>
      </c>
      <c r="F197" s="36">
        <v>503</v>
      </c>
      <c r="G197" s="37">
        <v>710.4</v>
      </c>
      <c r="H197" s="6">
        <v>0.45</v>
      </c>
      <c r="I197" s="24">
        <v>11.63</v>
      </c>
      <c r="J197" s="39">
        <v>2.42</v>
      </c>
      <c r="K197" s="39"/>
      <c r="L197" s="39"/>
      <c r="M197" s="45">
        <f t="shared" si="3"/>
        <v>0</v>
      </c>
      <c r="N197" s="21" t="s">
        <v>199</v>
      </c>
    </row>
    <row r="198" spans="1:14" x14ac:dyDescent="0.3">
      <c r="A198" s="17"/>
      <c r="B198" s="17"/>
      <c r="C198" s="25"/>
      <c r="D198" s="26"/>
      <c r="E198" s="26"/>
      <c r="F198" s="27"/>
      <c r="G198" s="27"/>
      <c r="H198" s="27"/>
      <c r="I198" s="28"/>
    </row>
    <row r="199" spans="1:14" x14ac:dyDescent="0.3">
      <c r="A199" s="17"/>
      <c r="B199" s="17"/>
      <c r="C199" s="25"/>
      <c r="D199" s="26"/>
      <c r="E199" s="26"/>
      <c r="F199" s="27"/>
      <c r="G199" s="29"/>
      <c r="H199" s="29"/>
      <c r="I199" s="28"/>
    </row>
    <row r="200" spans="1:14" x14ac:dyDescent="0.3">
      <c r="A200" s="17"/>
      <c r="B200" s="17"/>
      <c r="C200" s="25"/>
      <c r="D200" s="26"/>
      <c r="E200" s="26"/>
      <c r="F200" s="27"/>
      <c r="G200" s="27"/>
      <c r="H200" s="27"/>
      <c r="I200" s="28"/>
    </row>
    <row r="201" spans="1:14" x14ac:dyDescent="0.3">
      <c r="A201" s="17"/>
      <c r="B201" s="17"/>
      <c r="C201" s="25"/>
      <c r="D201" s="26"/>
      <c r="E201" s="26"/>
      <c r="F201" s="27"/>
      <c r="G201" s="29"/>
      <c r="H201" s="29"/>
      <c r="I201" s="28"/>
    </row>
    <row r="202" spans="1:14" x14ac:dyDescent="0.3">
      <c r="A202" s="17"/>
      <c r="B202" s="17"/>
      <c r="C202" s="25"/>
      <c r="D202" s="26"/>
      <c r="E202" s="26"/>
      <c r="F202" s="29"/>
      <c r="G202" s="29"/>
      <c r="H202" s="29"/>
      <c r="I202" s="28"/>
    </row>
    <row r="203" spans="1:14" x14ac:dyDescent="0.3">
      <c r="A203" s="17"/>
      <c r="B203" s="17"/>
      <c r="C203" s="25"/>
      <c r="D203" s="26"/>
      <c r="E203" s="26"/>
      <c r="F203" s="27"/>
      <c r="G203" s="27"/>
      <c r="H203" s="27"/>
      <c r="I203" s="28"/>
    </row>
    <row r="204" spans="1:14" x14ac:dyDescent="0.3">
      <c r="A204" s="17"/>
      <c r="B204" s="17"/>
      <c r="C204" s="25"/>
      <c r="D204" s="26"/>
      <c r="E204" s="26"/>
      <c r="F204" s="27"/>
      <c r="G204" s="29"/>
      <c r="H204" s="29"/>
      <c r="I204" s="28"/>
    </row>
    <row r="205" spans="1:14" x14ac:dyDescent="0.3">
      <c r="A205" s="17"/>
      <c r="B205" s="17"/>
      <c r="C205" s="25"/>
      <c r="D205" s="26"/>
      <c r="E205" s="26"/>
      <c r="F205" s="27"/>
      <c r="G205" s="29"/>
      <c r="H205" s="29"/>
      <c r="I205" s="28"/>
    </row>
    <row r="206" spans="1:14" x14ac:dyDescent="0.3">
      <c r="A206" s="17"/>
      <c r="B206" s="17"/>
      <c r="C206" s="25"/>
      <c r="D206" s="26"/>
      <c r="E206" s="26"/>
      <c r="F206" s="29"/>
      <c r="G206" s="29"/>
      <c r="H206" s="29"/>
      <c r="I206" s="28"/>
    </row>
    <row r="207" spans="1:14" x14ac:dyDescent="0.3">
      <c r="A207" s="17"/>
      <c r="B207" s="17"/>
      <c r="C207" s="1"/>
      <c r="D207" s="4"/>
      <c r="E207" s="30"/>
      <c r="F207" s="29"/>
      <c r="G207" s="29"/>
      <c r="H207" s="29"/>
      <c r="I207" s="31"/>
    </row>
    <row r="208" spans="1:14" x14ac:dyDescent="0.3">
      <c r="A208" s="17"/>
      <c r="B208" s="17"/>
      <c r="C208" s="1"/>
      <c r="D208" s="4"/>
      <c r="E208" s="30"/>
      <c r="F208" s="29"/>
      <c r="G208" s="29"/>
      <c r="H208" s="29"/>
      <c r="I208" s="31"/>
    </row>
    <row r="209" spans="1:9" x14ac:dyDescent="0.3">
      <c r="A209" s="17"/>
      <c r="B209" s="17"/>
      <c r="C209" s="1"/>
      <c r="D209" s="4"/>
      <c r="E209" s="30"/>
      <c r="F209" s="27"/>
      <c r="G209" s="29"/>
      <c r="H209" s="29"/>
      <c r="I209" s="31"/>
    </row>
    <row r="210" spans="1:9" x14ac:dyDescent="0.3">
      <c r="A210" s="17"/>
      <c r="B210" s="17"/>
      <c r="C210" s="1"/>
      <c r="D210" s="4"/>
      <c r="E210" s="30"/>
      <c r="F210" s="27"/>
      <c r="G210" s="29"/>
      <c r="H210" s="29"/>
      <c r="I210" s="31"/>
    </row>
    <row r="211" spans="1:9" x14ac:dyDescent="0.3">
      <c r="A211" s="17"/>
      <c r="B211" s="17"/>
      <c r="C211" s="1"/>
      <c r="D211" s="4"/>
      <c r="E211" s="30"/>
      <c r="F211" s="27"/>
      <c r="G211" s="27"/>
      <c r="H211" s="27"/>
      <c r="I211" s="31"/>
    </row>
    <row r="212" spans="1:9" x14ac:dyDescent="0.3">
      <c r="A212" s="17"/>
      <c r="B212" s="17"/>
      <c r="C212" s="1"/>
      <c r="D212" s="4"/>
      <c r="E212" s="30"/>
      <c r="F212" s="29"/>
      <c r="G212" s="29"/>
      <c r="H212" s="29"/>
      <c r="I212" s="31"/>
    </row>
    <row r="213" spans="1:9" x14ac:dyDescent="0.3">
      <c r="A213" s="17"/>
      <c r="B213" s="17"/>
      <c r="C213" s="1"/>
      <c r="D213" s="4"/>
      <c r="E213" s="30"/>
      <c r="F213" s="29"/>
      <c r="G213" s="29"/>
      <c r="H213" s="29"/>
      <c r="I213" s="31"/>
    </row>
    <row r="214" spans="1:9" x14ac:dyDescent="0.3">
      <c r="A214" s="17"/>
      <c r="B214" s="17"/>
      <c r="C214" s="1"/>
      <c r="D214" s="4"/>
      <c r="E214" s="30"/>
      <c r="F214" s="27"/>
      <c r="G214" s="27"/>
      <c r="H214" s="27"/>
      <c r="I214" s="31"/>
    </row>
    <row r="215" spans="1:9" x14ac:dyDescent="0.3">
      <c r="A215" s="17"/>
      <c r="B215" s="17"/>
      <c r="C215" s="1"/>
      <c r="D215" s="4"/>
      <c r="E215" s="30"/>
      <c r="F215" s="29"/>
      <c r="G215" s="29"/>
      <c r="H215" s="29"/>
      <c r="I215" s="31"/>
    </row>
    <row r="216" spans="1:9" x14ac:dyDescent="0.3">
      <c r="A216" s="17"/>
      <c r="B216" s="17"/>
      <c r="C216" s="1"/>
      <c r="D216" s="4"/>
      <c r="E216" s="30"/>
      <c r="F216" s="29"/>
      <c r="G216" s="29"/>
      <c r="H216" s="29"/>
      <c r="I216" s="31"/>
    </row>
    <row r="217" spans="1:9" x14ac:dyDescent="0.3">
      <c r="A217" s="17"/>
      <c r="B217" s="17"/>
      <c r="C217" s="1"/>
      <c r="D217" s="4"/>
      <c r="E217" s="30"/>
      <c r="F217" s="27"/>
      <c r="G217" s="27"/>
      <c r="H217" s="27"/>
      <c r="I217" s="31"/>
    </row>
    <row r="218" spans="1:9" x14ac:dyDescent="0.3">
      <c r="A218" s="17"/>
      <c r="B218" s="17"/>
      <c r="C218" s="1"/>
      <c r="D218" s="4"/>
      <c r="E218" s="30"/>
      <c r="F218" s="27"/>
      <c r="G218" s="27"/>
      <c r="H218" s="27"/>
      <c r="I218" s="31"/>
    </row>
    <row r="219" spans="1:9" x14ac:dyDescent="0.3">
      <c r="A219" s="17"/>
      <c r="B219" s="17"/>
      <c r="C219" s="1"/>
      <c r="D219" s="4"/>
      <c r="E219" s="30"/>
      <c r="F219" s="27"/>
      <c r="G219" s="29"/>
      <c r="H219" s="29"/>
      <c r="I219" s="31"/>
    </row>
    <row r="220" spans="1:9" x14ac:dyDescent="0.3">
      <c r="A220" s="17"/>
      <c r="B220" s="17"/>
      <c r="C220" s="1"/>
      <c r="D220" s="4"/>
      <c r="E220" s="30"/>
      <c r="F220" s="29"/>
      <c r="G220" s="27"/>
      <c r="H220" s="27"/>
      <c r="I220" s="31"/>
    </row>
    <row r="221" spans="1:9" x14ac:dyDescent="0.3">
      <c r="A221" s="17"/>
      <c r="B221" s="17"/>
      <c r="C221" s="1"/>
      <c r="D221" s="4"/>
      <c r="E221" s="30"/>
      <c r="F221" s="27"/>
      <c r="G221" s="27"/>
      <c r="H221" s="27"/>
      <c r="I221" s="31"/>
    </row>
    <row r="222" spans="1:9" x14ac:dyDescent="0.3">
      <c r="A222" s="17"/>
      <c r="B222" s="17"/>
      <c r="C222" s="1"/>
      <c r="D222" s="4"/>
      <c r="E222" s="30"/>
      <c r="F222" s="29"/>
      <c r="G222" s="29"/>
      <c r="H222" s="29"/>
      <c r="I222" s="31"/>
    </row>
    <row r="223" spans="1:9" x14ac:dyDescent="0.3">
      <c r="A223" s="17"/>
      <c r="B223" s="17"/>
      <c r="C223" s="1"/>
      <c r="D223" s="4"/>
      <c r="E223" s="30"/>
      <c r="F223" s="29"/>
      <c r="G223" s="29"/>
      <c r="H223" s="29"/>
      <c r="I223" s="31"/>
    </row>
    <row r="224" spans="1:9" x14ac:dyDescent="0.3">
      <c r="A224" s="17"/>
      <c r="B224" s="17"/>
      <c r="C224" s="1"/>
      <c r="D224" s="4"/>
      <c r="E224" s="30"/>
      <c r="F224" s="27"/>
      <c r="G224" s="27"/>
      <c r="H224" s="27"/>
      <c r="I224" s="31"/>
    </row>
    <row r="225" spans="1:9" x14ac:dyDescent="0.3">
      <c r="A225" s="17"/>
      <c r="B225" s="17"/>
      <c r="C225" s="1"/>
      <c r="D225" s="4"/>
      <c r="E225" s="30"/>
      <c r="F225" s="27"/>
      <c r="G225" s="27"/>
      <c r="H225" s="27"/>
      <c r="I225" s="31"/>
    </row>
    <row r="226" spans="1:9" x14ac:dyDescent="0.3">
      <c r="A226" s="17"/>
      <c r="B226" s="17"/>
      <c r="C226" s="1"/>
      <c r="D226" s="4"/>
      <c r="E226" s="30"/>
      <c r="F226" s="27"/>
      <c r="G226" s="29"/>
      <c r="H226" s="29"/>
      <c r="I226" s="31"/>
    </row>
    <row r="227" spans="1:9" x14ac:dyDescent="0.3">
      <c r="A227" s="17"/>
      <c r="B227" s="17"/>
      <c r="C227" s="1"/>
      <c r="D227" s="4"/>
      <c r="E227" s="30"/>
      <c r="F227" s="27"/>
      <c r="G227" s="27"/>
      <c r="H227" s="27"/>
      <c r="I227" s="31"/>
    </row>
    <row r="228" spans="1:9" x14ac:dyDescent="0.3">
      <c r="A228" s="17"/>
      <c r="B228" s="17"/>
      <c r="C228" s="1"/>
      <c r="D228" s="4"/>
      <c r="E228" s="30"/>
      <c r="F228" s="27"/>
      <c r="G228" s="27"/>
      <c r="H228" s="27"/>
      <c r="I228" s="31"/>
    </row>
    <row r="229" spans="1:9" x14ac:dyDescent="0.3">
      <c r="A229" s="17"/>
      <c r="B229" s="17"/>
      <c r="C229" s="1"/>
      <c r="D229" s="4"/>
      <c r="E229" s="30"/>
      <c r="F229" s="27"/>
      <c r="G229" s="27"/>
      <c r="H229" s="27"/>
      <c r="I229" s="31"/>
    </row>
    <row r="230" spans="1:9" x14ac:dyDescent="0.3">
      <c r="A230" s="17"/>
      <c r="B230" s="17"/>
      <c r="C230" s="1"/>
      <c r="D230" s="4"/>
      <c r="E230" s="30"/>
      <c r="F230" s="27"/>
      <c r="G230" s="27"/>
      <c r="H230" s="27"/>
      <c r="I230" s="31"/>
    </row>
    <row r="231" spans="1:9" x14ac:dyDescent="0.3">
      <c r="A231" s="17"/>
      <c r="B231" s="17"/>
      <c r="C231" s="1"/>
      <c r="D231" s="4"/>
      <c r="E231" s="30"/>
      <c r="F231" s="27"/>
      <c r="G231" s="29"/>
      <c r="H231" s="29"/>
      <c r="I231" s="31"/>
    </row>
    <row r="232" spans="1:9" x14ac:dyDescent="0.3">
      <c r="A232" s="17"/>
      <c r="B232" s="17"/>
      <c r="C232" s="1"/>
      <c r="D232" s="4"/>
      <c r="E232" s="30"/>
      <c r="F232" s="29"/>
      <c r="G232" s="29"/>
      <c r="H232" s="29"/>
      <c r="I232" s="31"/>
    </row>
    <row r="233" spans="1:9" x14ac:dyDescent="0.3">
      <c r="A233" s="17"/>
      <c r="B233" s="17"/>
      <c r="C233" s="1"/>
      <c r="D233" s="4"/>
      <c r="E233" s="30"/>
      <c r="F233" s="27"/>
      <c r="G233" s="27"/>
      <c r="H233" s="27"/>
      <c r="I233" s="31"/>
    </row>
    <row r="234" spans="1:9" x14ac:dyDescent="0.3">
      <c r="A234" s="17"/>
      <c r="B234" s="17"/>
      <c r="C234" s="1"/>
      <c r="D234" s="4"/>
      <c r="E234" s="30"/>
      <c r="F234" s="27"/>
      <c r="G234" s="29"/>
      <c r="H234" s="29"/>
      <c r="I234" s="31"/>
    </row>
    <row r="235" spans="1:9" x14ac:dyDescent="0.3">
      <c r="A235" s="17"/>
      <c r="B235" s="17"/>
      <c r="C235" s="1"/>
      <c r="D235" s="4"/>
      <c r="E235" s="30"/>
      <c r="F235" s="27"/>
      <c r="G235" s="29"/>
      <c r="H235" s="29"/>
      <c r="I235" s="31"/>
    </row>
    <row r="236" spans="1:9" x14ac:dyDescent="0.3">
      <c r="A236" s="17"/>
      <c r="B236" s="17"/>
      <c r="C236" s="1"/>
      <c r="D236" s="4"/>
      <c r="E236" s="30"/>
      <c r="F236" s="29"/>
      <c r="G236" s="29"/>
      <c r="H236" s="29"/>
      <c r="I236" s="31"/>
    </row>
    <row r="237" spans="1:9" x14ac:dyDescent="0.3">
      <c r="A237" s="17"/>
      <c r="B237" s="17"/>
      <c r="C237" s="1"/>
      <c r="D237" s="4"/>
      <c r="E237" s="30"/>
      <c r="F237" s="2"/>
      <c r="G237" s="2"/>
      <c r="H237" s="2"/>
      <c r="I237" s="28"/>
    </row>
    <row r="238" spans="1:9" x14ac:dyDescent="0.3">
      <c r="A238" s="17"/>
      <c r="B238" s="17"/>
      <c r="C238" s="1"/>
      <c r="D238" s="4"/>
      <c r="E238" s="30"/>
      <c r="F238" s="2"/>
      <c r="G238" s="2"/>
      <c r="H238" s="2"/>
      <c r="I238" s="28"/>
    </row>
    <row r="239" spans="1:9" x14ac:dyDescent="0.3">
      <c r="A239" s="17"/>
      <c r="B239" s="17"/>
      <c r="C239" s="1"/>
      <c r="D239" s="4"/>
      <c r="E239" s="30"/>
      <c r="F239" s="3"/>
      <c r="G239" s="2"/>
      <c r="H239" s="2"/>
      <c r="I239" s="28"/>
    </row>
    <row r="240" spans="1:9" x14ac:dyDescent="0.3">
      <c r="A240" s="17"/>
      <c r="B240" s="17"/>
      <c r="C240" s="1"/>
      <c r="D240" s="4"/>
      <c r="E240" s="30"/>
      <c r="F240" s="3"/>
      <c r="G240" s="2"/>
      <c r="H240" s="2"/>
      <c r="I240" s="28"/>
    </row>
    <row r="241" spans="1:9" x14ac:dyDescent="0.3">
      <c r="A241" s="17"/>
      <c r="B241" s="17"/>
      <c r="C241" s="1"/>
      <c r="D241" s="4"/>
      <c r="E241" s="30"/>
      <c r="F241" s="3"/>
      <c r="G241" s="3"/>
      <c r="H241" s="3"/>
      <c r="I241" s="28"/>
    </row>
    <row r="242" spans="1:9" x14ac:dyDescent="0.3">
      <c r="A242" s="17"/>
      <c r="B242" s="17"/>
      <c r="C242" s="1"/>
      <c r="D242" s="4"/>
      <c r="E242" s="30"/>
      <c r="F242" s="3"/>
      <c r="G242" s="3"/>
      <c r="H242" s="3"/>
      <c r="I242" s="28"/>
    </row>
    <row r="243" spans="1:9" x14ac:dyDescent="0.3">
      <c r="A243" s="17"/>
      <c r="B243" s="17"/>
      <c r="C243" s="1"/>
      <c r="D243" s="4"/>
      <c r="E243" s="30"/>
      <c r="F243" s="2"/>
      <c r="G243" s="2"/>
      <c r="H243" s="2"/>
      <c r="I243" s="28"/>
    </row>
    <row r="244" spans="1:9" x14ac:dyDescent="0.3">
      <c r="A244" s="17"/>
      <c r="B244" s="17"/>
      <c r="C244" s="1"/>
      <c r="D244" s="4"/>
      <c r="E244" s="30"/>
      <c r="F244" s="2"/>
      <c r="G244" s="3"/>
      <c r="H244" s="3"/>
      <c r="I244" s="28"/>
    </row>
    <row r="245" spans="1:9" x14ac:dyDescent="0.3">
      <c r="A245" s="17"/>
      <c r="B245" s="17"/>
      <c r="C245" s="1"/>
      <c r="D245" s="4"/>
      <c r="E245" s="30"/>
      <c r="F245" s="2"/>
      <c r="G245" s="2"/>
      <c r="H245" s="2"/>
      <c r="I245" s="28"/>
    </row>
    <row r="246" spans="1:9" x14ac:dyDescent="0.3">
      <c r="A246" s="17"/>
      <c r="B246" s="17"/>
      <c r="C246" s="1"/>
      <c r="D246" s="4"/>
      <c r="E246" s="30"/>
      <c r="F246" s="3"/>
      <c r="G246" s="3"/>
      <c r="H246" s="3"/>
      <c r="I246" s="28"/>
    </row>
    <row r="247" spans="1:9" x14ac:dyDescent="0.3">
      <c r="A247" s="17"/>
      <c r="B247" s="17"/>
      <c r="C247" s="1"/>
      <c r="D247" s="4"/>
      <c r="E247" s="30"/>
      <c r="F247" s="3"/>
      <c r="G247" s="3"/>
      <c r="H247" s="3"/>
      <c r="I247" s="28"/>
    </row>
    <row r="248" spans="1:9" x14ac:dyDescent="0.3">
      <c r="A248" s="17"/>
      <c r="B248" s="17"/>
      <c r="C248" s="1"/>
      <c r="D248" s="4"/>
      <c r="E248" s="30"/>
      <c r="F248" s="3"/>
      <c r="G248" s="3"/>
      <c r="H248" s="3"/>
      <c r="I248" s="28"/>
    </row>
    <row r="249" spans="1:9" x14ac:dyDescent="0.3">
      <c r="A249" s="17"/>
      <c r="B249" s="17"/>
      <c r="C249" s="1"/>
      <c r="D249" s="4"/>
      <c r="E249" s="30"/>
      <c r="F249" s="3"/>
      <c r="G249" s="2"/>
      <c r="H249" s="2"/>
      <c r="I249" s="28"/>
    </row>
    <row r="250" spans="1:9" x14ac:dyDescent="0.3">
      <c r="A250" s="17"/>
      <c r="B250" s="17"/>
      <c r="C250" s="1"/>
      <c r="D250" s="4"/>
      <c r="E250" s="30"/>
      <c r="F250" s="2"/>
      <c r="G250" s="3"/>
      <c r="H250" s="3"/>
      <c r="I250" s="28"/>
    </row>
    <row r="251" spans="1:9" x14ac:dyDescent="0.3">
      <c r="A251" s="17"/>
      <c r="B251" s="17"/>
      <c r="C251" s="1"/>
      <c r="D251" s="4"/>
      <c r="E251" s="30"/>
      <c r="F251" s="3"/>
      <c r="G251" s="3"/>
      <c r="H251" s="3"/>
      <c r="I251" s="28"/>
    </row>
    <row r="252" spans="1:9" x14ac:dyDescent="0.3">
      <c r="A252" s="17"/>
      <c r="B252" s="17"/>
      <c r="C252" s="1"/>
      <c r="D252" s="4"/>
      <c r="E252" s="30"/>
      <c r="F252" s="2"/>
      <c r="G252" s="2"/>
      <c r="H252" s="2"/>
      <c r="I252" s="28"/>
    </row>
    <row r="253" spans="1:9" x14ac:dyDescent="0.3">
      <c r="A253" s="17"/>
      <c r="B253" s="17"/>
      <c r="C253" s="1"/>
      <c r="D253" s="4"/>
      <c r="E253" s="30"/>
      <c r="F253" s="2"/>
      <c r="G253" s="2"/>
      <c r="H253" s="2"/>
      <c r="I253" s="32"/>
    </row>
    <row r="254" spans="1:9" x14ac:dyDescent="0.3">
      <c r="A254" s="17"/>
      <c r="B254" s="17"/>
      <c r="C254" s="1"/>
      <c r="D254" s="4"/>
      <c r="E254" s="30"/>
      <c r="F254" s="3"/>
      <c r="G254" s="3"/>
      <c r="H254" s="3"/>
      <c r="I254" s="28"/>
    </row>
    <row r="255" spans="1:9" x14ac:dyDescent="0.3">
      <c r="A255" s="17"/>
      <c r="B255" s="17"/>
      <c r="C255" s="1"/>
      <c r="D255" s="4"/>
      <c r="E255" s="30"/>
      <c r="F255" s="3"/>
      <c r="G255" s="3"/>
      <c r="H255" s="3"/>
      <c r="I255" s="28"/>
    </row>
    <row r="256" spans="1:9" x14ac:dyDescent="0.3">
      <c r="A256" s="17"/>
      <c r="B256" s="17"/>
      <c r="C256" s="1"/>
      <c r="D256" s="4"/>
      <c r="E256" s="30"/>
      <c r="F256" s="3"/>
      <c r="G256" s="2"/>
      <c r="H256" s="2"/>
      <c r="I256" s="28"/>
    </row>
    <row r="257" spans="1:9" x14ac:dyDescent="0.3">
      <c r="A257" s="17"/>
      <c r="B257" s="17"/>
      <c r="C257" s="1"/>
      <c r="D257" s="4"/>
      <c r="E257" s="30"/>
      <c r="F257" s="3"/>
      <c r="G257" s="3"/>
      <c r="H257" s="3"/>
      <c r="I257" s="28"/>
    </row>
    <row r="258" spans="1:9" x14ac:dyDescent="0.3">
      <c r="A258" s="17"/>
      <c r="B258" s="17"/>
      <c r="C258" s="1"/>
      <c r="D258" s="4"/>
      <c r="E258" s="30"/>
      <c r="F258" s="2"/>
      <c r="G258" s="3"/>
      <c r="H258" s="3"/>
      <c r="I258" s="28"/>
    </row>
    <row r="259" spans="1:9" x14ac:dyDescent="0.3">
      <c r="A259" s="17"/>
      <c r="B259" s="17"/>
      <c r="C259" s="1"/>
      <c r="D259" s="4"/>
      <c r="E259" s="30"/>
      <c r="F259" s="3"/>
      <c r="G259" s="3"/>
      <c r="H259" s="3"/>
      <c r="I259" s="28"/>
    </row>
    <row r="260" spans="1:9" x14ac:dyDescent="0.3">
      <c r="A260" s="17"/>
      <c r="B260" s="17"/>
      <c r="C260" s="1"/>
      <c r="D260" s="4"/>
      <c r="E260" s="30"/>
      <c r="F260" s="3"/>
      <c r="G260" s="3"/>
      <c r="H260" s="3"/>
      <c r="I260" s="28"/>
    </row>
    <row r="261" spans="1:9" x14ac:dyDescent="0.3">
      <c r="A261" s="17"/>
      <c r="B261" s="17"/>
      <c r="C261" s="1"/>
      <c r="D261" s="4"/>
      <c r="E261" s="30"/>
      <c r="F261" s="3"/>
      <c r="G261" s="2"/>
      <c r="H261" s="2"/>
      <c r="I261" s="28"/>
    </row>
    <row r="262" spans="1:9" x14ac:dyDescent="0.3">
      <c r="A262" s="17"/>
      <c r="B262" s="17"/>
      <c r="C262" s="1"/>
      <c r="D262" s="4"/>
      <c r="E262" s="30"/>
      <c r="F262" s="2"/>
      <c r="G262" s="2"/>
      <c r="H262" s="2"/>
      <c r="I262" s="28"/>
    </row>
    <row r="263" spans="1:9" x14ac:dyDescent="0.3">
      <c r="A263" s="17"/>
      <c r="B263" s="17"/>
      <c r="C263" s="1"/>
      <c r="D263" s="4"/>
      <c r="E263" s="30"/>
      <c r="F263" s="3"/>
      <c r="G263" s="3"/>
      <c r="H263" s="3"/>
      <c r="I263" s="28"/>
    </row>
    <row r="264" spans="1:9" x14ac:dyDescent="0.3">
      <c r="A264" s="17"/>
      <c r="B264" s="17"/>
      <c r="C264" s="1"/>
      <c r="D264" s="4"/>
      <c r="E264" s="30"/>
      <c r="F264" s="3"/>
      <c r="G264" s="2"/>
      <c r="H264" s="2"/>
      <c r="I264" s="28"/>
    </row>
    <row r="265" spans="1:9" x14ac:dyDescent="0.3">
      <c r="A265" s="17"/>
      <c r="B265" s="17"/>
      <c r="C265" s="1"/>
      <c r="D265" s="4"/>
      <c r="E265" s="30"/>
      <c r="F265" s="3"/>
      <c r="G265" s="2"/>
      <c r="H265" s="2"/>
      <c r="I265" s="28"/>
    </row>
    <row r="266" spans="1:9" x14ac:dyDescent="0.3">
      <c r="A266" s="17"/>
      <c r="B266" s="17"/>
      <c r="C266" s="1"/>
      <c r="D266" s="4"/>
      <c r="E266" s="30"/>
      <c r="F266" s="2"/>
      <c r="G266" s="2"/>
      <c r="H266" s="2"/>
      <c r="I266" s="28"/>
    </row>
    <row r="267" spans="1:9" x14ac:dyDescent="0.3">
      <c r="A267" s="17"/>
      <c r="B267" s="17"/>
      <c r="C267" s="1"/>
      <c r="D267" s="4"/>
      <c r="E267" s="30"/>
      <c r="F267" s="3"/>
      <c r="G267" s="3"/>
      <c r="H267" s="3"/>
      <c r="I267" s="28"/>
    </row>
    <row r="268" spans="1:9" x14ac:dyDescent="0.3">
      <c r="A268" s="17"/>
      <c r="B268" s="17"/>
      <c r="C268" s="1"/>
      <c r="D268" s="4"/>
      <c r="E268" s="30"/>
      <c r="F268" s="3"/>
      <c r="G268" s="3"/>
      <c r="H268" s="3"/>
      <c r="I268" s="28"/>
    </row>
    <row r="269" spans="1:9" x14ac:dyDescent="0.3">
      <c r="A269" s="17"/>
      <c r="B269" s="17"/>
      <c r="C269" s="1"/>
      <c r="D269" s="4"/>
      <c r="E269" s="30"/>
      <c r="F269" s="3"/>
      <c r="G269" s="2"/>
      <c r="H269" s="2"/>
      <c r="I269" s="28"/>
    </row>
    <row r="270" spans="1:9" x14ac:dyDescent="0.3">
      <c r="A270" s="17"/>
      <c r="B270" s="17"/>
      <c r="C270" s="1"/>
      <c r="D270" s="4"/>
      <c r="E270" s="30"/>
      <c r="F270" s="3"/>
      <c r="G270" s="2"/>
      <c r="H270" s="2"/>
      <c r="I270" s="28"/>
    </row>
    <row r="271" spans="1:9" x14ac:dyDescent="0.3">
      <c r="A271" s="17"/>
      <c r="B271" s="17"/>
      <c r="C271" s="1"/>
      <c r="D271" s="4"/>
      <c r="E271" s="30"/>
      <c r="F271" s="3"/>
      <c r="G271" s="3"/>
      <c r="H271" s="3"/>
      <c r="I271" s="28"/>
    </row>
    <row r="272" spans="1:9" x14ac:dyDescent="0.3">
      <c r="A272" s="17"/>
      <c r="B272" s="17"/>
      <c r="C272" s="1"/>
      <c r="D272" s="4"/>
      <c r="E272" s="30"/>
      <c r="F272" s="3"/>
      <c r="G272" s="3"/>
      <c r="H272" s="3"/>
      <c r="I272" s="28"/>
    </row>
    <row r="273" spans="1:9" x14ac:dyDescent="0.3">
      <c r="A273" s="17"/>
      <c r="B273" s="17"/>
      <c r="C273" s="1"/>
      <c r="D273" s="4"/>
      <c r="E273" s="30"/>
      <c r="F273" s="2"/>
      <c r="G273" s="2"/>
      <c r="H273" s="2"/>
      <c r="I273" s="28"/>
    </row>
    <row r="274" spans="1:9" x14ac:dyDescent="0.3">
      <c r="A274" s="17"/>
      <c r="B274" s="17"/>
      <c r="C274" s="1"/>
      <c r="D274" s="4"/>
      <c r="E274" s="30"/>
      <c r="F274" s="3"/>
      <c r="G274" s="3"/>
      <c r="H274" s="3"/>
      <c r="I274" s="28"/>
    </row>
    <row r="275" spans="1:9" x14ac:dyDescent="0.3">
      <c r="A275" s="17"/>
      <c r="B275" s="17"/>
      <c r="C275" s="1"/>
      <c r="D275" s="4"/>
      <c r="E275" s="30"/>
      <c r="F275" s="2"/>
      <c r="G275" s="2"/>
      <c r="H275" s="2"/>
      <c r="I275" s="28"/>
    </row>
    <row r="276" spans="1:9" x14ac:dyDescent="0.3">
      <c r="A276" s="17"/>
      <c r="B276" s="17"/>
      <c r="C276" s="1"/>
      <c r="D276" s="4"/>
      <c r="E276" s="30"/>
      <c r="F276" s="3"/>
      <c r="G276" s="3"/>
      <c r="H276" s="3"/>
      <c r="I276" s="28"/>
    </row>
    <row r="277" spans="1:9" x14ac:dyDescent="0.3">
      <c r="A277" s="17"/>
      <c r="B277" s="17"/>
      <c r="C277" s="1"/>
      <c r="D277" s="4"/>
      <c r="E277" s="30"/>
      <c r="F277" s="3"/>
      <c r="G277" s="3"/>
      <c r="H277" s="3"/>
      <c r="I277" s="28"/>
    </row>
    <row r="278" spans="1:9" x14ac:dyDescent="0.3">
      <c r="A278" s="17"/>
      <c r="B278" s="17"/>
      <c r="C278" s="1"/>
      <c r="D278" s="4"/>
      <c r="E278" s="30"/>
      <c r="F278" s="3"/>
      <c r="G278" s="3"/>
      <c r="H278" s="3"/>
      <c r="I278" s="28"/>
    </row>
    <row r="279" spans="1:9" x14ac:dyDescent="0.3">
      <c r="A279" s="17"/>
      <c r="B279" s="17"/>
      <c r="C279" s="1"/>
      <c r="D279" s="4"/>
      <c r="E279" s="30"/>
      <c r="F279" s="3"/>
      <c r="G279" s="2"/>
      <c r="H279" s="2"/>
      <c r="I279" s="28"/>
    </row>
    <row r="280" spans="1:9" x14ac:dyDescent="0.3">
      <c r="A280" s="17"/>
      <c r="B280" s="17"/>
      <c r="C280" s="1"/>
      <c r="D280" s="4"/>
      <c r="E280" s="30"/>
      <c r="F280" s="3"/>
      <c r="G280" s="3"/>
      <c r="H280" s="3"/>
      <c r="I280" s="28"/>
    </row>
    <row r="281" spans="1:9" x14ac:dyDescent="0.3">
      <c r="A281" s="17"/>
      <c r="B281" s="17"/>
      <c r="C281" s="1"/>
      <c r="D281" s="4"/>
      <c r="E281" s="30"/>
      <c r="F281" s="3"/>
      <c r="G281" s="3"/>
      <c r="H281" s="3"/>
      <c r="I281" s="28"/>
    </row>
    <row r="282" spans="1:9" x14ac:dyDescent="0.3">
      <c r="A282" s="17"/>
      <c r="B282" s="17"/>
      <c r="C282" s="1"/>
      <c r="D282" s="4"/>
      <c r="E282" s="30"/>
      <c r="F282" s="2"/>
      <c r="G282" s="2"/>
      <c r="H282" s="2"/>
      <c r="I282" s="28"/>
    </row>
    <row r="283" spans="1:9" x14ac:dyDescent="0.3">
      <c r="A283" s="17"/>
      <c r="B283" s="17"/>
      <c r="C283" s="1"/>
      <c r="D283" s="4"/>
      <c r="E283" s="30"/>
      <c r="F283" s="2"/>
      <c r="G283" s="2"/>
      <c r="H283" s="2"/>
      <c r="I283" s="28"/>
    </row>
    <row r="284" spans="1:9" x14ac:dyDescent="0.3">
      <c r="A284" s="17"/>
      <c r="B284" s="17"/>
      <c r="C284" s="1"/>
      <c r="D284" s="4"/>
      <c r="E284" s="30"/>
      <c r="F284" s="3"/>
      <c r="G284" s="3"/>
      <c r="H284" s="3"/>
      <c r="I284" s="28"/>
    </row>
    <row r="285" spans="1:9" x14ac:dyDescent="0.3">
      <c r="A285" s="17"/>
      <c r="B285" s="17"/>
      <c r="C285" s="1"/>
      <c r="D285" s="4"/>
      <c r="E285" s="30"/>
      <c r="F285" s="3"/>
      <c r="G285" s="3"/>
      <c r="H285" s="3"/>
      <c r="I285" s="28"/>
    </row>
    <row r="286" spans="1:9" x14ac:dyDescent="0.3">
      <c r="A286" s="17"/>
      <c r="B286" s="17"/>
      <c r="C286" s="1"/>
      <c r="D286" s="4"/>
      <c r="E286" s="30"/>
      <c r="F286" s="3"/>
      <c r="G286" s="2"/>
      <c r="H286" s="2"/>
      <c r="I286" s="28"/>
    </row>
    <row r="287" spans="1:9" x14ac:dyDescent="0.3">
      <c r="A287" s="17"/>
      <c r="B287" s="17"/>
      <c r="C287" s="1"/>
      <c r="D287" s="4"/>
      <c r="E287" s="30"/>
      <c r="F287" s="3"/>
      <c r="G287" s="3"/>
      <c r="H287" s="3"/>
      <c r="I287" s="28"/>
    </row>
    <row r="288" spans="1:9" x14ac:dyDescent="0.3">
      <c r="A288" s="17"/>
      <c r="B288" s="17"/>
      <c r="C288" s="1"/>
      <c r="D288" s="4"/>
      <c r="E288" s="30"/>
      <c r="F288" s="2"/>
      <c r="G288" s="3"/>
      <c r="H288" s="3"/>
      <c r="I288" s="28"/>
    </row>
    <row r="289" spans="1:9" x14ac:dyDescent="0.3">
      <c r="A289" s="17"/>
      <c r="B289" s="17"/>
      <c r="C289" s="1"/>
      <c r="D289" s="4"/>
      <c r="E289" s="30"/>
      <c r="F289" s="3"/>
      <c r="G289" s="3"/>
      <c r="H289" s="3"/>
      <c r="I289" s="28"/>
    </row>
    <row r="290" spans="1:9" x14ac:dyDescent="0.3">
      <c r="A290" s="17"/>
      <c r="B290" s="17"/>
      <c r="C290" s="1"/>
      <c r="D290" s="4"/>
      <c r="E290" s="30"/>
      <c r="F290" s="3"/>
      <c r="G290" s="3"/>
      <c r="H290" s="3"/>
      <c r="I290" s="28"/>
    </row>
    <row r="291" spans="1:9" x14ac:dyDescent="0.3">
      <c r="A291" s="17"/>
      <c r="B291" s="17"/>
      <c r="C291" s="1"/>
      <c r="D291" s="4"/>
      <c r="E291" s="30"/>
      <c r="F291" s="3"/>
      <c r="G291" s="2"/>
      <c r="H291" s="2"/>
      <c r="I291" s="28"/>
    </row>
    <row r="292" spans="1:9" x14ac:dyDescent="0.3">
      <c r="A292" s="17"/>
      <c r="B292" s="17"/>
      <c r="C292" s="1"/>
      <c r="D292" s="4"/>
      <c r="E292" s="30"/>
      <c r="F292" s="2"/>
      <c r="G292" s="2"/>
      <c r="H292" s="2"/>
      <c r="I292" s="28"/>
    </row>
    <row r="293" spans="1:9" x14ac:dyDescent="0.3">
      <c r="A293" s="17"/>
      <c r="B293" s="17"/>
      <c r="C293" s="1"/>
      <c r="D293" s="4"/>
      <c r="E293" s="30"/>
      <c r="F293" s="3"/>
      <c r="G293" s="3"/>
      <c r="H293" s="3"/>
      <c r="I293" s="28"/>
    </row>
    <row r="294" spans="1:9" x14ac:dyDescent="0.3">
      <c r="A294" s="17"/>
      <c r="B294" s="17"/>
      <c r="C294" s="1"/>
      <c r="D294" s="4"/>
      <c r="E294" s="30"/>
      <c r="F294" s="3"/>
      <c r="G294" s="3"/>
      <c r="H294" s="3"/>
      <c r="I294" s="28"/>
    </row>
    <row r="295" spans="1:9" x14ac:dyDescent="0.3">
      <c r="A295" s="17"/>
      <c r="B295" s="17"/>
      <c r="C295" s="1"/>
      <c r="D295" s="4"/>
      <c r="E295" s="30"/>
      <c r="F295" s="3"/>
      <c r="G295" s="2"/>
      <c r="H295" s="2"/>
      <c r="I295" s="28"/>
    </row>
    <row r="296" spans="1:9" x14ac:dyDescent="0.3">
      <c r="A296" s="17"/>
      <c r="B296" s="17"/>
      <c r="C296" s="1"/>
      <c r="D296" s="4"/>
      <c r="E296" s="30"/>
      <c r="F296" s="3"/>
      <c r="G296" s="3"/>
      <c r="H296" s="3"/>
      <c r="I296" s="28"/>
    </row>
    <row r="297" spans="1:9" x14ac:dyDescent="0.3">
      <c r="A297" s="17"/>
      <c r="B297" s="17"/>
      <c r="C297" s="1"/>
      <c r="D297" s="4"/>
      <c r="E297" s="30"/>
      <c r="F297" s="3"/>
      <c r="G297" s="3"/>
      <c r="H297" s="3"/>
      <c r="I297" s="33"/>
    </row>
    <row r="298" spans="1:9" x14ac:dyDescent="0.3">
      <c r="A298" s="17"/>
      <c r="B298" s="17"/>
      <c r="C298" s="1"/>
      <c r="D298" s="4"/>
      <c r="E298" s="30"/>
      <c r="F298" s="3"/>
      <c r="G298" s="3"/>
      <c r="H298" s="3"/>
      <c r="I298" s="33"/>
    </row>
    <row r="299" spans="1:9" x14ac:dyDescent="0.3">
      <c r="A299" s="17"/>
      <c r="B299" s="17"/>
      <c r="C299" s="1"/>
      <c r="D299" s="4"/>
      <c r="E299" s="30"/>
      <c r="F299" s="3"/>
      <c r="G299" s="2"/>
      <c r="H299" s="2"/>
      <c r="I299" s="33"/>
    </row>
    <row r="300" spans="1:9" x14ac:dyDescent="0.3">
      <c r="A300" s="17"/>
      <c r="B300" s="17"/>
      <c r="C300" s="1"/>
      <c r="D300" s="4"/>
      <c r="E300" s="30"/>
      <c r="F300" s="3"/>
      <c r="G300" s="3"/>
      <c r="H300" s="3"/>
      <c r="I300" s="33"/>
    </row>
    <row r="301" spans="1:9" x14ac:dyDescent="0.3">
      <c r="A301" s="17"/>
      <c r="B301" s="17"/>
      <c r="C301" s="1"/>
      <c r="D301" s="4"/>
      <c r="E301" s="30"/>
      <c r="F301" s="3"/>
      <c r="G301" s="3"/>
      <c r="H301" s="3"/>
      <c r="I301" s="33"/>
    </row>
    <row r="302" spans="1:9" x14ac:dyDescent="0.3">
      <c r="A302" s="17"/>
      <c r="B302" s="17"/>
      <c r="C302" s="1"/>
      <c r="D302" s="4"/>
      <c r="E302" s="30"/>
      <c r="F302" s="3"/>
      <c r="G302" s="3"/>
      <c r="H302" s="3"/>
      <c r="I302" s="33"/>
    </row>
    <row r="303" spans="1:9" x14ac:dyDescent="0.3">
      <c r="A303" s="17"/>
      <c r="B303" s="17"/>
      <c r="C303" s="1"/>
      <c r="D303" s="4"/>
      <c r="E303" s="30"/>
      <c r="F303" s="2"/>
      <c r="G303" s="3"/>
      <c r="H303" s="3"/>
      <c r="I303" s="33"/>
    </row>
    <row r="304" spans="1:9" x14ac:dyDescent="0.3">
      <c r="A304" s="17"/>
      <c r="B304" s="17"/>
      <c r="C304" s="1"/>
      <c r="D304" s="4"/>
      <c r="E304" s="30"/>
      <c r="F304" s="3"/>
      <c r="G304" s="2"/>
      <c r="H304" s="2"/>
      <c r="I304" s="33"/>
    </row>
    <row r="305" spans="1:9" x14ac:dyDescent="0.3">
      <c r="A305" s="17"/>
      <c r="B305" s="17"/>
      <c r="C305" s="1"/>
      <c r="D305" s="4"/>
      <c r="E305" s="30"/>
      <c r="F305" s="2"/>
      <c r="G305" s="3"/>
      <c r="H305" s="3"/>
      <c r="I305" s="33"/>
    </row>
    <row r="306" spans="1:9" x14ac:dyDescent="0.3">
      <c r="A306" s="17"/>
      <c r="B306" s="17"/>
      <c r="C306" s="1"/>
      <c r="D306" s="4"/>
      <c r="E306" s="30"/>
      <c r="F306" s="2"/>
      <c r="G306" s="2"/>
      <c r="H306" s="2"/>
      <c r="I306" s="33"/>
    </row>
    <row r="307" spans="1:9" x14ac:dyDescent="0.3">
      <c r="A307" s="17"/>
      <c r="B307" s="17"/>
      <c r="C307" s="1"/>
      <c r="D307" s="4"/>
      <c r="E307" s="30"/>
      <c r="F307" s="2"/>
      <c r="G307" s="2"/>
      <c r="H307" s="2"/>
      <c r="I307" s="33"/>
    </row>
    <row r="308" spans="1:9" x14ac:dyDescent="0.3">
      <c r="A308" s="17"/>
      <c r="B308" s="17"/>
      <c r="C308" s="1"/>
      <c r="D308" s="4"/>
      <c r="E308" s="30"/>
      <c r="F308" s="3"/>
      <c r="G308" s="3"/>
      <c r="H308" s="3"/>
      <c r="I308" s="33"/>
    </row>
    <row r="309" spans="1:9" x14ac:dyDescent="0.3">
      <c r="A309" s="17"/>
      <c r="B309" s="17"/>
      <c r="C309" s="1"/>
      <c r="D309" s="4"/>
      <c r="E309" s="30"/>
      <c r="F309" s="3"/>
      <c r="G309" s="3"/>
      <c r="H309" s="3"/>
      <c r="I309" s="33"/>
    </row>
    <row r="310" spans="1:9" x14ac:dyDescent="0.3">
      <c r="A310" s="17"/>
      <c r="B310" s="17"/>
      <c r="C310" s="1"/>
      <c r="D310" s="4"/>
      <c r="E310" s="30"/>
      <c r="F310" s="3"/>
      <c r="G310" s="3"/>
      <c r="H310" s="3"/>
      <c r="I310" s="33"/>
    </row>
    <row r="311" spans="1:9" x14ac:dyDescent="0.3">
      <c r="A311" s="17"/>
      <c r="B311" s="17"/>
      <c r="C311" s="1"/>
      <c r="D311" s="4"/>
      <c r="E311" s="30"/>
      <c r="F311" s="3"/>
      <c r="G311" s="3"/>
      <c r="H311" s="3"/>
      <c r="I311" s="33"/>
    </row>
    <row r="312" spans="1:9" x14ac:dyDescent="0.3">
      <c r="A312" s="17"/>
      <c r="B312" s="17"/>
      <c r="C312" s="1"/>
      <c r="D312" s="4"/>
      <c r="E312" s="30"/>
      <c r="F312" s="2"/>
      <c r="G312" s="2"/>
      <c r="H312" s="2"/>
      <c r="I312" s="33"/>
    </row>
    <row r="313" spans="1:9" x14ac:dyDescent="0.3">
      <c r="A313" s="17"/>
      <c r="B313" s="17"/>
      <c r="C313" s="1"/>
      <c r="D313" s="4"/>
      <c r="E313" s="30"/>
      <c r="F313" s="3"/>
      <c r="G313" s="3"/>
      <c r="H313" s="3"/>
      <c r="I313" s="33"/>
    </row>
    <row r="314" spans="1:9" x14ac:dyDescent="0.3">
      <c r="A314" s="17"/>
      <c r="B314" s="17"/>
      <c r="C314" s="1"/>
      <c r="D314" s="4"/>
      <c r="E314" s="30"/>
      <c r="F314" s="3"/>
      <c r="G314" s="3"/>
      <c r="H314" s="3"/>
      <c r="I314" s="33"/>
    </row>
    <row r="315" spans="1:9" x14ac:dyDescent="0.3">
      <c r="A315" s="17"/>
      <c r="B315" s="17"/>
      <c r="C315" s="1"/>
      <c r="D315" s="4"/>
      <c r="E315" s="30"/>
      <c r="F315" s="3"/>
      <c r="G315" s="3"/>
      <c r="H315" s="3"/>
      <c r="I315" s="33"/>
    </row>
    <row r="316" spans="1:9" x14ac:dyDescent="0.3">
      <c r="A316" s="17"/>
      <c r="B316" s="17"/>
      <c r="C316" s="1"/>
      <c r="D316" s="4"/>
      <c r="E316" s="30"/>
      <c r="F316" s="2"/>
      <c r="G316" s="2"/>
      <c r="H316" s="2"/>
      <c r="I316" s="33"/>
    </row>
    <row r="317" spans="1:9" x14ac:dyDescent="0.3">
      <c r="A317" s="17"/>
      <c r="B317" s="17"/>
      <c r="C317" s="1"/>
      <c r="D317" s="4"/>
      <c r="E317" s="30"/>
      <c r="F317" s="3"/>
      <c r="G317" s="3"/>
      <c r="H317" s="3"/>
      <c r="I317" s="33"/>
    </row>
    <row r="318" spans="1:9" x14ac:dyDescent="0.3">
      <c r="A318" s="17"/>
      <c r="B318" s="17"/>
      <c r="C318" s="1"/>
      <c r="D318" s="4"/>
      <c r="E318" s="30"/>
      <c r="F318" s="3"/>
      <c r="G318" s="3"/>
      <c r="H318" s="3"/>
      <c r="I318" s="33"/>
    </row>
    <row r="319" spans="1:9" x14ac:dyDescent="0.3">
      <c r="A319" s="17"/>
      <c r="B319" s="17"/>
      <c r="C319" s="1"/>
      <c r="D319" s="4"/>
      <c r="E319" s="30"/>
      <c r="F319" s="3"/>
      <c r="G319" s="3"/>
      <c r="H319" s="3"/>
      <c r="I319" s="33"/>
    </row>
    <row r="320" spans="1:9" x14ac:dyDescent="0.3">
      <c r="A320" s="17"/>
      <c r="B320" s="17"/>
      <c r="C320" s="1"/>
      <c r="D320" s="4"/>
      <c r="E320" s="30"/>
      <c r="F320" s="3"/>
      <c r="G320" s="3"/>
      <c r="H320" s="3"/>
      <c r="I320" s="33"/>
    </row>
    <row r="321" spans="1:9" x14ac:dyDescent="0.3">
      <c r="A321" s="17"/>
      <c r="B321" s="17"/>
      <c r="C321" s="1"/>
      <c r="D321" s="4"/>
      <c r="E321" s="30"/>
      <c r="F321" s="3"/>
      <c r="G321" s="2"/>
      <c r="H321" s="2"/>
      <c r="I321" s="33"/>
    </row>
    <row r="322" spans="1:9" x14ac:dyDescent="0.3">
      <c r="A322" s="17"/>
      <c r="B322" s="17"/>
      <c r="C322" s="1"/>
      <c r="D322" s="4"/>
      <c r="E322" s="30"/>
      <c r="F322" s="2"/>
      <c r="G322" s="2"/>
      <c r="H322" s="2"/>
      <c r="I322" s="33"/>
    </row>
    <row r="323" spans="1:9" x14ac:dyDescent="0.3">
      <c r="A323" s="17"/>
      <c r="B323" s="17"/>
      <c r="C323" s="1"/>
      <c r="D323" s="4"/>
      <c r="E323" s="30"/>
      <c r="F323" s="3"/>
      <c r="G323" s="3"/>
      <c r="H323" s="3"/>
      <c r="I323" s="33"/>
    </row>
    <row r="324" spans="1:9" x14ac:dyDescent="0.3">
      <c r="A324" s="17"/>
      <c r="B324" s="17"/>
      <c r="C324" s="1"/>
      <c r="D324" s="4"/>
      <c r="E324" s="30"/>
      <c r="F324" s="3"/>
      <c r="G324" s="2"/>
      <c r="H324" s="2"/>
      <c r="I324" s="33"/>
    </row>
    <row r="325" spans="1:9" x14ac:dyDescent="0.3">
      <c r="A325" s="17"/>
      <c r="B325" s="17"/>
      <c r="C325" s="1"/>
      <c r="D325" s="4"/>
      <c r="E325" s="30"/>
      <c r="F325" s="3"/>
      <c r="G325" s="2"/>
      <c r="H325" s="2"/>
      <c r="I325" s="33"/>
    </row>
    <row r="326" spans="1:9" x14ac:dyDescent="0.3">
      <c r="A326" s="17"/>
      <c r="B326" s="17"/>
      <c r="C326" s="1"/>
      <c r="D326" s="4"/>
      <c r="E326" s="30"/>
      <c r="F326" s="3"/>
      <c r="G326" s="3"/>
      <c r="H326" s="3"/>
      <c r="I326" s="33"/>
    </row>
    <row r="327" spans="1:9" x14ac:dyDescent="0.3">
      <c r="A327" s="17"/>
      <c r="B327" s="17"/>
      <c r="C327" s="30"/>
      <c r="D327" s="30"/>
      <c r="E327" s="30"/>
      <c r="F327" s="30"/>
      <c r="G327" s="30"/>
      <c r="H327" s="30"/>
      <c r="I327" s="33"/>
    </row>
    <row r="328" spans="1:9" x14ac:dyDescent="0.3">
      <c r="A328" s="17"/>
      <c r="B328" s="17"/>
      <c r="C328" s="30"/>
      <c r="D328" s="30"/>
      <c r="E328" s="30"/>
      <c r="F328" s="30"/>
      <c r="G328" s="30"/>
      <c r="H328" s="30"/>
      <c r="I328" s="33"/>
    </row>
    <row r="329" spans="1:9" x14ac:dyDescent="0.3">
      <c r="A329" s="17"/>
      <c r="B329" s="17"/>
      <c r="C329" s="30"/>
      <c r="D329" s="30"/>
      <c r="E329" s="30"/>
      <c r="F329" s="30"/>
      <c r="G329" s="30"/>
      <c r="H329" s="30"/>
      <c r="I329" s="33"/>
    </row>
    <row r="330" spans="1:9" x14ac:dyDescent="0.3">
      <c r="A330" s="17"/>
      <c r="B330" s="17"/>
      <c r="C330" s="30"/>
      <c r="D330" s="30"/>
      <c r="E330" s="30"/>
      <c r="F330" s="30"/>
      <c r="G330" s="30"/>
      <c r="H330" s="30"/>
      <c r="I330" s="33"/>
    </row>
    <row r="331" spans="1:9" x14ac:dyDescent="0.3">
      <c r="A331" s="17"/>
      <c r="B331" s="17"/>
      <c r="C331" s="30"/>
      <c r="D331" s="30"/>
      <c r="E331" s="30"/>
      <c r="F331" s="30"/>
      <c r="G331" s="30"/>
      <c r="H331" s="30"/>
      <c r="I331" s="33"/>
    </row>
    <row r="332" spans="1:9" x14ac:dyDescent="0.3">
      <c r="A332" s="17"/>
      <c r="B332" s="17"/>
      <c r="C332" s="30"/>
      <c r="D332" s="30"/>
      <c r="E332" s="30"/>
      <c r="F332" s="30"/>
      <c r="G332" s="30"/>
      <c r="H332" s="30"/>
      <c r="I332" s="33"/>
    </row>
    <row r="333" spans="1:9" x14ac:dyDescent="0.3">
      <c r="A333" s="17"/>
      <c r="B333" s="17"/>
      <c r="C333" s="30"/>
      <c r="D333" s="30"/>
      <c r="E333" s="30"/>
      <c r="F333" s="30"/>
      <c r="G333" s="30"/>
      <c r="H333" s="30"/>
      <c r="I333" s="33"/>
    </row>
    <row r="334" spans="1:9" x14ac:dyDescent="0.3">
      <c r="A334" s="17"/>
      <c r="B334" s="17"/>
      <c r="C334" s="30"/>
      <c r="D334" s="30"/>
      <c r="E334" s="30"/>
      <c r="F334" s="30"/>
      <c r="G334" s="30"/>
      <c r="H334" s="30"/>
      <c r="I334" s="33"/>
    </row>
    <row r="335" spans="1:9" x14ac:dyDescent="0.3">
      <c r="A335" s="17"/>
      <c r="B335" s="17"/>
      <c r="C335" s="30"/>
      <c r="D335" s="30"/>
      <c r="E335" s="30"/>
      <c r="F335" s="30"/>
      <c r="G335" s="30"/>
      <c r="H335" s="30"/>
      <c r="I335" s="33"/>
    </row>
    <row r="336" spans="1:9" x14ac:dyDescent="0.3">
      <c r="A336" s="17"/>
      <c r="B336" s="17"/>
      <c r="C336" s="30"/>
      <c r="D336" s="30"/>
      <c r="E336" s="30"/>
      <c r="F336" s="30"/>
      <c r="G336" s="30"/>
      <c r="H336" s="30"/>
      <c r="I336" s="33"/>
    </row>
    <row r="337" spans="1:9" x14ac:dyDescent="0.3">
      <c r="A337" s="17"/>
      <c r="B337" s="17"/>
      <c r="C337" s="30"/>
      <c r="D337" s="30"/>
      <c r="E337" s="30"/>
      <c r="F337" s="30"/>
      <c r="G337" s="30"/>
      <c r="H337" s="30"/>
      <c r="I337" s="33"/>
    </row>
    <row r="338" spans="1:9" x14ac:dyDescent="0.3">
      <c r="A338" s="17"/>
      <c r="B338" s="17"/>
      <c r="C338" s="30"/>
      <c r="D338" s="30"/>
      <c r="E338" s="30"/>
      <c r="F338" s="30"/>
      <c r="G338" s="30"/>
      <c r="H338" s="30"/>
      <c r="I338" s="33"/>
    </row>
    <row r="339" spans="1:9" x14ac:dyDescent="0.3">
      <c r="A339" s="17"/>
      <c r="B339" s="17"/>
      <c r="C339" s="30"/>
      <c r="D339" s="30"/>
      <c r="E339" s="30"/>
      <c r="F339" s="30"/>
      <c r="G339" s="30"/>
      <c r="H339" s="30"/>
      <c r="I339" s="33"/>
    </row>
    <row r="340" spans="1:9" x14ac:dyDescent="0.3">
      <c r="A340" s="17"/>
      <c r="B340" s="17"/>
      <c r="C340" s="30"/>
      <c r="D340" s="30"/>
      <c r="E340" s="30"/>
      <c r="F340" s="30"/>
      <c r="G340" s="30"/>
      <c r="H340" s="30"/>
      <c r="I340" s="33"/>
    </row>
    <row r="341" spans="1:9" x14ac:dyDescent="0.3">
      <c r="A341" s="17"/>
      <c r="B341" s="17"/>
      <c r="C341" s="30"/>
      <c r="D341" s="30"/>
      <c r="E341" s="30"/>
      <c r="F341" s="30"/>
      <c r="G341" s="30"/>
      <c r="H341" s="30"/>
      <c r="I341" s="33"/>
    </row>
    <row r="342" spans="1:9" x14ac:dyDescent="0.3">
      <c r="A342" s="17"/>
      <c r="B342" s="17"/>
      <c r="C342" s="30"/>
      <c r="D342" s="30"/>
      <c r="E342" s="30"/>
      <c r="F342" s="30"/>
      <c r="G342" s="30"/>
      <c r="H342" s="30"/>
      <c r="I342" s="33"/>
    </row>
    <row r="343" spans="1:9" x14ac:dyDescent="0.3">
      <c r="A343" s="17"/>
      <c r="B343" s="17"/>
      <c r="C343" s="30"/>
      <c r="D343" s="30"/>
      <c r="E343" s="30"/>
      <c r="F343" s="30"/>
      <c r="G343" s="30"/>
      <c r="H343" s="30"/>
      <c r="I343" s="33"/>
    </row>
    <row r="344" spans="1:9" x14ac:dyDescent="0.3">
      <c r="A344" s="17"/>
      <c r="B344" s="17"/>
      <c r="C344" s="30"/>
      <c r="D344" s="30"/>
      <c r="E344" s="30"/>
      <c r="F344" s="30"/>
      <c r="G344" s="30"/>
      <c r="H344" s="30"/>
      <c r="I344" s="33"/>
    </row>
    <row r="345" spans="1:9" x14ac:dyDescent="0.3">
      <c r="A345" s="17"/>
      <c r="B345" s="17"/>
      <c r="C345" s="30"/>
      <c r="D345" s="30"/>
      <c r="E345" s="30"/>
      <c r="F345" s="30"/>
      <c r="G345" s="30"/>
      <c r="H345" s="30"/>
      <c r="I345" s="33"/>
    </row>
    <row r="346" spans="1:9" x14ac:dyDescent="0.3">
      <c r="A346" s="17"/>
      <c r="B346" s="17"/>
      <c r="C346" s="30"/>
      <c r="D346" s="30"/>
      <c r="E346" s="30"/>
      <c r="F346" s="30"/>
      <c r="G346" s="30"/>
      <c r="H346" s="30"/>
      <c r="I346" s="33"/>
    </row>
    <row r="347" spans="1:9" x14ac:dyDescent="0.3">
      <c r="A347" s="17"/>
      <c r="B347" s="17"/>
      <c r="C347" s="30"/>
      <c r="D347" s="30"/>
      <c r="E347" s="30"/>
      <c r="F347" s="30"/>
      <c r="G347" s="30"/>
      <c r="H347" s="30"/>
      <c r="I347" s="33"/>
    </row>
    <row r="348" spans="1:9" x14ac:dyDescent="0.3">
      <c r="A348" s="17"/>
      <c r="B348" s="17"/>
      <c r="C348" s="30"/>
      <c r="D348" s="30"/>
      <c r="E348" s="30"/>
      <c r="F348" s="30"/>
      <c r="G348" s="30"/>
      <c r="H348" s="30"/>
      <c r="I348" s="33"/>
    </row>
    <row r="349" spans="1:9" x14ac:dyDescent="0.3">
      <c r="A349" s="17"/>
      <c r="B349" s="17"/>
      <c r="C349" s="30"/>
      <c r="D349" s="30"/>
      <c r="E349" s="30"/>
      <c r="F349" s="30"/>
      <c r="G349" s="30"/>
      <c r="H349" s="30"/>
      <c r="I349" s="33"/>
    </row>
    <row r="350" spans="1:9" x14ac:dyDescent="0.3">
      <c r="A350" s="17"/>
      <c r="B350" s="17"/>
      <c r="C350" s="30"/>
      <c r="D350" s="30"/>
      <c r="E350" s="30"/>
      <c r="F350" s="30"/>
      <c r="G350" s="30"/>
      <c r="H350" s="30"/>
      <c r="I350" s="33"/>
    </row>
    <row r="351" spans="1:9" x14ac:dyDescent="0.3">
      <c r="A351" s="17"/>
      <c r="B351" s="17"/>
      <c r="C351" s="30"/>
      <c r="D351" s="30"/>
      <c r="E351" s="30"/>
      <c r="F351" s="30"/>
      <c r="G351" s="30"/>
      <c r="H351" s="30"/>
      <c r="I351" s="33"/>
    </row>
    <row r="352" spans="1:9" x14ac:dyDescent="0.3">
      <c r="A352" s="17"/>
      <c r="B352" s="17"/>
      <c r="C352" s="30"/>
      <c r="D352" s="30"/>
      <c r="E352" s="30"/>
      <c r="F352" s="30"/>
      <c r="G352" s="30"/>
      <c r="H352" s="30"/>
      <c r="I352" s="33"/>
    </row>
    <row r="353" spans="1:9" x14ac:dyDescent="0.3">
      <c r="A353" s="17"/>
      <c r="B353" s="17"/>
      <c r="C353" s="30"/>
      <c r="D353" s="30"/>
      <c r="E353" s="30"/>
      <c r="F353" s="30"/>
      <c r="G353" s="30"/>
      <c r="H353" s="30"/>
      <c r="I353" s="33"/>
    </row>
    <row r="354" spans="1:9" x14ac:dyDescent="0.3">
      <c r="A354" s="17"/>
      <c r="B354" s="17"/>
      <c r="C354" s="30"/>
      <c r="D354" s="30"/>
      <c r="E354" s="30"/>
      <c r="F354" s="30"/>
      <c r="G354" s="30"/>
      <c r="H354" s="30"/>
      <c r="I354" s="33"/>
    </row>
    <row r="355" spans="1:9" x14ac:dyDescent="0.3">
      <c r="A355" s="17"/>
      <c r="B355" s="17"/>
      <c r="C355" s="30"/>
      <c r="D355" s="30"/>
      <c r="E355" s="30"/>
      <c r="F355" s="30"/>
      <c r="G355" s="30"/>
      <c r="H355" s="30"/>
      <c r="I355" s="33"/>
    </row>
    <row r="356" spans="1:9" x14ac:dyDescent="0.3">
      <c r="A356" s="17"/>
      <c r="B356" s="17"/>
      <c r="C356" s="30"/>
      <c r="D356" s="30"/>
      <c r="E356" s="30"/>
      <c r="F356" s="30"/>
      <c r="G356" s="30"/>
      <c r="H356" s="30"/>
      <c r="I356" s="33"/>
    </row>
    <row r="357" spans="1:9" x14ac:dyDescent="0.3">
      <c r="A357" s="17"/>
      <c r="B357" s="17"/>
      <c r="C357" s="30"/>
      <c r="D357" s="30"/>
      <c r="E357" s="30"/>
      <c r="F357" s="30"/>
      <c r="G357" s="30"/>
      <c r="H357" s="30"/>
      <c r="I357" s="28"/>
    </row>
    <row r="358" spans="1:9" x14ac:dyDescent="0.3">
      <c r="A358" s="17"/>
      <c r="B358" s="17"/>
      <c r="C358" s="30"/>
      <c r="D358" s="30"/>
      <c r="E358" s="30"/>
      <c r="F358" s="30"/>
      <c r="G358" s="30"/>
      <c r="H358" s="30"/>
      <c r="I358" s="28"/>
    </row>
    <row r="359" spans="1:9" x14ac:dyDescent="0.3">
      <c r="A359" s="17"/>
      <c r="B359" s="17"/>
      <c r="C359" s="30"/>
      <c r="D359" s="30"/>
      <c r="E359" s="30"/>
      <c r="F359" s="30"/>
      <c r="G359" s="30"/>
      <c r="H359" s="30"/>
      <c r="I359" s="28"/>
    </row>
    <row r="360" spans="1:9" x14ac:dyDescent="0.3">
      <c r="A360" s="17"/>
      <c r="B360" s="17"/>
      <c r="C360" s="30"/>
      <c r="D360" s="30"/>
      <c r="E360" s="30"/>
      <c r="F360" s="30"/>
      <c r="G360" s="30"/>
      <c r="H360" s="30"/>
      <c r="I360" s="28"/>
    </row>
    <row r="361" spans="1:9" x14ac:dyDescent="0.3">
      <c r="A361" s="17"/>
      <c r="B361" s="17"/>
      <c r="C361" s="30"/>
      <c r="D361" s="30"/>
      <c r="E361" s="30"/>
      <c r="F361" s="30"/>
      <c r="G361" s="30"/>
      <c r="H361" s="30"/>
      <c r="I361" s="28"/>
    </row>
    <row r="362" spans="1:9" x14ac:dyDescent="0.3">
      <c r="A362" s="17"/>
      <c r="B362" s="17"/>
      <c r="C362" s="30"/>
      <c r="D362" s="30"/>
      <c r="E362" s="30"/>
      <c r="F362" s="30"/>
      <c r="G362" s="30"/>
      <c r="H362" s="30"/>
      <c r="I362" s="28"/>
    </row>
    <row r="363" spans="1:9" x14ac:dyDescent="0.3">
      <c r="A363" s="17"/>
      <c r="B363" s="17"/>
      <c r="C363" s="30"/>
      <c r="D363" s="30"/>
      <c r="E363" s="30"/>
      <c r="F363" s="30"/>
      <c r="G363" s="30"/>
      <c r="H363" s="30"/>
      <c r="I363" s="28"/>
    </row>
    <row r="364" spans="1:9" x14ac:dyDescent="0.3">
      <c r="A364" s="17"/>
      <c r="B364" s="17"/>
      <c r="C364" s="30"/>
      <c r="D364" s="30"/>
      <c r="E364" s="30"/>
      <c r="F364" s="30"/>
      <c r="G364" s="30"/>
      <c r="H364" s="30"/>
      <c r="I364" s="28"/>
    </row>
    <row r="365" spans="1:9" x14ac:dyDescent="0.3">
      <c r="A365" s="17"/>
      <c r="B365" s="17"/>
      <c r="C365" s="30"/>
      <c r="D365" s="30"/>
      <c r="E365" s="30"/>
      <c r="F365" s="30"/>
      <c r="G365" s="30"/>
      <c r="H365" s="30"/>
      <c r="I365" s="28"/>
    </row>
    <row r="366" spans="1:9" x14ac:dyDescent="0.3">
      <c r="A366" s="17"/>
      <c r="B366" s="17"/>
      <c r="C366" s="30"/>
      <c r="D366" s="30"/>
      <c r="E366" s="30"/>
      <c r="F366" s="30"/>
      <c r="G366" s="30"/>
      <c r="H366" s="30"/>
      <c r="I366" s="28"/>
    </row>
    <row r="367" spans="1:9" x14ac:dyDescent="0.3">
      <c r="A367" s="17"/>
      <c r="B367" s="17"/>
      <c r="C367" s="30"/>
      <c r="D367" s="30"/>
      <c r="E367" s="30"/>
      <c r="F367" s="30"/>
      <c r="G367" s="30"/>
      <c r="H367" s="30"/>
      <c r="I367" s="28"/>
    </row>
    <row r="368" spans="1:9" x14ac:dyDescent="0.3">
      <c r="A368" s="17"/>
      <c r="B368" s="17"/>
      <c r="C368" s="30"/>
      <c r="D368" s="30"/>
      <c r="E368" s="30"/>
      <c r="F368" s="30"/>
      <c r="G368" s="30"/>
      <c r="H368" s="30"/>
      <c r="I368" s="28"/>
    </row>
    <row r="369" spans="1:9" x14ac:dyDescent="0.3">
      <c r="A369" s="17"/>
      <c r="B369" s="17"/>
      <c r="C369" s="30"/>
      <c r="D369" s="30"/>
      <c r="E369" s="30"/>
      <c r="F369" s="30"/>
      <c r="G369" s="30"/>
      <c r="H369" s="30"/>
      <c r="I369" s="28"/>
    </row>
    <row r="370" spans="1:9" x14ac:dyDescent="0.3">
      <c r="A370" s="17"/>
      <c r="B370" s="17"/>
      <c r="C370" s="30"/>
      <c r="D370" s="30"/>
      <c r="E370" s="30"/>
      <c r="F370" s="30"/>
      <c r="G370" s="30"/>
      <c r="H370" s="30"/>
      <c r="I370" s="28"/>
    </row>
    <row r="371" spans="1:9" x14ac:dyDescent="0.3">
      <c r="A371" s="17"/>
      <c r="B371" s="17"/>
      <c r="C371" s="30"/>
      <c r="D371" s="30"/>
      <c r="E371" s="30"/>
      <c r="F371" s="30"/>
      <c r="G371" s="30"/>
      <c r="H371" s="30"/>
      <c r="I371" s="28"/>
    </row>
    <row r="372" spans="1:9" x14ac:dyDescent="0.3">
      <c r="A372" s="17"/>
      <c r="B372" s="17"/>
      <c r="C372" s="30"/>
      <c r="D372" s="30"/>
      <c r="E372" s="30"/>
      <c r="F372" s="30"/>
      <c r="G372" s="30"/>
      <c r="H372" s="30"/>
      <c r="I372" s="28"/>
    </row>
    <row r="373" spans="1:9" x14ac:dyDescent="0.3">
      <c r="A373" s="17"/>
      <c r="B373" s="17"/>
      <c r="C373" s="30"/>
      <c r="D373" s="30"/>
      <c r="E373" s="30"/>
      <c r="F373" s="30"/>
      <c r="G373" s="30"/>
      <c r="H373" s="30"/>
      <c r="I373" s="28"/>
    </row>
    <row r="374" spans="1:9" x14ac:dyDescent="0.3">
      <c r="A374" s="17"/>
      <c r="B374" s="17"/>
      <c r="C374" s="30"/>
      <c r="D374" s="30"/>
      <c r="E374" s="30"/>
      <c r="F374" s="30"/>
      <c r="G374" s="30"/>
      <c r="H374" s="30"/>
      <c r="I374" s="28"/>
    </row>
    <row r="375" spans="1:9" x14ac:dyDescent="0.3">
      <c r="A375" s="17"/>
      <c r="B375" s="17"/>
      <c r="C375" s="30"/>
      <c r="D375" s="30"/>
      <c r="E375" s="30"/>
      <c r="F375" s="30"/>
      <c r="G375" s="30"/>
      <c r="H375" s="30"/>
      <c r="I375" s="28"/>
    </row>
    <row r="376" spans="1:9" x14ac:dyDescent="0.3">
      <c r="A376" s="17"/>
      <c r="B376" s="17"/>
      <c r="C376" s="30"/>
      <c r="D376" s="30"/>
      <c r="E376" s="30"/>
      <c r="F376" s="30"/>
      <c r="G376" s="30"/>
      <c r="H376" s="30"/>
      <c r="I376" s="2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IraS</dc:creator>
  <cp:lastModifiedBy>Boreal _</cp:lastModifiedBy>
  <dcterms:created xsi:type="dcterms:W3CDTF">2021-10-29T02:13:49Z</dcterms:created>
  <dcterms:modified xsi:type="dcterms:W3CDTF">2023-02-18T06:46:54Z</dcterms:modified>
</cp:coreProperties>
</file>