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77A120E4-2E3F-4EC7-92C1-B60242F518AC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<sst xmlns="http://schemas.openxmlformats.org/spreadsheetml/2006/main" count="454" uniqueCount="248">
  <si>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</si>
  <si>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</si>
  <si>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</si>
  <si>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</si>
  <si>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</si>
  <si>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</si>
  <si>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</si>
  <si>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</si>
  <si>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</si>
  <si>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</si>
  <si>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</si>
  <si>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</si>
  <si>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</si>
  <si>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</si>
  <si>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</si>
  <si>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</si>
  <si>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</si>
  <si>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</si>
  <si>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</si>
  <si>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</si>
  <si>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</si>
  <si>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</si>
  <si>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</si>
  <si>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</si>
  <si>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</si>
  <si>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</si>
  <si>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</si>
  <si>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</si>
  <si>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</si>
  <si>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</si>
  <si>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</si>
  <si>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</si>
  <si>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</si>
  <si>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</si>
  <si>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</si>
  <si>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</si>
  <si>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</si>
  <si>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</si>
  <si>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</si>
  <si>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</si>
  <si>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</si>
  <si>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</si>
  <si>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</si>
  <si>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</si>
  <si>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</si>
  <si>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</si>
  <si>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</si>
  <si>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</si>
  <si>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</si>
  <si>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</si>
  <si>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</si>
  <si>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</si>
  <si>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</si>
  <si>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</si>
  <si>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</si>
  <si>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</si>
  <si>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</si>
  <si>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</si>
  <si>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</si>
  <si>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</si>
  <si>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</si>
  <si>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</si>
  <si>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</si>
  <si>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</si>
  <si>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</si>
  <si>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</si>
  <si>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</si>
  <si>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</si>
  <si>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</si>
  <si>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</si>
  <si>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</si>
  <si>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</si>
  <si>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</si>
  <si>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</si>
  <si>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</si>
  <si>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</si>
  <si>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</si>
  <si>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</si>
  <si>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</si>
  <si>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</si>
  <si>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</si>
  <si>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</si>
  <si>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</si>
  <si>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</si>
  <si>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</si>
  <si>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</si>
  <si>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</si>
  <si>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</si>
  <si>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</si>
  <si>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</si>
  <si>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</si>
  <si>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</si>
  <si>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</si>
  <si>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</si>
  <si>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</si>
  <si>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</si>
  <si>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</si>
  <si>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</si>
  <si>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</si>
  <si>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</si>
  <si>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</si>
  <si>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</si>
  <si>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</si>
  <si>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</si>
  <si>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</si>
  <si>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</si>
  <si>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</si>
  <si>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</si>
  <si>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</si>
  <si>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</si>
  <si>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</si>
  <si>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</si>
  <si>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</si>
  <si>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</si>
  <si>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</si>
  <si>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</si>
  <si>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</si>
  <si>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</si>
  <si>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</si>
  <si>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</si>
  <si>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</si>
  <si>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</si>
  <si>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</si>
  <si>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</si>
  <si>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</si>
  <si>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</si>
  <si>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</si>
  <si>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</si>
  <si>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</si>
  <si>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</si>
  <si>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</si>
  <si>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</si>
  <si>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</si>
  <si>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</si>
  <si>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</si>
  <si>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</si>
  <si>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</si>
  <si>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</si>
  <si>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</si>
  <si>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</si>
  <si>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</si>
  <si>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</si>
  <si>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</si>
  <si>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</si>
  <si>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</si>
  <si>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</si>
  <si>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</si>
  <si>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</si>
  <si>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</si>
  <si>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</si>
  <si>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</si>
  <si>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</si>
  <si>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</si>
  <si>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</si>
  <si>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</si>
  <si>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</si>
  <si>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</si>
  <si>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</si>
  <si>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</si>
  <si>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</si>
  <si>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</si>
  <si>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</si>
  <si>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</si>
  <si>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</si>
  <si>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</si>
  <si>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</si>
  <si>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</si>
  <si>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</si>
  <si>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</si>
  <si>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</si>
  <si>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</si>
  <si>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</si>
  <si>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</si>
  <si>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</si>
  <si>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</si>
  <si>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</si>
  <si>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</si>
  <si>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</si>
  <si>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</si>
  <si>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</si>
  <si>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</si>
  <si>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</si>
  <si>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</si>
  <si>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</si>
  <si>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</si>
  <si>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</si>
  <si>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</si>
  <si>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</si>
  <si>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</si>
  <si>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</si>
  <si>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</si>
  <si>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</si>
  <si>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</si>
  <si>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</si>
  <si>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</si>
  <si>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</si>
  <si>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</si>
  <si>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</si>
  <si>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</si>
  <si>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</si>
  <si>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</si>
  <si>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</si>
  <si>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</si>
  <si>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</si>
  <si>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</si>
  <si>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</si>
  <si>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</si>
  <si>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</si>
  <si>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</si>
  <si>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</si>
  <si>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</si>
  <si>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</si>
  <si>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</si>
  <si>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</si>
  <si>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</si>
  <si>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</si>
  <si>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</si>
  <si>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</si>
  <si>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</si>
  <si>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</si>
  <si>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</si>
  <si>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</si>
  <si>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</si>
  <si>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</si>
  <si>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</si>
  <si>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산출물</t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</si>
  <si>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</si>
  <si>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</si>
  <si>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</si>
  <si>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</si>
  <si>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</si>
  <si>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</si>
  <si>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</si>
  <si>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</si>
  <si>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</si>
  <si>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</si>
  <si>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</si>
  <si>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프로그램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</si>
  <si>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</si>
  <si>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</si>
  <si>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</si>
  <si>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</si>
  <si>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</si>
  <si>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</si>
  <si>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</si>
  <si>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</si>
  <si>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</si>
  <si>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마감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</si>
</sst>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2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06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9" fillId="3" borderId="111" xfId="1" applyFont="1" applyFill="1" applyBorder="1" applyAlignment="1">
      <alignment horizontal="center" vertical="center"/>
    </xf>
    <xf numFmtId="0" fontId="9" fillId="3" borderId="112" xfId="1" applyFont="1" applyFill="1" applyBorder="1" applyAlignment="1">
      <alignment horizontal="center" vertical="center"/>
    </xf>
    <xf numFmtId="0" fontId="9" fillId="3" borderId="113" xfId="1" applyFont="1" applyFill="1" applyBorder="1" applyAlignment="1">
      <alignment horizontal="center" vertical="center"/>
    </xf>
    <xf numFmtId="14" fontId="10" fillId="3" borderId="107" xfId="1" applyNumberFormat="1" applyFont="1" applyFill="1" applyBorder="1" applyAlignment="1">
      <alignment horizontal="center" vertical="center"/>
    </xf>
    <xf numFmtId="14" fontId="10" fillId="3" borderId="114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6" xfId="0" applyFont="1" applyFill="1" applyBorder="1" applyAlignment="1">
      <alignment horizontal="center"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9" xfId="0" applyFont="1" applyFill="1" applyBorder="1" applyAlignment="1">
      <alignment horizontal="center" vertical="center"/>
    </xf>
    <xf numFmtId="0" fontId="10" fillId="3" borderId="114" xfId="1" applyFont="1" applyFill="1" applyBorder="1" applyAlignment="1">
      <alignment horizontal="left" vertical="center"/>
    </xf>
    <xf numFmtId="0" fontId="10" fillId="3" borderId="120" xfId="1" applyFont="1" applyFill="1" applyBorder="1" applyAlignment="1">
      <alignment vertical="center"/>
    </xf>
    <xf numFmtId="14" fontId="10" fillId="3" borderId="120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 wrapText="1"/>
    </xf>
    <xf numFmtId="0" fontId="9" fillId="7" borderId="56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14" borderId="87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91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9" fillId="14" borderId="69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9" fillId="14" borderId="98" xfId="0" applyFont="1" applyFill="1" applyBorder="1" applyAlignment="1">
      <alignment horizontal="center" vertical="center"/>
    </xf>
    <xf numFmtId="0" fontId="9" fillId="14" borderId="100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177" fontId="8" fillId="2" borderId="36" xfId="1" applyNumberFormat="1" applyFont="1" applyFill="1" applyBorder="1" applyAlignment="1">
      <alignment horizontal="right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5" borderId="37" xfId="1" applyFont="1" applyFill="1" applyBorder="1" applyAlignment="1">
      <alignment horizontal="center" vertical="center"/>
    </xf>
    <xf numFmtId="0" fontId="3" fillId="5" borderId="73" xfId="1" applyFont="1" applyFill="1" applyBorder="1" applyAlignment="1">
      <alignment horizontal="center" vertical="center"/>
    </xf>
    <xf numFmtId="0" fontId="3" fillId="5" borderId="117" xfId="1" applyFont="1" applyFill="1" applyBorder="1" applyAlignment="1">
      <alignment horizontal="center" vertical="center"/>
    </xf>
    <xf numFmtId="0" fontId="3" fillId="5" borderId="118" xfId="1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07" xfId="1" applyFont="1" applyFill="1" applyBorder="1" applyAlignment="1">
      <alignment horizontal="left" vertical="center" wrapText="1"/>
    </xf>
    <xf numFmtId="0" fontId="3" fillId="5" borderId="36" xfId="1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3" fillId="5" borderId="126" xfId="1" applyFont="1" applyFill="1" applyBorder="1" applyAlignment="1">
      <alignment horizontal="center" vertical="center"/>
    </xf>
    <xf numFmtId="0" fontId="3" fillId="5" borderId="127" xfId="1" applyFont="1" applyFill="1" applyBorder="1" applyAlignment="1">
      <alignment horizontal="center" vertical="center"/>
    </xf>
    <xf numFmtId="0" fontId="10" fillId="3" borderId="121" xfId="1" applyFont="1" applyFill="1" applyBorder="1" applyAlignment="1">
      <alignment horizontal="left" vertical="center"/>
    </xf>
    <xf numFmtId="0" fontId="10" fillId="3" borderId="107" xfId="1" applyFont="1" applyFill="1" applyBorder="1" applyAlignment="1">
      <alignment horizontal="left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8" xfId="1" applyFont="1" applyFill="1" applyBorder="1" applyAlignment="1">
      <alignment horizontal="center" vertical="center"/>
    </xf>
    <xf numFmtId="0" fontId="8" fillId="2" borderId="63" xfId="1" applyFont="1" applyFill="1" applyBorder="1" applyAlignment="1">
      <alignment horizontal="center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3" fillId="5" borderId="33" xfId="1" applyFont="1" applyFill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10" fillId="3" borderId="78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3" fillId="5" borderId="77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10" fillId="3" borderId="81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34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30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23" t="s">
        <v>232</v>
      </c>
      <c r="J7" s="223"/>
      <c r="K7" s="223"/>
      <c r="L7" s="223"/>
    </row>
    <row r="8" spans="2:12" ht="20.100000000000001" customHeight="1" x14ac:dyDescent="0.3">
      <c r="I8" s="224">
        <v>44053</v>
      </c>
      <c r="J8" s="224"/>
      <c r="K8" s="224"/>
      <c r="L8" s="224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25" t="s">
        <v>197</v>
      </c>
      <c r="F10" s="226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27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28"/>
      <c r="F12" s="162" t="s">
        <v>202</v>
      </c>
      <c r="G12" s="163"/>
      <c r="H12" s="163"/>
      <c r="I12" s="164"/>
    </row>
    <row r="13" spans="2:12" ht="39.950000000000003" customHeight="1" x14ac:dyDescent="0.3">
      <c r="E13" s="229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30" t="s">
        <v>204</v>
      </c>
      <c r="F14" s="231"/>
      <c r="G14" s="163"/>
      <c r="H14" s="163"/>
      <c r="I14" s="164"/>
    </row>
    <row r="15" spans="2:12" ht="39.950000000000003" customHeight="1" x14ac:dyDescent="0.3">
      <c r="E15" s="230" t="s">
        <v>204</v>
      </c>
      <c r="F15" s="231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21" t="s">
        <v>205</v>
      </c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8" spans="2:12" ht="12.95" customHeight="1" x14ac:dyDescent="0.3">
      <c r="B18" s="222" t="s">
        <v>206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230</v>
      </c>
      <c r="C8" s="181">
        <v>44055</v>
      </c>
      <c r="D8" s="182" t="s">
        <v>231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8"/>
  <sheetViews>
    <sheetView tabSelected="1" workbookViewId="0">
      <pane xSplit="7" ySplit="10" topLeftCell="H11" activePane="bottomRight" state="frozen"/>
      <selection pane="topRight" activeCell="E1" sqref="E1"/>
      <selection pane="bottomLeft" activeCell="A9" sqref="A9"/>
      <selection pane="bottomRight" activeCell="E23" sqref="E2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32" t="s">
        <v>223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38" t="s">
        <v>233</v>
      </c>
      <c r="C2" s="23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38"/>
      <c r="C3" s="23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39">
        <v>44840</v>
      </c>
      <c r="C4" s="238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38" t="s">
        <v>229</v>
      </c>
      <c r="C5" s="238"/>
      <c r="D5" s="7"/>
      <c r="E5" s="3"/>
      <c r="F5" s="3"/>
      <c r="G5" s="3"/>
      <c r="H5" s="7"/>
      <c r="I5" s="244" t="s">
        <v>245</v>
      </c>
      <c r="J5" s="244"/>
      <c r="K5" s="246" t="s">
        <v>196</v>
      </c>
      <c r="L5" s="246"/>
      <c r="M5" s="247" t="s">
        <v>247</v>
      </c>
      <c r="N5" s="247"/>
      <c r="O5" s="245"/>
      <c r="P5" s="245"/>
      <c r="Q5" s="245"/>
      <c r="R5" s="245"/>
      <c r="S5" s="245"/>
      <c r="T5" s="245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48" t="s">
        <v>15</v>
      </c>
      <c r="B8" s="257" t="s">
        <v>0</v>
      </c>
      <c r="C8" s="258"/>
      <c r="D8" s="233" t="s">
        <v>186</v>
      </c>
      <c r="E8" s="233" t="s">
        <v>46</v>
      </c>
      <c r="F8" s="253" t="s">
        <v>47</v>
      </c>
      <c r="G8" s="254"/>
      <c r="H8" s="256" t="s">
        <v>162</v>
      </c>
      <c r="I8" s="236"/>
      <c r="J8" s="236"/>
      <c r="K8" s="236"/>
      <c r="L8" s="237"/>
      <c r="M8" s="235" t="s">
        <v>163</v>
      </c>
      <c r="N8" s="236"/>
      <c r="O8" s="236"/>
      <c r="P8" s="236"/>
      <c r="Q8" s="237"/>
      <c r="R8" s="235" t="s">
        <v>164</v>
      </c>
      <c r="S8" s="236"/>
      <c r="T8" s="236"/>
      <c r="U8" s="236"/>
      <c r="V8" s="237"/>
      <c r="W8" s="235" t="s">
        <v>165</v>
      </c>
      <c r="X8" s="236"/>
      <c r="Y8" s="236"/>
      <c r="Z8" s="236"/>
      <c r="AA8" s="237"/>
      <c r="AB8" s="235" t="s">
        <v>166</v>
      </c>
      <c r="AC8" s="236"/>
      <c r="AD8" s="236"/>
      <c r="AE8" s="236"/>
      <c r="AF8" s="237"/>
      <c r="AG8" s="235" t="s">
        <v>167</v>
      </c>
      <c r="AH8" s="236"/>
      <c r="AI8" s="236"/>
      <c r="AJ8" s="236"/>
      <c r="AK8" s="237"/>
      <c r="AL8" s="235" t="s">
        <v>168</v>
      </c>
      <c r="AM8" s="236"/>
      <c r="AN8" s="236"/>
      <c r="AO8" s="236"/>
      <c r="AP8" s="237"/>
      <c r="AQ8" s="235" t="s">
        <v>169</v>
      </c>
      <c r="AR8" s="236"/>
      <c r="AS8" s="236"/>
      <c r="AT8" s="236"/>
      <c r="AU8" s="237"/>
      <c r="AV8" s="235" t="s">
        <v>170</v>
      </c>
      <c r="AW8" s="236"/>
      <c r="AX8" s="236"/>
      <c r="AY8" s="236"/>
      <c r="AZ8" s="237"/>
      <c r="BA8" s="235" t="s">
        <v>171</v>
      </c>
      <c r="BB8" s="236"/>
      <c r="BC8" s="236"/>
      <c r="BD8" s="236"/>
      <c r="BE8" s="237"/>
      <c r="BF8" s="235" t="s">
        <v>172</v>
      </c>
      <c r="BG8" s="236"/>
      <c r="BH8" s="236"/>
      <c r="BI8" s="236"/>
      <c r="BJ8" s="237"/>
      <c r="BK8" s="235" t="s">
        <v>173</v>
      </c>
      <c r="BL8" s="236"/>
      <c r="BM8" s="236"/>
      <c r="BN8" s="236"/>
      <c r="BO8" s="237"/>
      <c r="BP8" s="235" t="s">
        <v>174</v>
      </c>
      <c r="BQ8" s="236"/>
      <c r="BR8" s="236"/>
      <c r="BS8" s="236"/>
      <c r="BT8" s="237"/>
      <c r="BU8" s="235" t="s">
        <v>175</v>
      </c>
      <c r="BV8" s="236"/>
      <c r="BW8" s="236"/>
      <c r="BX8" s="236"/>
      <c r="BY8" s="237"/>
      <c r="BZ8" s="235" t="s">
        <v>176</v>
      </c>
      <c r="CA8" s="236"/>
      <c r="CB8" s="236"/>
      <c r="CC8" s="236"/>
      <c r="CD8" s="237"/>
      <c r="CE8" s="235" t="s">
        <v>177</v>
      </c>
      <c r="CF8" s="236"/>
      <c r="CG8" s="236"/>
      <c r="CH8" s="236"/>
      <c r="CI8" s="237"/>
      <c r="CJ8" s="235" t="s">
        <v>178</v>
      </c>
      <c r="CK8" s="236"/>
      <c r="CL8" s="236"/>
      <c r="CM8" s="236"/>
      <c r="CN8" s="237"/>
      <c r="CO8" s="235" t="s">
        <v>179</v>
      </c>
      <c r="CP8" s="236"/>
      <c r="CQ8" s="236"/>
      <c r="CR8" s="236"/>
      <c r="CS8" s="237"/>
      <c r="CT8" s="235" t="s">
        <v>180</v>
      </c>
      <c r="CU8" s="236"/>
      <c r="CV8" s="236"/>
      <c r="CW8" s="236"/>
      <c r="CX8" s="237"/>
      <c r="CY8" s="235" t="s">
        <v>181</v>
      </c>
      <c r="CZ8" s="236"/>
      <c r="DA8" s="236"/>
      <c r="DB8" s="236"/>
      <c r="DC8" s="237"/>
      <c r="DD8" s="235" t="s">
        <v>182</v>
      </c>
      <c r="DE8" s="236"/>
      <c r="DF8" s="236"/>
      <c r="DG8" s="236"/>
      <c r="DH8" s="237"/>
      <c r="DI8" s="235" t="s">
        <v>183</v>
      </c>
      <c r="DJ8" s="236"/>
      <c r="DK8" s="236"/>
      <c r="DL8" s="236"/>
      <c r="DM8" s="237"/>
      <c r="DN8" s="235" t="s">
        <v>184</v>
      </c>
      <c r="DO8" s="236"/>
      <c r="DP8" s="236"/>
      <c r="DQ8" s="236"/>
      <c r="DR8" s="237"/>
      <c r="DS8" s="235" t="s">
        <v>185</v>
      </c>
      <c r="DT8" s="236"/>
      <c r="DU8" s="236"/>
      <c r="DV8" s="236"/>
      <c r="DW8" s="280"/>
    </row>
    <row r="9" spans="1:127" ht="16.5" customHeight="1" x14ac:dyDescent="0.3">
      <c r="A9" s="249"/>
      <c r="B9" s="259"/>
      <c r="C9" s="260"/>
      <c r="D9" s="234"/>
      <c r="E9" s="234"/>
      <c r="F9" s="12" t="s">
        <v>160</v>
      </c>
      <c r="G9" s="13">
        <v>44823</v>
      </c>
      <c r="H9" s="255">
        <f>G9</f>
        <v>44823</v>
      </c>
      <c r="I9" s="241"/>
      <c r="J9" s="114" t="s">
        <v>161</v>
      </c>
      <c r="K9" s="242">
        <f>L10</f>
        <v>44827</v>
      </c>
      <c r="L9" s="243"/>
      <c r="M9" s="240">
        <f>M10</f>
        <v>44830</v>
      </c>
      <c r="N9" s="241"/>
      <c r="O9" s="114" t="s">
        <v>161</v>
      </c>
      <c r="P9" s="242">
        <f>Q10</f>
        <v>44834</v>
      </c>
      <c r="Q9" s="243"/>
      <c r="R9" s="240">
        <f>R10</f>
        <v>44837</v>
      </c>
      <c r="S9" s="241"/>
      <c r="T9" s="114" t="s">
        <v>161</v>
      </c>
      <c r="U9" s="242">
        <f>V10</f>
        <v>44841</v>
      </c>
      <c r="V9" s="243"/>
      <c r="W9" s="240">
        <f>W10</f>
        <v>44844</v>
      </c>
      <c r="X9" s="241"/>
      <c r="Y9" s="114" t="s">
        <v>161</v>
      </c>
      <c r="Z9" s="242">
        <f>AA10</f>
        <v>44848</v>
      </c>
      <c r="AA9" s="243"/>
      <c r="AB9" s="240">
        <f>AB10</f>
        <v>44851</v>
      </c>
      <c r="AC9" s="241"/>
      <c r="AD9" s="114" t="s">
        <v>161</v>
      </c>
      <c r="AE9" s="242">
        <f>AF10</f>
        <v>44855</v>
      </c>
      <c r="AF9" s="243"/>
      <c r="AG9" s="240">
        <f>AG10</f>
        <v>44858</v>
      </c>
      <c r="AH9" s="241"/>
      <c r="AI9" s="114" t="s">
        <v>161</v>
      </c>
      <c r="AJ9" s="242">
        <f>AK10</f>
        <v>44862</v>
      </c>
      <c r="AK9" s="243"/>
      <c r="AL9" s="240">
        <f>AL10</f>
        <v>44865</v>
      </c>
      <c r="AM9" s="241"/>
      <c r="AN9" s="114" t="s">
        <v>161</v>
      </c>
      <c r="AO9" s="242">
        <f>AP10</f>
        <v>44869</v>
      </c>
      <c r="AP9" s="243"/>
      <c r="AQ9" s="240">
        <f>AQ10</f>
        <v>44872</v>
      </c>
      <c r="AR9" s="241"/>
      <c r="AS9" s="114" t="s">
        <v>161</v>
      </c>
      <c r="AT9" s="242">
        <f>AU10</f>
        <v>44876</v>
      </c>
      <c r="AU9" s="243"/>
      <c r="AV9" s="240">
        <f>AV10</f>
        <v>44879</v>
      </c>
      <c r="AW9" s="241"/>
      <c r="AX9" s="114" t="s">
        <v>161</v>
      </c>
      <c r="AY9" s="242">
        <f>AZ10</f>
        <v>44883</v>
      </c>
      <c r="AZ9" s="243"/>
      <c r="BA9" s="240">
        <f>BA10</f>
        <v>44886</v>
      </c>
      <c r="BB9" s="241"/>
      <c r="BC9" s="114" t="s">
        <v>161</v>
      </c>
      <c r="BD9" s="242">
        <f>BE10</f>
        <v>44890</v>
      </c>
      <c r="BE9" s="243"/>
      <c r="BF9" s="240">
        <f>BF10</f>
        <v>44893</v>
      </c>
      <c r="BG9" s="241"/>
      <c r="BH9" s="114" t="s">
        <v>161</v>
      </c>
      <c r="BI9" s="242">
        <f>BJ10</f>
        <v>44897</v>
      </c>
      <c r="BJ9" s="243"/>
      <c r="BK9" s="240">
        <f>BK10</f>
        <v>44900</v>
      </c>
      <c r="BL9" s="241"/>
      <c r="BM9" s="114" t="s">
        <v>161</v>
      </c>
      <c r="BN9" s="242">
        <f>BO10</f>
        <v>44904</v>
      </c>
      <c r="BO9" s="243"/>
      <c r="BP9" s="240">
        <f>BP10</f>
        <v>44907</v>
      </c>
      <c r="BQ9" s="241"/>
      <c r="BR9" s="114" t="s">
        <v>161</v>
      </c>
      <c r="BS9" s="242">
        <f>BT10</f>
        <v>44911</v>
      </c>
      <c r="BT9" s="243"/>
      <c r="BU9" s="240">
        <f>BU10</f>
        <v>44914</v>
      </c>
      <c r="BV9" s="241"/>
      <c r="BW9" s="114" t="s">
        <v>161</v>
      </c>
      <c r="BX9" s="242">
        <f>BY10</f>
        <v>44918</v>
      </c>
      <c r="BY9" s="243"/>
      <c r="BZ9" s="240">
        <f>BZ10</f>
        <v>44921</v>
      </c>
      <c r="CA9" s="241"/>
      <c r="CB9" s="114" t="s">
        <v>161</v>
      </c>
      <c r="CC9" s="242">
        <f>CD10</f>
        <v>44925</v>
      </c>
      <c r="CD9" s="243"/>
      <c r="CE9" s="240">
        <f>CE10</f>
        <v>44928</v>
      </c>
      <c r="CF9" s="241"/>
      <c r="CG9" s="114" t="s">
        <v>161</v>
      </c>
      <c r="CH9" s="242">
        <f>CI10</f>
        <v>44932</v>
      </c>
      <c r="CI9" s="243"/>
      <c r="CJ9" s="240">
        <f>CJ10</f>
        <v>44935</v>
      </c>
      <c r="CK9" s="241"/>
      <c r="CL9" s="114" t="s">
        <v>161</v>
      </c>
      <c r="CM9" s="242">
        <f>CN10</f>
        <v>44939</v>
      </c>
      <c r="CN9" s="243"/>
      <c r="CO9" s="240">
        <f>CO10</f>
        <v>44942</v>
      </c>
      <c r="CP9" s="241"/>
      <c r="CQ9" s="114" t="s">
        <v>161</v>
      </c>
      <c r="CR9" s="242">
        <f>CS10</f>
        <v>44946</v>
      </c>
      <c r="CS9" s="243"/>
      <c r="CT9" s="240">
        <f>CT10</f>
        <v>44949</v>
      </c>
      <c r="CU9" s="241"/>
      <c r="CV9" s="114" t="s">
        <v>161</v>
      </c>
      <c r="CW9" s="242">
        <f>CX10</f>
        <v>44953</v>
      </c>
      <c r="CX9" s="243"/>
      <c r="CY9" s="240">
        <f>CY10</f>
        <v>44956</v>
      </c>
      <c r="CZ9" s="241"/>
      <c r="DA9" s="114" t="s">
        <v>161</v>
      </c>
      <c r="DB9" s="242">
        <f>DC10</f>
        <v>44960</v>
      </c>
      <c r="DC9" s="243"/>
      <c r="DD9" s="240">
        <f>DD10</f>
        <v>44963</v>
      </c>
      <c r="DE9" s="241"/>
      <c r="DF9" s="114" t="s">
        <v>161</v>
      </c>
      <c r="DG9" s="242">
        <f>DH10</f>
        <v>44967</v>
      </c>
      <c r="DH9" s="243"/>
      <c r="DI9" s="240">
        <f>DI10</f>
        <v>44970</v>
      </c>
      <c r="DJ9" s="241"/>
      <c r="DK9" s="114" t="s">
        <v>161</v>
      </c>
      <c r="DL9" s="242">
        <f>DM10</f>
        <v>44974</v>
      </c>
      <c r="DM9" s="243"/>
      <c r="DN9" s="240">
        <f>DN10</f>
        <v>44977</v>
      </c>
      <c r="DO9" s="241"/>
      <c r="DP9" s="114" t="s">
        <v>161</v>
      </c>
      <c r="DQ9" s="242">
        <f>DR10</f>
        <v>44981</v>
      </c>
      <c r="DR9" s="243"/>
      <c r="DS9" s="240">
        <f>DS10</f>
        <v>44984</v>
      </c>
      <c r="DT9" s="241"/>
      <c r="DU9" s="114" t="s">
        <v>161</v>
      </c>
      <c r="DV9" s="242">
        <f>DW10</f>
        <v>44988</v>
      </c>
      <c r="DW9" s="281"/>
    </row>
    <row r="10" spans="1:127" x14ac:dyDescent="0.3">
      <c r="A10" s="250"/>
      <c r="B10" s="259"/>
      <c r="C10" s="260"/>
      <c r="D10" s="234"/>
      <c r="E10" s="234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 t="shared" ref="O10:Q10" si="1">N10+1</f>
        <v>44832</v>
      </c>
      <c r="P10" s="46">
        <f t="shared" si="1"/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61" t="s">
        <v>191</v>
      </c>
      <c r="B11" s="251" t="s">
        <v>24</v>
      </c>
      <c r="C11" s="192" t="s">
        <v>25</v>
      </c>
      <c r="D11" s="277" t="s">
        <v>7</v>
      </c>
      <c r="E11" s="192" t="s">
        <v>238</v>
      </c>
      <c r="F11" s="186">
        <v>44830</v>
      </c>
      <c r="G11" s="186">
        <v>44833</v>
      </c>
      <c r="H11" s="187"/>
      <c r="I11" s="67"/>
      <c r="J11" s="67"/>
      <c r="K11" s="67"/>
      <c r="L11" s="68"/>
      <c r="M11" s="208"/>
      <c r="N11" s="208"/>
      <c r="O11" s="207"/>
      <c r="P11" s="67"/>
      <c r="Q11" s="68"/>
      <c r="R11" s="69"/>
      <c r="S11" s="67"/>
      <c r="T11" s="67"/>
      <c r="U11" s="67"/>
      <c r="V11" s="68"/>
      <c r="W11" s="69"/>
      <c r="X11" s="67"/>
      <c r="Y11" s="67"/>
      <c r="Z11" s="67"/>
      <c r="AA11" s="68"/>
      <c r="AB11" s="69"/>
      <c r="AC11" s="67"/>
      <c r="AD11" s="67"/>
      <c r="AE11" s="67"/>
      <c r="AF11" s="68"/>
      <c r="AG11" s="69"/>
      <c r="AH11" s="67"/>
      <c r="AI11" s="67"/>
      <c r="AJ11" s="67"/>
      <c r="AK11" s="68"/>
      <c r="AL11" s="212"/>
      <c r="AM11" s="67"/>
      <c r="AN11" s="67"/>
      <c r="AO11" s="67"/>
      <c r="AP11" s="68"/>
      <c r="AQ11" s="69"/>
      <c r="AR11" s="67"/>
      <c r="AS11" s="67"/>
      <c r="AT11" s="67"/>
      <c r="AU11" s="68"/>
      <c r="AV11" s="69"/>
      <c r="AW11" s="67"/>
      <c r="AX11" s="67"/>
      <c r="AY11" s="67"/>
      <c r="AZ11" s="68"/>
      <c r="BA11" s="69"/>
      <c r="BB11" s="67"/>
      <c r="BC11" s="67"/>
      <c r="BD11" s="67"/>
      <c r="BE11" s="68"/>
      <c r="BF11" s="69"/>
      <c r="BG11" s="67"/>
      <c r="BH11" s="67"/>
      <c r="BI11" s="67"/>
      <c r="BJ11" s="68"/>
      <c r="BK11" s="69"/>
      <c r="BL11" s="67"/>
      <c r="BM11" s="67"/>
      <c r="BN11" s="67"/>
      <c r="BO11" s="68"/>
      <c r="BP11" s="69"/>
      <c r="BQ11" s="67"/>
      <c r="BR11" s="67"/>
      <c r="BS11" s="67"/>
      <c r="BT11" s="68"/>
      <c r="BU11" s="69"/>
      <c r="BV11" s="67"/>
      <c r="BW11" s="67"/>
      <c r="BX11" s="67"/>
      <c r="BY11" s="68"/>
      <c r="BZ11" s="69"/>
      <c r="CA11" s="67"/>
      <c r="CB11" s="67"/>
      <c r="CC11" s="67"/>
      <c r="CD11" s="68"/>
      <c r="CE11" s="69"/>
      <c r="CF11" s="67"/>
      <c r="CG11" s="67"/>
      <c r="CH11" s="67"/>
      <c r="CI11" s="68"/>
      <c r="CJ11" s="69"/>
      <c r="CK11" s="67"/>
      <c r="CL11" s="67"/>
      <c r="CM11" s="67"/>
      <c r="CN11" s="68"/>
      <c r="CO11" s="69"/>
      <c r="CP11" s="67"/>
      <c r="CQ11" s="67"/>
      <c r="CR11" s="67"/>
      <c r="CS11" s="68"/>
      <c r="CT11" s="69"/>
      <c r="CU11" s="67"/>
      <c r="CV11" s="67"/>
      <c r="CW11" s="67"/>
      <c r="CX11" s="68"/>
      <c r="CY11" s="69"/>
      <c r="CZ11" s="67"/>
      <c r="DA11" s="67"/>
      <c r="DB11" s="67"/>
      <c r="DC11" s="68"/>
      <c r="DD11" s="69"/>
      <c r="DE11" s="67"/>
      <c r="DF11" s="67"/>
      <c r="DG11" s="67"/>
      <c r="DH11" s="68"/>
      <c r="DI11" s="69"/>
      <c r="DJ11" s="67"/>
      <c r="DK11" s="67"/>
      <c r="DL11" s="67"/>
      <c r="DM11" s="68"/>
      <c r="DN11" s="69"/>
      <c r="DO11" s="67"/>
      <c r="DP11" s="67"/>
      <c r="DQ11" s="67"/>
      <c r="DR11" s="68"/>
      <c r="DS11" s="69"/>
      <c r="DT11" s="67"/>
      <c r="DU11" s="67"/>
      <c r="DV11" s="67"/>
      <c r="DW11" s="70"/>
    </row>
    <row r="12" spans="1:127" x14ac:dyDescent="0.3">
      <c r="A12" s="261"/>
      <c r="B12" s="252"/>
      <c r="C12" s="192" t="s">
        <v>26</v>
      </c>
      <c r="D12" s="278"/>
      <c r="E12" s="192" t="s">
        <v>53</v>
      </c>
      <c r="F12" s="186">
        <v>44839</v>
      </c>
      <c r="G12" s="186">
        <v>44840</v>
      </c>
      <c r="H12" s="188"/>
      <c r="I12" s="72"/>
      <c r="J12" s="72"/>
      <c r="K12" s="72"/>
      <c r="L12" s="73"/>
      <c r="M12" s="74"/>
      <c r="N12" s="72"/>
      <c r="O12" s="72"/>
      <c r="P12" s="72"/>
      <c r="Q12" s="73"/>
      <c r="R12" s="74"/>
      <c r="S12" s="72"/>
      <c r="T12" s="208"/>
      <c r="U12" s="207"/>
      <c r="V12" s="73"/>
      <c r="W12" s="74"/>
      <c r="X12" s="72"/>
      <c r="Y12" s="72"/>
      <c r="Z12" s="72"/>
      <c r="AA12" s="73"/>
      <c r="AB12" s="74"/>
      <c r="AC12" s="72"/>
      <c r="AD12" s="72"/>
      <c r="AE12" s="72"/>
      <c r="AF12" s="73"/>
      <c r="AG12" s="74"/>
      <c r="AH12" s="72"/>
      <c r="AI12" s="72"/>
      <c r="AJ12" s="72"/>
      <c r="AK12" s="73"/>
      <c r="AL12" s="213"/>
      <c r="AM12" s="72"/>
      <c r="AN12" s="72"/>
      <c r="AO12" s="72"/>
      <c r="AP12" s="73"/>
      <c r="AQ12" s="74"/>
      <c r="AR12" s="72"/>
      <c r="AS12" s="72"/>
      <c r="AT12" s="72"/>
      <c r="AU12" s="73"/>
      <c r="AV12" s="74"/>
      <c r="AW12" s="72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x14ac:dyDescent="0.3">
      <c r="A13" s="261"/>
      <c r="B13" s="252"/>
      <c r="C13" s="192" t="s">
        <v>234</v>
      </c>
      <c r="D13" s="278"/>
      <c r="E13" s="192" t="s">
        <v>239</v>
      </c>
      <c r="F13" s="186">
        <v>44823</v>
      </c>
      <c r="G13" s="186">
        <v>44832</v>
      </c>
      <c r="H13" s="208"/>
      <c r="I13" s="208"/>
      <c r="J13" s="208"/>
      <c r="K13" s="208"/>
      <c r="L13" s="208"/>
      <c r="M13" s="208"/>
      <c r="N13" s="208"/>
      <c r="O13" s="207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21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Bot="1" x14ac:dyDescent="0.35">
      <c r="A14" s="262"/>
      <c r="B14" s="202" t="s">
        <v>28</v>
      </c>
      <c r="C14" s="193" t="s">
        <v>29</v>
      </c>
      <c r="D14" s="278"/>
      <c r="E14" s="193"/>
      <c r="F14" s="186">
        <v>44830</v>
      </c>
      <c r="G14" s="186">
        <v>44830</v>
      </c>
      <c r="H14" s="189"/>
      <c r="I14" s="77"/>
      <c r="J14" s="77"/>
      <c r="K14" s="77"/>
      <c r="L14" s="78"/>
      <c r="M14" s="207"/>
      <c r="N14" s="77"/>
      <c r="O14" s="77"/>
      <c r="P14" s="77"/>
      <c r="Q14" s="78"/>
      <c r="R14" s="79"/>
      <c r="S14" s="77"/>
      <c r="T14" s="77"/>
      <c r="U14" s="77"/>
      <c r="V14" s="78"/>
      <c r="W14" s="79"/>
      <c r="X14" s="77"/>
      <c r="Y14" s="77"/>
      <c r="Z14" s="77"/>
      <c r="AA14" s="78"/>
      <c r="AB14" s="79"/>
      <c r="AC14" s="77"/>
      <c r="AD14" s="77"/>
      <c r="AE14" s="77"/>
      <c r="AF14" s="78"/>
      <c r="AG14" s="79"/>
      <c r="AH14" s="77"/>
      <c r="AI14" s="77"/>
      <c r="AJ14" s="77"/>
      <c r="AK14" s="78"/>
      <c r="AL14" s="215"/>
      <c r="AM14" s="77"/>
      <c r="AN14" s="77"/>
      <c r="AO14" s="77"/>
      <c r="AP14" s="78"/>
      <c r="AQ14" s="79"/>
      <c r="AR14" s="77"/>
      <c r="AS14" s="77"/>
      <c r="AT14" s="77"/>
      <c r="AU14" s="78"/>
      <c r="AV14" s="79"/>
      <c r="AW14" s="77"/>
      <c r="AX14" s="77"/>
      <c r="AY14" s="77"/>
      <c r="AZ14" s="78"/>
      <c r="BA14" s="79"/>
      <c r="BB14" s="77"/>
      <c r="BC14" s="77"/>
      <c r="BD14" s="77"/>
      <c r="BE14" s="78"/>
      <c r="BF14" s="79"/>
      <c r="BG14" s="77"/>
      <c r="BH14" s="77"/>
      <c r="BI14" s="77"/>
      <c r="BJ14" s="78"/>
      <c r="BK14" s="79"/>
      <c r="BL14" s="77"/>
      <c r="BM14" s="77"/>
      <c r="BN14" s="77"/>
      <c r="BO14" s="78"/>
      <c r="BP14" s="79"/>
      <c r="BQ14" s="77"/>
      <c r="BR14" s="77"/>
      <c r="BS14" s="77"/>
      <c r="BT14" s="78"/>
      <c r="BU14" s="79"/>
      <c r="BV14" s="77"/>
      <c r="BW14" s="77"/>
      <c r="BX14" s="77"/>
      <c r="BY14" s="78"/>
      <c r="BZ14" s="79"/>
      <c r="CA14" s="77"/>
      <c r="CB14" s="77"/>
      <c r="CC14" s="77"/>
      <c r="CD14" s="78"/>
      <c r="CE14" s="79"/>
      <c r="CF14" s="77"/>
      <c r="CG14" s="77"/>
      <c r="CH14" s="77"/>
      <c r="CI14" s="78"/>
      <c r="CJ14" s="79"/>
      <c r="CK14" s="77"/>
      <c r="CL14" s="77"/>
      <c r="CM14" s="77"/>
      <c r="CN14" s="78"/>
      <c r="CO14" s="79"/>
      <c r="CP14" s="77"/>
      <c r="CQ14" s="77"/>
      <c r="CR14" s="77"/>
      <c r="CS14" s="78"/>
      <c r="CT14" s="79"/>
      <c r="CU14" s="77"/>
      <c r="CV14" s="77"/>
      <c r="CW14" s="77"/>
      <c r="CX14" s="78"/>
      <c r="CY14" s="79"/>
      <c r="CZ14" s="77"/>
      <c r="DA14" s="77"/>
      <c r="DB14" s="77"/>
      <c r="DC14" s="78"/>
      <c r="DD14" s="79"/>
      <c r="DE14" s="77"/>
      <c r="DF14" s="77"/>
      <c r="DG14" s="77"/>
      <c r="DH14" s="78"/>
      <c r="DI14" s="79"/>
      <c r="DJ14" s="77"/>
      <c r="DK14" s="77"/>
      <c r="DL14" s="77"/>
      <c r="DM14" s="78"/>
      <c r="DN14" s="79"/>
      <c r="DO14" s="77"/>
      <c r="DP14" s="77"/>
      <c r="DQ14" s="77"/>
      <c r="DR14" s="78"/>
      <c r="DS14" s="79"/>
      <c r="DT14" s="77"/>
      <c r="DU14" s="77"/>
      <c r="DV14" s="77"/>
      <c r="DW14" s="80"/>
    </row>
    <row r="15" spans="1:127" ht="17.25" thickTop="1" x14ac:dyDescent="0.3">
      <c r="A15" s="267" t="s">
        <v>235</v>
      </c>
      <c r="B15" s="274" t="s">
        <v>236</v>
      </c>
      <c r="C15" s="192" t="s">
        <v>244</v>
      </c>
      <c r="D15" s="278"/>
      <c r="E15" s="192" t="s">
        <v>243</v>
      </c>
      <c r="F15" s="186">
        <v>44839</v>
      </c>
      <c r="G15" s="186">
        <v>44845</v>
      </c>
      <c r="H15" s="197"/>
      <c r="I15" s="57"/>
      <c r="J15" s="57"/>
      <c r="K15" s="57"/>
      <c r="L15" s="58"/>
      <c r="M15" s="59"/>
      <c r="N15" s="57"/>
      <c r="O15" s="57"/>
      <c r="P15" s="57"/>
      <c r="Q15" s="58"/>
      <c r="R15" s="59"/>
      <c r="S15" s="57"/>
      <c r="T15" s="208"/>
      <c r="U15" s="208"/>
      <c r="V15" s="208"/>
      <c r="W15" s="208"/>
      <c r="X15" s="207"/>
      <c r="Y15" s="57"/>
      <c r="Z15" s="57"/>
      <c r="AA15" s="58"/>
      <c r="AB15" s="59"/>
      <c r="AC15" s="57"/>
      <c r="AD15" s="57"/>
      <c r="AE15" s="57"/>
      <c r="AF15" s="58"/>
      <c r="AG15" s="59"/>
      <c r="AH15" s="57"/>
      <c r="AI15" s="57"/>
      <c r="AJ15" s="57"/>
      <c r="AK15" s="58"/>
      <c r="AL15" s="216"/>
      <c r="AM15" s="57"/>
      <c r="AN15" s="57"/>
      <c r="AO15" s="57"/>
      <c r="AP15" s="58"/>
      <c r="AQ15" s="59"/>
      <c r="AR15" s="57"/>
      <c r="AS15" s="57"/>
      <c r="AT15" s="57"/>
      <c r="AU15" s="58"/>
      <c r="AV15" s="59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x14ac:dyDescent="0.3">
      <c r="A16" s="267"/>
      <c r="B16" s="276"/>
      <c r="C16" s="192" t="s">
        <v>246</v>
      </c>
      <c r="D16" s="278"/>
      <c r="E16" s="209" t="s">
        <v>246</v>
      </c>
      <c r="F16" s="186">
        <v>44839</v>
      </c>
      <c r="G16" s="186">
        <v>44845</v>
      </c>
      <c r="H16" s="197"/>
      <c r="I16" s="57"/>
      <c r="J16" s="57"/>
      <c r="K16" s="57"/>
      <c r="L16" s="58"/>
      <c r="M16" s="59"/>
      <c r="N16" s="57"/>
      <c r="O16" s="210"/>
      <c r="P16" s="210"/>
      <c r="Q16" s="211"/>
      <c r="R16" s="64"/>
      <c r="S16" s="210"/>
      <c r="T16" s="208"/>
      <c r="U16" s="208"/>
      <c r="V16" s="208"/>
      <c r="W16" s="208"/>
      <c r="X16" s="207"/>
      <c r="Y16" s="57"/>
      <c r="Z16" s="57"/>
      <c r="AA16" s="58"/>
      <c r="AB16" s="59"/>
      <c r="AC16" s="57"/>
      <c r="AD16" s="57"/>
      <c r="AE16" s="57"/>
      <c r="AF16" s="58"/>
      <c r="AG16" s="59"/>
      <c r="AH16" s="57"/>
      <c r="AI16" s="57"/>
      <c r="AJ16" s="57"/>
      <c r="AK16" s="58"/>
      <c r="AL16" s="216"/>
      <c r="AM16" s="57"/>
      <c r="AN16" s="57"/>
      <c r="AO16" s="57"/>
      <c r="AP16" s="58"/>
      <c r="AQ16" s="59"/>
      <c r="AR16" s="57"/>
      <c r="AS16" s="57"/>
      <c r="AT16" s="57"/>
      <c r="AU16" s="58"/>
      <c r="AV16" s="59"/>
      <c r="AW16" s="57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ht="21" customHeight="1" x14ac:dyDescent="0.3">
      <c r="A17" s="267"/>
      <c r="B17" s="276"/>
      <c r="C17" s="192" t="s">
        <v>87</v>
      </c>
      <c r="D17" s="278"/>
      <c r="E17" s="265" t="s">
        <v>242</v>
      </c>
      <c r="F17" s="186">
        <v>44832</v>
      </c>
      <c r="G17" s="186">
        <v>44839</v>
      </c>
      <c r="H17" s="197"/>
      <c r="I17" s="57"/>
      <c r="J17" s="57"/>
      <c r="K17" s="57"/>
      <c r="L17" s="58"/>
      <c r="M17" s="59"/>
      <c r="N17" s="57"/>
      <c r="O17" s="208"/>
      <c r="P17" s="208"/>
      <c r="Q17" s="208"/>
      <c r="R17" s="208"/>
      <c r="S17" s="208"/>
      <c r="T17" s="207"/>
      <c r="U17" s="57"/>
      <c r="V17" s="58"/>
      <c r="W17" s="59"/>
      <c r="X17" s="57"/>
      <c r="Y17" s="57"/>
      <c r="Z17" s="57"/>
      <c r="AA17" s="58"/>
      <c r="AB17" s="59"/>
      <c r="AC17" s="57"/>
      <c r="AD17" s="57"/>
      <c r="AE17" s="57"/>
      <c r="AF17" s="58"/>
      <c r="AG17" s="59"/>
      <c r="AH17" s="57"/>
      <c r="AI17" s="57"/>
      <c r="AJ17" s="57"/>
      <c r="AK17" s="58"/>
      <c r="AL17" s="216"/>
      <c r="AM17" s="57"/>
      <c r="AN17" s="57"/>
      <c r="AO17" s="57"/>
      <c r="AP17" s="58"/>
      <c r="AQ17" s="59"/>
      <c r="AR17" s="57"/>
      <c r="AS17" s="57"/>
      <c r="AT17" s="57"/>
      <c r="AU17" s="58"/>
      <c r="AV17" s="59"/>
      <c r="AW17" s="57"/>
      <c r="AX17" s="57"/>
      <c r="AY17" s="57"/>
      <c r="AZ17" s="58"/>
      <c r="BA17" s="59"/>
      <c r="BB17" s="57"/>
      <c r="BC17" s="57"/>
      <c r="BD17" s="57"/>
      <c r="BE17" s="58"/>
      <c r="BF17" s="59"/>
      <c r="BG17" s="57"/>
      <c r="BH17" s="57"/>
      <c r="BI17" s="57"/>
      <c r="BJ17" s="58"/>
      <c r="BK17" s="59"/>
      <c r="BL17" s="57"/>
      <c r="BM17" s="57"/>
      <c r="BN17" s="57"/>
      <c r="BO17" s="58"/>
      <c r="BP17" s="59"/>
      <c r="BQ17" s="57"/>
      <c r="BR17" s="57"/>
      <c r="BS17" s="57"/>
      <c r="BT17" s="58"/>
      <c r="BU17" s="59"/>
      <c r="BV17" s="57"/>
      <c r="BW17" s="57"/>
      <c r="BX17" s="57"/>
      <c r="BY17" s="58"/>
      <c r="BZ17" s="59"/>
      <c r="CA17" s="57"/>
      <c r="CB17" s="57"/>
      <c r="CC17" s="57"/>
      <c r="CD17" s="58"/>
      <c r="CE17" s="59"/>
      <c r="CF17" s="57"/>
      <c r="CG17" s="57"/>
      <c r="CH17" s="57"/>
      <c r="CI17" s="58"/>
      <c r="CJ17" s="59"/>
      <c r="CK17" s="57"/>
      <c r="CL17" s="57"/>
      <c r="CM17" s="57"/>
      <c r="CN17" s="58"/>
      <c r="CO17" s="59"/>
      <c r="CP17" s="57"/>
      <c r="CQ17" s="57"/>
      <c r="CR17" s="57"/>
      <c r="CS17" s="58"/>
      <c r="CT17" s="59"/>
      <c r="CU17" s="57"/>
      <c r="CV17" s="57"/>
      <c r="CW17" s="57"/>
      <c r="CX17" s="58"/>
      <c r="CY17" s="59"/>
      <c r="CZ17" s="57"/>
      <c r="DA17" s="57"/>
      <c r="DB17" s="57"/>
      <c r="DC17" s="58"/>
      <c r="DD17" s="59"/>
      <c r="DE17" s="57"/>
      <c r="DF17" s="57"/>
      <c r="DG17" s="57"/>
      <c r="DH17" s="58"/>
      <c r="DI17" s="59"/>
      <c r="DJ17" s="57"/>
      <c r="DK17" s="57"/>
      <c r="DL17" s="57"/>
      <c r="DM17" s="58"/>
      <c r="DN17" s="59"/>
      <c r="DO17" s="57"/>
      <c r="DP17" s="57"/>
      <c r="DQ17" s="57"/>
      <c r="DR17" s="58"/>
      <c r="DS17" s="59"/>
      <c r="DT17" s="57"/>
      <c r="DU17" s="57"/>
      <c r="DV17" s="57"/>
      <c r="DW17" s="60"/>
    </row>
    <row r="18" spans="1:127" ht="21" customHeight="1" x14ac:dyDescent="0.3">
      <c r="A18" s="261"/>
      <c r="B18" s="275"/>
      <c r="C18" s="192" t="s">
        <v>88</v>
      </c>
      <c r="D18" s="278"/>
      <c r="E18" s="266"/>
      <c r="F18" s="186">
        <v>44838</v>
      </c>
      <c r="G18" s="186">
        <v>44838</v>
      </c>
      <c r="H18" s="197"/>
      <c r="I18" s="57"/>
      <c r="J18" s="57"/>
      <c r="K18" s="57"/>
      <c r="L18" s="58"/>
      <c r="M18" s="59"/>
      <c r="N18" s="57"/>
      <c r="O18" s="57"/>
      <c r="P18" s="57"/>
      <c r="Q18" s="58"/>
      <c r="R18" s="59"/>
      <c r="S18" s="207"/>
      <c r="T18" s="57"/>
      <c r="U18" s="57"/>
      <c r="V18" s="58"/>
      <c r="W18" s="59"/>
      <c r="X18" s="57"/>
      <c r="Y18" s="57"/>
      <c r="Z18" s="57"/>
      <c r="AA18" s="58"/>
      <c r="AB18" s="59"/>
      <c r="AC18" s="57"/>
      <c r="AD18" s="57"/>
      <c r="AE18" s="57"/>
      <c r="AF18" s="58"/>
      <c r="AG18" s="59"/>
      <c r="AH18" s="57"/>
      <c r="AI18" s="57"/>
      <c r="AJ18" s="57"/>
      <c r="AK18" s="58"/>
      <c r="AL18" s="216"/>
      <c r="AM18" s="57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x14ac:dyDescent="0.3">
      <c r="A19" s="271" t="s">
        <v>30</v>
      </c>
      <c r="B19" s="252" t="s">
        <v>36</v>
      </c>
      <c r="C19" s="192" t="s">
        <v>240</v>
      </c>
      <c r="D19" s="278"/>
      <c r="E19" s="252" t="s">
        <v>241</v>
      </c>
      <c r="F19" s="186">
        <v>44845</v>
      </c>
      <c r="G19" s="186"/>
      <c r="H19" s="196"/>
      <c r="I19" s="97"/>
      <c r="J19" s="97"/>
      <c r="K19" s="97"/>
      <c r="L19" s="98"/>
      <c r="M19" s="99"/>
      <c r="N19" s="97"/>
      <c r="O19" s="97"/>
      <c r="P19" s="97"/>
      <c r="Q19" s="98"/>
      <c r="R19" s="99"/>
      <c r="S19" s="97"/>
      <c r="T19" s="97"/>
      <c r="U19" s="97"/>
      <c r="V19" s="98"/>
      <c r="W19" s="99"/>
      <c r="X19" s="208"/>
      <c r="Y19" s="97"/>
      <c r="Z19" s="97"/>
      <c r="AA19" s="98"/>
      <c r="AB19" s="99"/>
      <c r="AC19" s="97"/>
      <c r="AD19" s="97"/>
      <c r="AE19" s="97"/>
      <c r="AF19" s="98"/>
      <c r="AG19" s="99"/>
      <c r="AH19" s="97"/>
      <c r="AI19" s="97"/>
      <c r="AJ19" s="97"/>
      <c r="AK19" s="98"/>
      <c r="AL19" s="217"/>
      <c r="AM19" s="97"/>
      <c r="AN19" s="97"/>
      <c r="AO19" s="97"/>
      <c r="AP19" s="98"/>
      <c r="AQ19" s="99"/>
      <c r="AR19" s="97"/>
      <c r="AS19" s="97"/>
      <c r="AT19" s="97"/>
      <c r="AU19" s="98"/>
      <c r="AV19" s="99"/>
      <c r="AW19" s="97"/>
      <c r="AX19" s="97"/>
      <c r="AY19" s="97"/>
      <c r="AZ19" s="98"/>
      <c r="BA19" s="99"/>
      <c r="BB19" s="97"/>
      <c r="BC19" s="97"/>
      <c r="BD19" s="97"/>
      <c r="BE19" s="98"/>
      <c r="BF19" s="99"/>
      <c r="BG19" s="97"/>
      <c r="BH19" s="97"/>
      <c r="BI19" s="97"/>
      <c r="BJ19" s="98"/>
      <c r="BK19" s="99"/>
      <c r="BL19" s="97"/>
      <c r="BM19" s="97"/>
      <c r="BN19" s="97"/>
      <c r="BO19" s="98"/>
      <c r="BP19" s="99"/>
      <c r="BQ19" s="97"/>
      <c r="BR19" s="97"/>
      <c r="BS19" s="97"/>
      <c r="BT19" s="98"/>
      <c r="BU19" s="99"/>
      <c r="BV19" s="97"/>
      <c r="BW19" s="97"/>
      <c r="BX19" s="97"/>
      <c r="BY19" s="98"/>
      <c r="BZ19" s="99"/>
      <c r="CA19" s="97"/>
      <c r="CB19" s="97"/>
      <c r="CC19" s="97"/>
      <c r="CD19" s="98"/>
      <c r="CE19" s="99"/>
      <c r="CF19" s="97"/>
      <c r="CG19" s="97"/>
      <c r="CH19" s="97"/>
      <c r="CI19" s="98"/>
      <c r="CJ19" s="99"/>
      <c r="CK19" s="97"/>
      <c r="CL19" s="97"/>
      <c r="CM19" s="97"/>
      <c r="CN19" s="98"/>
      <c r="CO19" s="99"/>
      <c r="CP19" s="97"/>
      <c r="CQ19" s="97"/>
      <c r="CR19" s="97"/>
      <c r="CS19" s="98"/>
      <c r="CT19" s="99"/>
      <c r="CU19" s="97"/>
      <c r="CV19" s="97"/>
      <c r="CW19" s="97"/>
      <c r="CX19" s="98"/>
      <c r="CY19" s="99"/>
      <c r="CZ19" s="97"/>
      <c r="DA19" s="97"/>
      <c r="DB19" s="97"/>
      <c r="DC19" s="98"/>
      <c r="DD19" s="99"/>
      <c r="DE19" s="97"/>
      <c r="DF19" s="97"/>
      <c r="DG19" s="97"/>
      <c r="DH19" s="98"/>
      <c r="DI19" s="99"/>
      <c r="DJ19" s="97"/>
      <c r="DK19" s="97"/>
      <c r="DL19" s="97"/>
      <c r="DM19" s="98"/>
      <c r="DN19" s="99"/>
      <c r="DO19" s="97"/>
      <c r="DP19" s="97"/>
      <c r="DQ19" s="97"/>
      <c r="DR19" s="98"/>
      <c r="DS19" s="99"/>
      <c r="DT19" s="97"/>
      <c r="DU19" s="97"/>
      <c r="DV19" s="97"/>
      <c r="DW19" s="100"/>
    </row>
    <row r="20" spans="1:127" x14ac:dyDescent="0.3">
      <c r="A20" s="272"/>
      <c r="B20" s="252"/>
      <c r="C20" s="192" t="s">
        <v>38</v>
      </c>
      <c r="D20" s="278"/>
      <c r="E20" s="252"/>
      <c r="F20" s="186">
        <v>44845</v>
      </c>
      <c r="G20" s="186"/>
      <c r="H20" s="197"/>
      <c r="I20" s="57"/>
      <c r="J20" s="57"/>
      <c r="K20" s="57"/>
      <c r="L20" s="58"/>
      <c r="M20" s="59"/>
      <c r="N20" s="57"/>
      <c r="O20" s="57"/>
      <c r="P20" s="57"/>
      <c r="Q20" s="58"/>
      <c r="R20" s="59"/>
      <c r="S20" s="57"/>
      <c r="T20" s="57"/>
      <c r="U20" s="57"/>
      <c r="V20" s="58"/>
      <c r="W20" s="59"/>
      <c r="X20" s="208"/>
      <c r="Y20" s="57"/>
      <c r="Z20" s="57"/>
      <c r="AA20" s="58"/>
      <c r="AB20" s="59"/>
      <c r="AC20" s="57"/>
      <c r="AD20" s="57"/>
      <c r="AE20" s="57"/>
      <c r="AF20" s="58"/>
      <c r="AG20" s="59"/>
      <c r="AH20" s="57"/>
      <c r="AI20" s="57"/>
      <c r="AJ20" s="57"/>
      <c r="AK20" s="58"/>
      <c r="AL20" s="216"/>
      <c r="AM20" s="57"/>
      <c r="AN20" s="57"/>
      <c r="AO20" s="57"/>
      <c r="AP20" s="58"/>
      <c r="AQ20" s="59"/>
      <c r="AR20" s="57"/>
      <c r="AS20" s="57"/>
      <c r="AT20" s="57"/>
      <c r="AU20" s="58"/>
      <c r="AV20" s="59"/>
      <c r="AW20" s="57"/>
      <c r="AX20" s="57"/>
      <c r="AY20" s="57"/>
      <c r="AZ20" s="58"/>
      <c r="BA20" s="59"/>
      <c r="BB20" s="57"/>
      <c r="BC20" s="57"/>
      <c r="BD20" s="57"/>
      <c r="BE20" s="58"/>
      <c r="BF20" s="59"/>
      <c r="BG20" s="57"/>
      <c r="BH20" s="57"/>
      <c r="BI20" s="57"/>
      <c r="BJ20" s="58"/>
      <c r="BK20" s="59"/>
      <c r="BL20" s="57"/>
      <c r="BM20" s="57"/>
      <c r="BN20" s="57"/>
      <c r="BO20" s="58"/>
      <c r="BP20" s="59"/>
      <c r="BQ20" s="57"/>
      <c r="BR20" s="57"/>
      <c r="BS20" s="57"/>
      <c r="BT20" s="58"/>
      <c r="BU20" s="59"/>
      <c r="BV20" s="57"/>
      <c r="BW20" s="57"/>
      <c r="BX20" s="57"/>
      <c r="BY20" s="58"/>
      <c r="BZ20" s="59"/>
      <c r="CA20" s="57"/>
      <c r="CB20" s="57"/>
      <c r="CC20" s="57"/>
      <c r="CD20" s="58"/>
      <c r="CE20" s="59"/>
      <c r="CF20" s="57"/>
      <c r="CG20" s="57"/>
      <c r="CH20" s="57"/>
      <c r="CI20" s="58"/>
      <c r="CJ20" s="59"/>
      <c r="CK20" s="57"/>
      <c r="CL20" s="57"/>
      <c r="CM20" s="57"/>
      <c r="CN20" s="58"/>
      <c r="CO20" s="59"/>
      <c r="CP20" s="57"/>
      <c r="CQ20" s="57"/>
      <c r="CR20" s="57"/>
      <c r="CS20" s="58"/>
      <c r="CT20" s="59"/>
      <c r="CU20" s="57"/>
      <c r="CV20" s="57"/>
      <c r="CW20" s="57"/>
      <c r="CX20" s="58"/>
      <c r="CY20" s="59"/>
      <c r="CZ20" s="57"/>
      <c r="DA20" s="57"/>
      <c r="DB20" s="57"/>
      <c r="DC20" s="58"/>
      <c r="DD20" s="59"/>
      <c r="DE20" s="57"/>
      <c r="DF20" s="57"/>
      <c r="DG20" s="57"/>
      <c r="DH20" s="58"/>
      <c r="DI20" s="59"/>
      <c r="DJ20" s="57"/>
      <c r="DK20" s="57"/>
      <c r="DL20" s="57"/>
      <c r="DM20" s="58"/>
      <c r="DN20" s="59"/>
      <c r="DO20" s="57"/>
      <c r="DP20" s="57"/>
      <c r="DQ20" s="57"/>
      <c r="DR20" s="58"/>
      <c r="DS20" s="59"/>
      <c r="DT20" s="57"/>
      <c r="DU20" s="57"/>
      <c r="DV20" s="57"/>
      <c r="DW20" s="60"/>
    </row>
    <row r="21" spans="1:127" ht="17.25" thickBot="1" x14ac:dyDescent="0.35">
      <c r="A21" s="273"/>
      <c r="B21" s="205" t="s">
        <v>237</v>
      </c>
      <c r="C21" s="192" t="s">
        <v>43</v>
      </c>
      <c r="D21" s="278"/>
      <c r="E21" s="206"/>
      <c r="F21" s="186"/>
      <c r="G21" s="186"/>
      <c r="H21" s="197"/>
      <c r="I21" s="57"/>
      <c r="J21" s="57"/>
      <c r="K21" s="57"/>
      <c r="L21" s="58"/>
      <c r="M21" s="59"/>
      <c r="N21" s="57"/>
      <c r="O21" s="57"/>
      <c r="P21" s="57"/>
      <c r="Q21" s="58"/>
      <c r="R21" s="59"/>
      <c r="S21" s="57"/>
      <c r="T21" s="57"/>
      <c r="U21" s="57"/>
      <c r="V21" s="58"/>
      <c r="W21" s="59"/>
      <c r="X21" s="57"/>
      <c r="Y21" s="57"/>
      <c r="Z21" s="57"/>
      <c r="AA21" s="58"/>
      <c r="AB21" s="59"/>
      <c r="AC21" s="57"/>
      <c r="AD21" s="57"/>
      <c r="AE21" s="57"/>
      <c r="AF21" s="58"/>
      <c r="AG21" s="59"/>
      <c r="AH21" s="57"/>
      <c r="AI21" s="57"/>
      <c r="AJ21" s="57"/>
      <c r="AK21" s="58"/>
      <c r="AL21" s="216"/>
      <c r="AM21" s="57"/>
      <c r="AN21" s="57"/>
      <c r="AO21" s="57"/>
      <c r="AP21" s="58"/>
      <c r="AQ21" s="59"/>
      <c r="AR21" s="57"/>
      <c r="AS21" s="57"/>
      <c r="AT21" s="57"/>
      <c r="AU21" s="58"/>
      <c r="AV21" s="59"/>
      <c r="AW21" s="57"/>
      <c r="AX21" s="57"/>
      <c r="AY21" s="57"/>
      <c r="AZ21" s="58"/>
      <c r="BA21" s="59"/>
      <c r="BB21" s="57"/>
      <c r="BC21" s="57"/>
      <c r="BD21" s="57"/>
      <c r="BE21" s="58"/>
      <c r="BF21" s="59"/>
      <c r="BG21" s="57"/>
      <c r="BH21" s="57"/>
      <c r="BI21" s="57"/>
      <c r="BJ21" s="58"/>
      <c r="BK21" s="59"/>
      <c r="BL21" s="57"/>
      <c r="BM21" s="57"/>
      <c r="BN21" s="57"/>
      <c r="BO21" s="58"/>
      <c r="BP21" s="59"/>
      <c r="BQ21" s="57"/>
      <c r="BR21" s="57"/>
      <c r="BS21" s="57"/>
      <c r="BT21" s="58"/>
      <c r="BU21" s="59"/>
      <c r="BV21" s="57"/>
      <c r="BW21" s="57"/>
      <c r="BX21" s="57"/>
      <c r="BY21" s="58"/>
      <c r="BZ21" s="59"/>
      <c r="CA21" s="57"/>
      <c r="CB21" s="57"/>
      <c r="CC21" s="57"/>
      <c r="CD21" s="58"/>
      <c r="CE21" s="59"/>
      <c r="CF21" s="57"/>
      <c r="CG21" s="57"/>
      <c r="CH21" s="57"/>
      <c r="CI21" s="58"/>
      <c r="CJ21" s="59"/>
      <c r="CK21" s="57"/>
      <c r="CL21" s="57"/>
      <c r="CM21" s="57"/>
      <c r="CN21" s="58"/>
      <c r="CO21" s="59"/>
      <c r="CP21" s="57"/>
      <c r="CQ21" s="57"/>
      <c r="CR21" s="57"/>
      <c r="CS21" s="58"/>
      <c r="CT21" s="59"/>
      <c r="CU21" s="57"/>
      <c r="CV21" s="57"/>
      <c r="CW21" s="57"/>
      <c r="CX21" s="58"/>
      <c r="CY21" s="59"/>
      <c r="CZ21" s="57"/>
      <c r="DA21" s="57"/>
      <c r="DB21" s="57"/>
      <c r="DC21" s="58"/>
      <c r="DD21" s="59"/>
      <c r="DE21" s="57"/>
      <c r="DF21" s="57"/>
      <c r="DG21" s="57"/>
      <c r="DH21" s="58"/>
      <c r="DI21" s="59"/>
      <c r="DJ21" s="57"/>
      <c r="DK21" s="57"/>
      <c r="DL21" s="57"/>
      <c r="DM21" s="58"/>
      <c r="DN21" s="59"/>
      <c r="DO21" s="57"/>
      <c r="DP21" s="57"/>
      <c r="DQ21" s="57"/>
      <c r="DR21" s="58"/>
      <c r="DS21" s="59"/>
      <c r="DT21" s="57"/>
      <c r="DU21" s="57"/>
      <c r="DV21" s="57"/>
      <c r="DW21" s="60"/>
    </row>
    <row r="22" spans="1:127" ht="17.25" thickTop="1" x14ac:dyDescent="0.3">
      <c r="A22" s="268" t="s">
        <v>228</v>
      </c>
      <c r="B22" s="274" t="s">
        <v>226</v>
      </c>
      <c r="C22" s="192" t="s">
        <v>112</v>
      </c>
      <c r="D22" s="278"/>
      <c r="E22" s="192" t="s">
        <v>134</v>
      </c>
      <c r="F22" s="186"/>
      <c r="G22" s="186"/>
      <c r="H22" s="199"/>
      <c r="I22" s="87"/>
      <c r="J22" s="87"/>
      <c r="K22" s="87"/>
      <c r="L22" s="88"/>
      <c r="M22" s="89"/>
      <c r="N22" s="87"/>
      <c r="O22" s="87"/>
      <c r="P22" s="87"/>
      <c r="Q22" s="88"/>
      <c r="R22" s="89"/>
      <c r="S22" s="87"/>
      <c r="T22" s="87"/>
      <c r="U22" s="87"/>
      <c r="V22" s="88"/>
      <c r="W22" s="89"/>
      <c r="X22" s="87"/>
      <c r="Y22" s="87"/>
      <c r="Z22" s="87"/>
      <c r="AA22" s="88"/>
      <c r="AB22" s="89"/>
      <c r="AC22" s="87"/>
      <c r="AD22" s="87"/>
      <c r="AE22" s="87"/>
      <c r="AF22" s="88"/>
      <c r="AG22" s="89"/>
      <c r="AH22" s="87"/>
      <c r="AI22" s="87"/>
      <c r="AJ22" s="87"/>
      <c r="AK22" s="88"/>
      <c r="AL22" s="218"/>
      <c r="AM22" s="87"/>
      <c r="AN22" s="87"/>
      <c r="AO22" s="87"/>
      <c r="AP22" s="88"/>
      <c r="AQ22" s="89"/>
      <c r="AR22" s="87"/>
      <c r="AS22" s="87"/>
      <c r="AT22" s="87"/>
      <c r="AU22" s="88"/>
      <c r="AV22" s="89"/>
      <c r="AW22" s="87"/>
      <c r="AX22" s="87"/>
      <c r="AY22" s="87"/>
      <c r="AZ22" s="88"/>
      <c r="BA22" s="89"/>
      <c r="BB22" s="87"/>
      <c r="BC22" s="87"/>
      <c r="BD22" s="87"/>
      <c r="BE22" s="88"/>
      <c r="BF22" s="89"/>
      <c r="BG22" s="87"/>
      <c r="BH22" s="87"/>
      <c r="BI22" s="87"/>
      <c r="BJ22" s="88"/>
      <c r="BK22" s="89"/>
      <c r="BL22" s="87"/>
      <c r="BM22" s="87"/>
      <c r="BN22" s="87"/>
      <c r="BO22" s="88"/>
      <c r="BP22" s="89"/>
      <c r="BQ22" s="87"/>
      <c r="BR22" s="87"/>
      <c r="BS22" s="87"/>
      <c r="BT22" s="88"/>
      <c r="BU22" s="89"/>
      <c r="BV22" s="87"/>
      <c r="BW22" s="87"/>
      <c r="BX22" s="87"/>
      <c r="BY22" s="88"/>
      <c r="BZ22" s="89"/>
      <c r="CA22" s="87"/>
      <c r="CB22" s="87"/>
      <c r="CC22" s="87"/>
      <c r="CD22" s="88"/>
      <c r="CE22" s="89"/>
      <c r="CF22" s="87"/>
      <c r="CG22" s="87"/>
      <c r="CH22" s="87"/>
      <c r="CI22" s="88"/>
      <c r="CJ22" s="89"/>
      <c r="CK22" s="87"/>
      <c r="CL22" s="87"/>
      <c r="CM22" s="87"/>
      <c r="CN22" s="88"/>
      <c r="CO22" s="89"/>
      <c r="CP22" s="87"/>
      <c r="CQ22" s="87"/>
      <c r="CR22" s="87"/>
      <c r="CS22" s="88"/>
      <c r="CT22" s="89"/>
      <c r="CU22" s="87"/>
      <c r="CV22" s="87"/>
      <c r="CW22" s="87"/>
      <c r="CX22" s="88"/>
      <c r="CY22" s="89"/>
      <c r="CZ22" s="87"/>
      <c r="DA22" s="87"/>
      <c r="DB22" s="87"/>
      <c r="DC22" s="88"/>
      <c r="DD22" s="89"/>
      <c r="DE22" s="87"/>
      <c r="DF22" s="87"/>
      <c r="DG22" s="87"/>
      <c r="DH22" s="88"/>
      <c r="DI22" s="89"/>
      <c r="DJ22" s="87"/>
      <c r="DK22" s="87"/>
      <c r="DL22" s="87"/>
      <c r="DM22" s="88"/>
      <c r="DN22" s="89"/>
      <c r="DO22" s="87"/>
      <c r="DP22" s="87"/>
      <c r="DQ22" s="87"/>
      <c r="DR22" s="88"/>
      <c r="DS22" s="89"/>
      <c r="DT22" s="87"/>
      <c r="DU22" s="87"/>
      <c r="DV22" s="87"/>
      <c r="DW22" s="90"/>
    </row>
    <row r="23" spans="1:127" x14ac:dyDescent="0.3">
      <c r="A23" s="269"/>
      <c r="B23" s="275"/>
      <c r="C23" s="192" t="s">
        <v>109</v>
      </c>
      <c r="D23" s="278"/>
      <c r="E23" s="192"/>
      <c r="F23" s="186"/>
      <c r="G23" s="186"/>
      <c r="H23" s="195"/>
      <c r="I23" s="106"/>
      <c r="J23" s="106"/>
      <c r="K23" s="106"/>
      <c r="L23" s="107"/>
      <c r="M23" s="108"/>
      <c r="N23" s="106"/>
      <c r="O23" s="106"/>
      <c r="P23" s="106"/>
      <c r="Q23" s="107"/>
      <c r="R23" s="108"/>
      <c r="S23" s="106"/>
      <c r="T23" s="106"/>
      <c r="U23" s="106"/>
      <c r="V23" s="107"/>
      <c r="W23" s="108"/>
      <c r="X23" s="106"/>
      <c r="Y23" s="106"/>
      <c r="Z23" s="106"/>
      <c r="AA23" s="107"/>
      <c r="AB23" s="108"/>
      <c r="AC23" s="106"/>
      <c r="AD23" s="106"/>
      <c r="AE23" s="106"/>
      <c r="AF23" s="107"/>
      <c r="AG23" s="108"/>
      <c r="AH23" s="106"/>
      <c r="AI23" s="106"/>
      <c r="AJ23" s="106"/>
      <c r="AK23" s="107"/>
      <c r="AL23" s="219"/>
      <c r="AM23" s="106"/>
      <c r="AN23" s="106"/>
      <c r="AO23" s="106"/>
      <c r="AP23" s="107"/>
      <c r="AQ23" s="108"/>
      <c r="AR23" s="106"/>
      <c r="AS23" s="106"/>
      <c r="AT23" s="106"/>
      <c r="AU23" s="107"/>
      <c r="AV23" s="108"/>
      <c r="AW23" s="106"/>
      <c r="AX23" s="106"/>
      <c r="AY23" s="106"/>
      <c r="AZ23" s="107"/>
      <c r="BA23" s="108"/>
      <c r="BB23" s="106"/>
      <c r="BC23" s="106"/>
      <c r="BD23" s="106"/>
      <c r="BE23" s="107"/>
      <c r="BF23" s="108"/>
      <c r="BG23" s="106"/>
      <c r="BH23" s="106"/>
      <c r="BI23" s="106"/>
      <c r="BJ23" s="107"/>
      <c r="BK23" s="108"/>
      <c r="BL23" s="106"/>
      <c r="BM23" s="106"/>
      <c r="BN23" s="106"/>
      <c r="BO23" s="107"/>
      <c r="BP23" s="108"/>
      <c r="BQ23" s="106"/>
      <c r="BR23" s="106"/>
      <c r="BS23" s="106"/>
      <c r="BT23" s="107"/>
      <c r="BU23" s="108"/>
      <c r="BV23" s="106"/>
      <c r="BW23" s="106"/>
      <c r="BX23" s="106"/>
      <c r="BY23" s="107"/>
      <c r="BZ23" s="108"/>
      <c r="CA23" s="106"/>
      <c r="CB23" s="106"/>
      <c r="CC23" s="106"/>
      <c r="CD23" s="107"/>
      <c r="CE23" s="108"/>
      <c r="CF23" s="106"/>
      <c r="CG23" s="106"/>
      <c r="CH23" s="106"/>
      <c r="CI23" s="107"/>
      <c r="CJ23" s="108"/>
      <c r="CK23" s="106"/>
      <c r="CL23" s="106"/>
      <c r="CM23" s="106"/>
      <c r="CN23" s="107"/>
      <c r="CO23" s="108"/>
      <c r="CP23" s="106"/>
      <c r="CQ23" s="106"/>
      <c r="CR23" s="106"/>
      <c r="CS23" s="107"/>
      <c r="CT23" s="108"/>
      <c r="CU23" s="106"/>
      <c r="CV23" s="106"/>
      <c r="CW23" s="106"/>
      <c r="CX23" s="107"/>
      <c r="CY23" s="108"/>
      <c r="CZ23" s="106"/>
      <c r="DA23" s="106"/>
      <c r="DB23" s="106"/>
      <c r="DC23" s="107"/>
      <c r="DD23" s="108"/>
      <c r="DE23" s="106"/>
      <c r="DF23" s="106"/>
      <c r="DG23" s="106"/>
      <c r="DH23" s="107"/>
      <c r="DI23" s="108"/>
      <c r="DJ23" s="106"/>
      <c r="DK23" s="106"/>
      <c r="DL23" s="106"/>
      <c r="DM23" s="107"/>
      <c r="DN23" s="108"/>
      <c r="DO23" s="106"/>
      <c r="DP23" s="106"/>
      <c r="DQ23" s="106"/>
      <c r="DR23" s="107"/>
      <c r="DS23" s="108"/>
      <c r="DT23" s="106"/>
      <c r="DU23" s="106"/>
      <c r="DV23" s="106"/>
      <c r="DW23" s="109"/>
    </row>
    <row r="24" spans="1:127" x14ac:dyDescent="0.3">
      <c r="A24" s="269"/>
      <c r="B24" s="192" t="s">
        <v>227</v>
      </c>
      <c r="C24" s="192" t="s">
        <v>115</v>
      </c>
      <c r="D24" s="278"/>
      <c r="E24" s="192" t="s">
        <v>136</v>
      </c>
      <c r="F24" s="186"/>
      <c r="G24" s="186"/>
      <c r="H24" s="199"/>
      <c r="I24" s="87"/>
      <c r="J24" s="87"/>
      <c r="K24" s="87"/>
      <c r="L24" s="88"/>
      <c r="M24" s="89"/>
      <c r="N24" s="87"/>
      <c r="O24" s="87"/>
      <c r="P24" s="87"/>
      <c r="Q24" s="88"/>
      <c r="R24" s="89"/>
      <c r="S24" s="87"/>
      <c r="T24" s="87"/>
      <c r="U24" s="87"/>
      <c r="V24" s="88"/>
      <c r="W24" s="89"/>
      <c r="X24" s="87"/>
      <c r="Y24" s="87"/>
      <c r="Z24" s="87"/>
      <c r="AA24" s="88"/>
      <c r="AB24" s="89"/>
      <c r="AC24" s="87"/>
      <c r="AD24" s="87"/>
      <c r="AE24" s="87"/>
      <c r="AF24" s="88"/>
      <c r="AG24" s="89"/>
      <c r="AH24" s="87"/>
      <c r="AI24" s="87"/>
      <c r="AJ24" s="87"/>
      <c r="AK24" s="88"/>
      <c r="AL24" s="218"/>
      <c r="AM24" s="87"/>
      <c r="AN24" s="87"/>
      <c r="AO24" s="87"/>
      <c r="AP24" s="88"/>
      <c r="AQ24" s="89"/>
      <c r="AR24" s="87"/>
      <c r="AS24" s="87"/>
      <c r="AT24" s="87"/>
      <c r="AU24" s="88"/>
      <c r="AV24" s="89"/>
      <c r="AW24" s="87"/>
      <c r="AX24" s="87"/>
      <c r="AY24" s="87"/>
      <c r="AZ24" s="88"/>
      <c r="BA24" s="89"/>
      <c r="BB24" s="87"/>
      <c r="BC24" s="87"/>
      <c r="BD24" s="87"/>
      <c r="BE24" s="88"/>
      <c r="BF24" s="89"/>
      <c r="BG24" s="87"/>
      <c r="BH24" s="87"/>
      <c r="BI24" s="87"/>
      <c r="BJ24" s="88"/>
      <c r="BK24" s="89"/>
      <c r="BL24" s="87"/>
      <c r="BM24" s="87"/>
      <c r="BN24" s="87"/>
      <c r="BO24" s="88"/>
      <c r="BP24" s="89"/>
      <c r="BQ24" s="87"/>
      <c r="BR24" s="87"/>
      <c r="BS24" s="87"/>
      <c r="BT24" s="88"/>
      <c r="BU24" s="89"/>
      <c r="BV24" s="87"/>
      <c r="BW24" s="87"/>
      <c r="BX24" s="87"/>
      <c r="BY24" s="88"/>
      <c r="BZ24" s="89"/>
      <c r="CA24" s="87"/>
      <c r="CB24" s="87"/>
      <c r="CC24" s="87"/>
      <c r="CD24" s="88"/>
      <c r="CE24" s="89"/>
      <c r="CF24" s="87"/>
      <c r="CG24" s="87"/>
      <c r="CH24" s="87"/>
      <c r="CI24" s="88"/>
      <c r="CJ24" s="89"/>
      <c r="CK24" s="87"/>
      <c r="CL24" s="87"/>
      <c r="CM24" s="87"/>
      <c r="CN24" s="88"/>
      <c r="CO24" s="89"/>
      <c r="CP24" s="87"/>
      <c r="CQ24" s="87"/>
      <c r="CR24" s="87"/>
      <c r="CS24" s="88"/>
      <c r="CT24" s="89"/>
      <c r="CU24" s="87"/>
      <c r="CV24" s="87"/>
      <c r="CW24" s="87"/>
      <c r="CX24" s="88"/>
      <c r="CY24" s="89"/>
      <c r="CZ24" s="87"/>
      <c r="DA24" s="87"/>
      <c r="DB24" s="87"/>
      <c r="DC24" s="88"/>
      <c r="DD24" s="89"/>
      <c r="DE24" s="87"/>
      <c r="DF24" s="87"/>
      <c r="DG24" s="87"/>
      <c r="DH24" s="88"/>
      <c r="DI24" s="89"/>
      <c r="DJ24" s="87"/>
      <c r="DK24" s="87"/>
      <c r="DL24" s="87"/>
      <c r="DM24" s="88"/>
      <c r="DN24" s="89"/>
      <c r="DO24" s="87"/>
      <c r="DP24" s="87"/>
      <c r="DQ24" s="87"/>
      <c r="DR24" s="88"/>
      <c r="DS24" s="89"/>
      <c r="DT24" s="87"/>
      <c r="DU24" s="87"/>
      <c r="DV24" s="87"/>
      <c r="DW24" s="90"/>
    </row>
    <row r="25" spans="1:127" ht="17.25" thickBot="1" x14ac:dyDescent="0.35">
      <c r="A25" s="270"/>
      <c r="B25" s="193" t="s">
        <v>117</v>
      </c>
      <c r="C25" s="193" t="s">
        <v>118</v>
      </c>
      <c r="D25" s="278"/>
      <c r="E25" s="193"/>
      <c r="F25" s="186"/>
      <c r="G25" s="191"/>
      <c r="H25" s="200"/>
      <c r="I25" s="77"/>
      <c r="J25" s="77"/>
      <c r="K25" s="77"/>
      <c r="L25" s="78"/>
      <c r="M25" s="79"/>
      <c r="N25" s="77"/>
      <c r="O25" s="77"/>
      <c r="P25" s="77"/>
      <c r="Q25" s="78"/>
      <c r="R25" s="79"/>
      <c r="S25" s="77"/>
      <c r="T25" s="77"/>
      <c r="U25" s="77"/>
      <c r="V25" s="78"/>
      <c r="W25" s="79"/>
      <c r="X25" s="77"/>
      <c r="Y25" s="77"/>
      <c r="Z25" s="77"/>
      <c r="AA25" s="78"/>
      <c r="AB25" s="79"/>
      <c r="AC25" s="77"/>
      <c r="AD25" s="77"/>
      <c r="AE25" s="77"/>
      <c r="AF25" s="78"/>
      <c r="AG25" s="79"/>
      <c r="AH25" s="77"/>
      <c r="AI25" s="77"/>
      <c r="AJ25" s="77"/>
      <c r="AK25" s="78"/>
      <c r="AL25" s="215"/>
      <c r="AM25" s="77"/>
      <c r="AN25" s="77"/>
      <c r="AO25" s="77"/>
      <c r="AP25" s="78"/>
      <c r="AQ25" s="79"/>
      <c r="AR25" s="77"/>
      <c r="AS25" s="77"/>
      <c r="AT25" s="77"/>
      <c r="AU25" s="78"/>
      <c r="AV25" s="79"/>
      <c r="AW25" s="77"/>
      <c r="AX25" s="77"/>
      <c r="AY25" s="77"/>
      <c r="AZ25" s="78"/>
      <c r="BA25" s="79"/>
      <c r="BB25" s="77"/>
      <c r="BC25" s="77"/>
      <c r="BD25" s="77"/>
      <c r="BE25" s="78"/>
      <c r="BF25" s="79"/>
      <c r="BG25" s="77"/>
      <c r="BH25" s="77"/>
      <c r="BI25" s="77"/>
      <c r="BJ25" s="78"/>
      <c r="BK25" s="79"/>
      <c r="BL25" s="77"/>
      <c r="BM25" s="77"/>
      <c r="BN25" s="77"/>
      <c r="BO25" s="78"/>
      <c r="BP25" s="79"/>
      <c r="BQ25" s="77"/>
      <c r="BR25" s="77"/>
      <c r="BS25" s="77"/>
      <c r="BT25" s="78"/>
      <c r="BU25" s="79"/>
      <c r="BV25" s="77"/>
      <c r="BW25" s="77"/>
      <c r="BX25" s="77"/>
      <c r="BY25" s="78"/>
      <c r="BZ25" s="79"/>
      <c r="CA25" s="77"/>
      <c r="CB25" s="77"/>
      <c r="CC25" s="77"/>
      <c r="CD25" s="78"/>
      <c r="CE25" s="79"/>
      <c r="CF25" s="77"/>
      <c r="CG25" s="77"/>
      <c r="CH25" s="77"/>
      <c r="CI25" s="78"/>
      <c r="CJ25" s="79"/>
      <c r="CK25" s="77"/>
      <c r="CL25" s="77"/>
      <c r="CM25" s="77"/>
      <c r="CN25" s="78"/>
      <c r="CO25" s="79"/>
      <c r="CP25" s="77"/>
      <c r="CQ25" s="77"/>
      <c r="CR25" s="77"/>
      <c r="CS25" s="78"/>
      <c r="CT25" s="79"/>
      <c r="CU25" s="77"/>
      <c r="CV25" s="77"/>
      <c r="CW25" s="77"/>
      <c r="CX25" s="78"/>
      <c r="CY25" s="79"/>
      <c r="CZ25" s="77"/>
      <c r="DA25" s="77"/>
      <c r="DB25" s="77"/>
      <c r="DC25" s="78"/>
      <c r="DD25" s="79"/>
      <c r="DE25" s="77"/>
      <c r="DF25" s="77"/>
      <c r="DG25" s="77"/>
      <c r="DH25" s="78"/>
      <c r="DI25" s="79"/>
      <c r="DJ25" s="77"/>
      <c r="DK25" s="77"/>
      <c r="DL25" s="77"/>
      <c r="DM25" s="78"/>
      <c r="DN25" s="79"/>
      <c r="DO25" s="77"/>
      <c r="DP25" s="77"/>
      <c r="DQ25" s="77"/>
      <c r="DR25" s="78"/>
      <c r="DS25" s="79"/>
      <c r="DT25" s="77"/>
      <c r="DU25" s="77"/>
      <c r="DV25" s="77"/>
      <c r="DW25" s="80"/>
    </row>
    <row r="26" spans="1:127" ht="17.25" thickTop="1" x14ac:dyDescent="0.3">
      <c r="A26" s="263" t="s">
        <v>224</v>
      </c>
      <c r="B26" s="194" t="s">
        <v>224</v>
      </c>
      <c r="C26" s="194" t="s">
        <v>124</v>
      </c>
      <c r="D26" s="278"/>
      <c r="E26" s="194" t="s">
        <v>140</v>
      </c>
      <c r="F26" s="186"/>
      <c r="G26" s="190"/>
      <c r="H26" s="198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21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63"/>
      <c r="B27" s="205" t="s">
        <v>225</v>
      </c>
      <c r="C27" s="192" t="s">
        <v>128</v>
      </c>
      <c r="D27" s="278"/>
      <c r="E27" s="192"/>
      <c r="F27" s="186"/>
      <c r="G27" s="186"/>
      <c r="H27" s="197"/>
      <c r="I27" s="57"/>
      <c r="J27" s="57"/>
      <c r="K27" s="57"/>
      <c r="L27" s="58"/>
      <c r="M27" s="59"/>
      <c r="N27" s="57"/>
      <c r="O27" s="57"/>
      <c r="P27" s="57"/>
      <c r="Q27" s="58"/>
      <c r="R27" s="59"/>
      <c r="S27" s="57"/>
      <c r="T27" s="57"/>
      <c r="U27" s="57"/>
      <c r="V27" s="58"/>
      <c r="W27" s="59"/>
      <c r="X27" s="57"/>
      <c r="Y27" s="57"/>
      <c r="Z27" s="57"/>
      <c r="AA27" s="58"/>
      <c r="AB27" s="59"/>
      <c r="AC27" s="57"/>
      <c r="AD27" s="57"/>
      <c r="AE27" s="57"/>
      <c r="AF27" s="58"/>
      <c r="AG27" s="59"/>
      <c r="AH27" s="57"/>
      <c r="AI27" s="57"/>
      <c r="AJ27" s="57"/>
      <c r="AK27" s="58"/>
      <c r="AL27" s="216"/>
      <c r="AM27" s="57"/>
      <c r="AN27" s="57"/>
      <c r="AO27" s="57"/>
      <c r="AP27" s="58"/>
      <c r="AQ27" s="59"/>
      <c r="AR27" s="57"/>
      <c r="AS27" s="57"/>
      <c r="AT27" s="57"/>
      <c r="AU27" s="58"/>
      <c r="AV27" s="59"/>
      <c r="AW27" s="57"/>
      <c r="AX27" s="57"/>
      <c r="AY27" s="57"/>
      <c r="AZ27" s="58"/>
      <c r="BA27" s="59"/>
      <c r="BB27" s="57"/>
      <c r="BC27" s="57"/>
      <c r="BD27" s="57"/>
      <c r="BE27" s="58"/>
      <c r="BF27" s="59"/>
      <c r="BG27" s="57"/>
      <c r="BH27" s="57"/>
      <c r="BI27" s="57"/>
      <c r="BJ27" s="58"/>
      <c r="BK27" s="59"/>
      <c r="BL27" s="57"/>
      <c r="BM27" s="57"/>
      <c r="BN27" s="57"/>
      <c r="BO27" s="58"/>
      <c r="BP27" s="59"/>
      <c r="BQ27" s="57"/>
      <c r="BR27" s="57"/>
      <c r="BS27" s="57"/>
      <c r="BT27" s="58"/>
      <c r="BU27" s="59"/>
      <c r="BV27" s="57"/>
      <c r="BW27" s="57"/>
      <c r="BX27" s="57"/>
      <c r="BY27" s="58"/>
      <c r="BZ27" s="59"/>
      <c r="CA27" s="57"/>
      <c r="CB27" s="57"/>
      <c r="CC27" s="57"/>
      <c r="CD27" s="58"/>
      <c r="CE27" s="59"/>
      <c r="CF27" s="57"/>
      <c r="CG27" s="57"/>
      <c r="CH27" s="57"/>
      <c r="CI27" s="58"/>
      <c r="CJ27" s="59"/>
      <c r="CK27" s="57"/>
      <c r="CL27" s="57"/>
      <c r="CM27" s="57"/>
      <c r="CN27" s="58"/>
      <c r="CO27" s="59"/>
      <c r="CP27" s="57"/>
      <c r="CQ27" s="57"/>
      <c r="CR27" s="57"/>
      <c r="CS27" s="58"/>
      <c r="CT27" s="59"/>
      <c r="CU27" s="57"/>
      <c r="CV27" s="57"/>
      <c r="CW27" s="57"/>
      <c r="CX27" s="58"/>
      <c r="CY27" s="59"/>
      <c r="CZ27" s="57"/>
      <c r="DA27" s="57"/>
      <c r="DB27" s="57"/>
      <c r="DC27" s="58"/>
      <c r="DD27" s="59"/>
      <c r="DE27" s="57"/>
      <c r="DF27" s="57"/>
      <c r="DG27" s="57"/>
      <c r="DH27" s="58"/>
      <c r="DI27" s="59"/>
      <c r="DJ27" s="57"/>
      <c r="DK27" s="57"/>
      <c r="DL27" s="57"/>
      <c r="DM27" s="58"/>
      <c r="DN27" s="59"/>
      <c r="DO27" s="57"/>
      <c r="DP27" s="57"/>
      <c r="DQ27" s="57"/>
      <c r="DR27" s="58"/>
      <c r="DS27" s="59"/>
      <c r="DT27" s="57"/>
      <c r="DU27" s="57"/>
      <c r="DV27" s="57"/>
      <c r="DW27" s="60"/>
    </row>
    <row r="28" spans="1:127" ht="17.25" thickBot="1" x14ac:dyDescent="0.35">
      <c r="A28" s="264"/>
      <c r="B28" s="203" t="s">
        <v>92</v>
      </c>
      <c r="C28" s="203"/>
      <c r="D28" s="279"/>
      <c r="E28" s="203" t="s">
        <v>143</v>
      </c>
      <c r="F28" s="204"/>
      <c r="G28" s="204"/>
      <c r="H28" s="201"/>
      <c r="I28" s="110"/>
      <c r="J28" s="110"/>
      <c r="K28" s="110"/>
      <c r="L28" s="111"/>
      <c r="M28" s="112"/>
      <c r="N28" s="110"/>
      <c r="O28" s="110"/>
      <c r="P28" s="110"/>
      <c r="Q28" s="111"/>
      <c r="R28" s="112"/>
      <c r="S28" s="110"/>
      <c r="T28" s="110"/>
      <c r="U28" s="110"/>
      <c r="V28" s="111"/>
      <c r="W28" s="112"/>
      <c r="X28" s="110"/>
      <c r="Y28" s="110"/>
      <c r="Z28" s="110"/>
      <c r="AA28" s="111"/>
      <c r="AB28" s="112"/>
      <c r="AC28" s="110"/>
      <c r="AD28" s="110"/>
      <c r="AE28" s="110"/>
      <c r="AF28" s="111"/>
      <c r="AG28" s="112"/>
      <c r="AH28" s="110"/>
      <c r="AI28" s="110"/>
      <c r="AJ28" s="110"/>
      <c r="AK28" s="111"/>
      <c r="AL28" s="220"/>
      <c r="AM28" s="110"/>
      <c r="AN28" s="110"/>
      <c r="AO28" s="110"/>
      <c r="AP28" s="111"/>
      <c r="AQ28" s="112"/>
      <c r="AR28" s="110"/>
      <c r="AS28" s="110"/>
      <c r="AT28" s="110"/>
      <c r="AU28" s="111"/>
      <c r="AV28" s="112"/>
      <c r="AW28" s="110"/>
      <c r="AX28" s="110"/>
      <c r="AY28" s="110"/>
      <c r="AZ28" s="111"/>
      <c r="BA28" s="112"/>
      <c r="BB28" s="110"/>
      <c r="BC28" s="110"/>
      <c r="BD28" s="110"/>
      <c r="BE28" s="111"/>
      <c r="BF28" s="112"/>
      <c r="BG28" s="110"/>
      <c r="BH28" s="110"/>
      <c r="BI28" s="110"/>
      <c r="BJ28" s="111"/>
      <c r="BK28" s="112"/>
      <c r="BL28" s="110"/>
      <c r="BM28" s="110"/>
      <c r="BN28" s="110"/>
      <c r="BO28" s="111"/>
      <c r="BP28" s="112"/>
      <c r="BQ28" s="110"/>
      <c r="BR28" s="110"/>
      <c r="BS28" s="110"/>
      <c r="BT28" s="111"/>
      <c r="BU28" s="112"/>
      <c r="BV28" s="110"/>
      <c r="BW28" s="110"/>
      <c r="BX28" s="110"/>
      <c r="BY28" s="111"/>
      <c r="BZ28" s="112"/>
      <c r="CA28" s="110"/>
      <c r="CB28" s="110"/>
      <c r="CC28" s="110"/>
      <c r="CD28" s="111"/>
      <c r="CE28" s="112"/>
      <c r="CF28" s="110"/>
      <c r="CG28" s="110"/>
      <c r="CH28" s="110"/>
      <c r="CI28" s="111"/>
      <c r="CJ28" s="112"/>
      <c r="CK28" s="110"/>
      <c r="CL28" s="110"/>
      <c r="CM28" s="110"/>
      <c r="CN28" s="111"/>
      <c r="CO28" s="112"/>
      <c r="CP28" s="110"/>
      <c r="CQ28" s="110"/>
      <c r="CR28" s="110"/>
      <c r="CS28" s="111"/>
      <c r="CT28" s="112"/>
      <c r="CU28" s="110"/>
      <c r="CV28" s="110"/>
      <c r="CW28" s="110"/>
      <c r="CX28" s="111"/>
      <c r="CY28" s="112"/>
      <c r="CZ28" s="110"/>
      <c r="DA28" s="110"/>
      <c r="DB28" s="110"/>
      <c r="DC28" s="111"/>
      <c r="DD28" s="112"/>
      <c r="DE28" s="110"/>
      <c r="DF28" s="110"/>
      <c r="DG28" s="110"/>
      <c r="DH28" s="111"/>
      <c r="DI28" s="112"/>
      <c r="DJ28" s="110"/>
      <c r="DK28" s="110"/>
      <c r="DL28" s="110"/>
      <c r="DM28" s="111"/>
      <c r="DN28" s="112"/>
      <c r="DO28" s="110"/>
      <c r="DP28" s="110"/>
      <c r="DQ28" s="110"/>
      <c r="DR28" s="111"/>
      <c r="DS28" s="112"/>
      <c r="DT28" s="110"/>
      <c r="DU28" s="110"/>
      <c r="DV28" s="110"/>
      <c r="DW28" s="113"/>
    </row>
  </sheetData>
  <mergeCells count="100">
    <mergeCell ref="CO9:CP9"/>
    <mergeCell ref="CR9:CS9"/>
    <mergeCell ref="CT9:CU9"/>
    <mergeCell ref="CW9:CX9"/>
    <mergeCell ref="CY9:CZ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AL9:AM9"/>
    <mergeCell ref="AO9:AP9"/>
    <mergeCell ref="BS9:BT9"/>
    <mergeCell ref="BU9:BV9"/>
    <mergeCell ref="BX9:BY9"/>
    <mergeCell ref="BD9:BE9"/>
    <mergeCell ref="BF9:BG9"/>
    <mergeCell ref="BI9:BJ9"/>
    <mergeCell ref="BK9:BL9"/>
    <mergeCell ref="BN9:BO9"/>
    <mergeCell ref="BP9:BQ9"/>
    <mergeCell ref="CE9:CF9"/>
    <mergeCell ref="CH9:CI9"/>
    <mergeCell ref="CJ9:CK9"/>
    <mergeCell ref="CM9:CN9"/>
    <mergeCell ref="AV8:AZ8"/>
    <mergeCell ref="BA8:BE8"/>
    <mergeCell ref="BF8:BJ8"/>
    <mergeCell ref="AV9:AW9"/>
    <mergeCell ref="AY9:AZ9"/>
    <mergeCell ref="BA9:BB9"/>
    <mergeCell ref="BZ9:CA9"/>
    <mergeCell ref="CC9:CD9"/>
    <mergeCell ref="BK8:BO8"/>
    <mergeCell ref="BP8:BT8"/>
    <mergeCell ref="DN8:DR8"/>
    <mergeCell ref="DS8:DW8"/>
    <mergeCell ref="CO8:CS8"/>
    <mergeCell ref="CT8:CX8"/>
    <mergeCell ref="CY8:DC8"/>
    <mergeCell ref="DD8:DH8"/>
    <mergeCell ref="DI8:DM8"/>
    <mergeCell ref="BU8:BY8"/>
    <mergeCell ref="BZ8:CD8"/>
    <mergeCell ref="CE8:CI8"/>
    <mergeCell ref="CJ8:CN8"/>
    <mergeCell ref="A26:A28"/>
    <mergeCell ref="E19:E20"/>
    <mergeCell ref="E17:E18"/>
    <mergeCell ref="B19:B20"/>
    <mergeCell ref="A15:A18"/>
    <mergeCell ref="A22:A25"/>
    <mergeCell ref="A19:A21"/>
    <mergeCell ref="B22:B23"/>
    <mergeCell ref="B15:B18"/>
    <mergeCell ref="D11:D28"/>
    <mergeCell ref="AL8:AP8"/>
    <mergeCell ref="AQ8:AU8"/>
    <mergeCell ref="A8:A10"/>
    <mergeCell ref="B11:B13"/>
    <mergeCell ref="F8:G8"/>
    <mergeCell ref="H9:I9"/>
    <mergeCell ref="K9:L9"/>
    <mergeCell ref="H8:L8"/>
    <mergeCell ref="B8:C10"/>
    <mergeCell ref="D8:D10"/>
    <mergeCell ref="A11:A14"/>
    <mergeCell ref="AQ9:AR9"/>
    <mergeCell ref="AT9:AU9"/>
    <mergeCell ref="AE9:AF9"/>
    <mergeCell ref="AG9:AH9"/>
    <mergeCell ref="AJ9:AK9"/>
    <mergeCell ref="AB8:AF8"/>
    <mergeCell ref="AG8:AK8"/>
    <mergeCell ref="M9:N9"/>
    <mergeCell ref="P9:Q9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Z9:AA9"/>
    <mergeCell ref="AB9:AC9"/>
    <mergeCell ref="A1:K1"/>
    <mergeCell ref="E8:E10"/>
    <mergeCell ref="M8:Q8"/>
    <mergeCell ref="R8:V8"/>
    <mergeCell ref="W8:AA8"/>
    <mergeCell ref="B2:C2"/>
    <mergeCell ref="B3:C3"/>
    <mergeCell ref="B4:C4"/>
    <mergeCell ref="B5:C5"/>
  </mergeCells>
  <phoneticPr fontId="4" type="noConversion"/>
  <conditionalFormatting sqref="H13:DW28">
    <cfRule type="expression" dxfId="29" priority="7" stopIfTrue="1">
      <formula>(IF((H$10=$G13),1,2)=1)</formula>
    </cfRule>
    <cfRule type="expression" dxfId="28" priority="8" stopIfTrue="1">
      <formula>(IF((H$10&lt;=$G13),(IF(($D13="기획")*(H$10&gt;=$F13),1,2)),3)=1)</formula>
    </cfRule>
    <cfRule type="expression" dxfId="27" priority="9" stopIfTrue="1">
      <formula>(IF((H$10&lt;=$G13),(IF(($D13="디자인")*(H$10&gt;=$F13),1,2)),3)=1)</formula>
    </cfRule>
    <cfRule type="expression" dxfId="26" priority="10" stopIfTrue="1">
      <formula>(IF((H$10&lt;=$G13),(IF(($D13="퍼블리싱")*(H$10&gt;=$F13),1,2)),3)=1)</formula>
    </cfRule>
    <cfRule type="expression" dxfId="25" priority="11" stopIfTrue="1">
      <formula>(IF((H$10&lt;=$G13),(IF(($D13="개발")*(H$10&gt;=$F13),1,2)),3)=1)</formula>
    </cfRule>
    <cfRule type="expression" dxfId="24" priority="12" stopIfTrue="1">
      <formula>(IF((H$10&lt;=$G13),(IF(($D13="고객")*(H$10&gt;=$F13),1,2)),3)=1)</formula>
    </cfRule>
  </conditionalFormatting>
  <conditionalFormatting sqref="H12:S12 U12:DW12">
    <cfRule type="expression" dxfId="23" priority="19" stopIfTrue="1">
      <formula>(IF((H$10=$G12),1,2)=1)</formula>
    </cfRule>
    <cfRule type="expression" dxfId="22" priority="20" stopIfTrue="1">
      <formula>(IF((H$10&lt;=$G12),(IF(($D11="기획")*(H$10&gt;=$F12),1,2)),3)=1)</formula>
    </cfRule>
    <cfRule type="expression" dxfId="21" priority="21" stopIfTrue="1">
      <formula>(IF((H$10&lt;=$G12),(IF(($D11="디자인")*(H$10&gt;=$F12),1,2)),3)=1)</formula>
    </cfRule>
    <cfRule type="expression" dxfId="20" priority="22" stopIfTrue="1">
      <formula>(IF((H$10&lt;=$G12),(IF(($D11="퍼블리싱")*(H$10&gt;=$F12),1,2)),3)=1)</formula>
    </cfRule>
    <cfRule type="expression" dxfId="19" priority="23" stopIfTrue="1">
      <formula>(IF((H$10&lt;=$G12),(IF(($D11="개발")*(H$10&gt;=$F12),1,2)),3)=1)</formula>
    </cfRule>
    <cfRule type="expression" dxfId="18" priority="24" stopIfTrue="1">
      <formula>(IF((H$10&lt;=$G12),(IF(($D11="고객")*(H$10&gt;=$F12),1,2)),3)=1)</formula>
    </cfRule>
  </conditionalFormatting>
  <conditionalFormatting sqref="H11:DW11">
    <cfRule type="expression" dxfId="17" priority="25" stopIfTrue="1">
      <formula>(IF((H$10=$G11),1,2)=1)</formula>
    </cfRule>
    <cfRule type="expression" dxfId="16" priority="26" stopIfTrue="1">
      <formula>(IF((H$10&lt;=$G11),(IF((#REF!="기획")*(H$10&gt;=$F11),1,2)),3)=1)</formula>
    </cfRule>
    <cfRule type="expression" dxfId="15" priority="27" stopIfTrue="1">
      <formula>(IF((H$10&lt;=$G11),(IF((#REF!="디자인")*(H$10&gt;=$F11),1,2)),3)=1)</formula>
    </cfRule>
    <cfRule type="expression" dxfId="14" priority="28" stopIfTrue="1">
      <formula>(IF((H$10&lt;=$G11),(IF((#REF!="퍼블리싱")*(H$10&gt;=$F11),1,2)),3)=1)</formula>
    </cfRule>
    <cfRule type="expression" dxfId="13" priority="29" stopIfTrue="1">
      <formula>(IF((H$10&lt;=$G11),(IF((#REF!="개발")*(H$10&gt;=$F11),1,2)),3)=1)</formula>
    </cfRule>
    <cfRule type="expression" dxfId="12" priority="30" stopIfTrue="1">
      <formula>(IF((H$10&lt;=$G11),(IF((#REF!="고객")*(H$10&gt;=$F11),1,2)),3)=1)</formula>
    </cfRule>
  </conditionalFormatting>
  <conditionalFormatting sqref="T12">
    <cfRule type="expression" dxfId="11" priority="1" stopIfTrue="1">
      <formula>(IF((T$10=$G12),1,2)=1)</formula>
    </cfRule>
    <cfRule type="expression" dxfId="10" priority="2" stopIfTrue="1">
      <formula>(IF((T$10&lt;=$G12),(IF(($D12="기획")*(T$10&gt;=$F12),1,2)),3)=1)</formula>
    </cfRule>
    <cfRule type="expression" dxfId="9" priority="3" stopIfTrue="1">
      <formula>(IF((T$10&lt;=$G12),(IF(($D12="디자인")*(T$10&gt;=$F12),1,2)),3)=1)</formula>
    </cfRule>
    <cfRule type="expression" dxfId="8" priority="4" stopIfTrue="1">
      <formula>(IF((T$10&lt;=$G12),(IF(($D12="퍼블리싱")*(T$10&gt;=$F12),1,2)),3)=1)</formula>
    </cfRule>
    <cfRule type="expression" dxfId="7" priority="5" stopIfTrue="1">
      <formula>(IF((T$10&lt;=$G12),(IF(($D12="개발")*(T$10&gt;=$F12),1,2)),3)=1)</formula>
    </cfRule>
    <cfRule type="expression" dxfId="6" priority="6" stopIfTrue="1">
      <formula>(IF((T$10&lt;=$G12),(IF(($D12="고객")*(T$10&gt;=$F12),1,2)),3)=1)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32" t="s">
        <v>11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38"/>
      <c r="C2" s="23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38"/>
      <c r="C3" s="23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38"/>
      <c r="C4" s="238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38"/>
      <c r="C5" s="238"/>
      <c r="D5" s="7"/>
      <c r="E5" s="3"/>
      <c r="F5" s="3"/>
      <c r="G5" s="3"/>
      <c r="H5" s="7"/>
      <c r="I5" s="244" t="s">
        <v>191</v>
      </c>
      <c r="J5" s="244"/>
      <c r="K5" s="305" t="s">
        <v>192</v>
      </c>
      <c r="L5" s="305"/>
      <c r="M5" s="302" t="s">
        <v>193</v>
      </c>
      <c r="N5" s="302"/>
      <c r="O5" s="303" t="s">
        <v>194</v>
      </c>
      <c r="P5" s="303"/>
      <c r="Q5" s="304" t="s">
        <v>195</v>
      </c>
      <c r="R5" s="304"/>
      <c r="S5" s="246" t="s">
        <v>196</v>
      </c>
      <c r="T5" s="246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48" t="s">
        <v>15</v>
      </c>
      <c r="B8" s="257" t="s">
        <v>0</v>
      </c>
      <c r="C8" s="258"/>
      <c r="D8" s="233" t="s">
        <v>186</v>
      </c>
      <c r="E8" s="233" t="s">
        <v>46</v>
      </c>
      <c r="F8" s="253" t="s">
        <v>47</v>
      </c>
      <c r="G8" s="254"/>
      <c r="H8" s="256" t="s">
        <v>162</v>
      </c>
      <c r="I8" s="236"/>
      <c r="J8" s="236"/>
      <c r="K8" s="236"/>
      <c r="L8" s="237"/>
      <c r="M8" s="235" t="s">
        <v>163</v>
      </c>
      <c r="N8" s="236"/>
      <c r="O8" s="236"/>
      <c r="P8" s="236"/>
      <c r="Q8" s="237"/>
      <c r="R8" s="235" t="s">
        <v>164</v>
      </c>
      <c r="S8" s="236"/>
      <c r="T8" s="236"/>
      <c r="U8" s="236"/>
      <c r="V8" s="237"/>
      <c r="W8" s="235" t="s">
        <v>165</v>
      </c>
      <c r="X8" s="236"/>
      <c r="Y8" s="236"/>
      <c r="Z8" s="236"/>
      <c r="AA8" s="237"/>
      <c r="AB8" s="235" t="s">
        <v>166</v>
      </c>
      <c r="AC8" s="236"/>
      <c r="AD8" s="236"/>
      <c r="AE8" s="236"/>
      <c r="AF8" s="237"/>
      <c r="AG8" s="235" t="s">
        <v>167</v>
      </c>
      <c r="AH8" s="236"/>
      <c r="AI8" s="236"/>
      <c r="AJ8" s="236"/>
      <c r="AK8" s="237"/>
      <c r="AL8" s="235" t="s">
        <v>168</v>
      </c>
      <c r="AM8" s="236"/>
      <c r="AN8" s="236"/>
      <c r="AO8" s="236"/>
      <c r="AP8" s="237"/>
      <c r="AQ8" s="235" t="s">
        <v>169</v>
      </c>
      <c r="AR8" s="236"/>
      <c r="AS8" s="236"/>
      <c r="AT8" s="236"/>
      <c r="AU8" s="237"/>
      <c r="AV8" s="235" t="s">
        <v>170</v>
      </c>
      <c r="AW8" s="236"/>
      <c r="AX8" s="236"/>
      <c r="AY8" s="236"/>
      <c r="AZ8" s="237"/>
      <c r="BA8" s="235" t="s">
        <v>171</v>
      </c>
      <c r="BB8" s="236"/>
      <c r="BC8" s="236"/>
      <c r="BD8" s="236"/>
      <c r="BE8" s="237"/>
      <c r="BF8" s="235" t="s">
        <v>172</v>
      </c>
      <c r="BG8" s="236"/>
      <c r="BH8" s="236"/>
      <c r="BI8" s="236"/>
      <c r="BJ8" s="237"/>
      <c r="BK8" s="235" t="s">
        <v>173</v>
      </c>
      <c r="BL8" s="236"/>
      <c r="BM8" s="236"/>
      <c r="BN8" s="236"/>
      <c r="BO8" s="237"/>
      <c r="BP8" s="235" t="s">
        <v>174</v>
      </c>
      <c r="BQ8" s="236"/>
      <c r="BR8" s="236"/>
      <c r="BS8" s="236"/>
      <c r="BT8" s="237"/>
      <c r="BU8" s="235" t="s">
        <v>175</v>
      </c>
      <c r="BV8" s="236"/>
      <c r="BW8" s="236"/>
      <c r="BX8" s="236"/>
      <c r="BY8" s="237"/>
      <c r="BZ8" s="235" t="s">
        <v>176</v>
      </c>
      <c r="CA8" s="236"/>
      <c r="CB8" s="236"/>
      <c r="CC8" s="236"/>
      <c r="CD8" s="237"/>
      <c r="CE8" s="235" t="s">
        <v>177</v>
      </c>
      <c r="CF8" s="236"/>
      <c r="CG8" s="236"/>
      <c r="CH8" s="236"/>
      <c r="CI8" s="237"/>
      <c r="CJ8" s="235" t="s">
        <v>178</v>
      </c>
      <c r="CK8" s="236"/>
      <c r="CL8" s="236"/>
      <c r="CM8" s="236"/>
      <c r="CN8" s="237"/>
      <c r="CO8" s="235" t="s">
        <v>179</v>
      </c>
      <c r="CP8" s="236"/>
      <c r="CQ8" s="236"/>
      <c r="CR8" s="236"/>
      <c r="CS8" s="237"/>
      <c r="CT8" s="235" t="s">
        <v>180</v>
      </c>
      <c r="CU8" s="236"/>
      <c r="CV8" s="236"/>
      <c r="CW8" s="236"/>
      <c r="CX8" s="237"/>
      <c r="CY8" s="235" t="s">
        <v>181</v>
      </c>
      <c r="CZ8" s="236"/>
      <c r="DA8" s="236"/>
      <c r="DB8" s="236"/>
      <c r="DC8" s="237"/>
      <c r="DD8" s="235" t="s">
        <v>182</v>
      </c>
      <c r="DE8" s="236"/>
      <c r="DF8" s="236"/>
      <c r="DG8" s="236"/>
      <c r="DH8" s="237"/>
      <c r="DI8" s="235" t="s">
        <v>183</v>
      </c>
      <c r="DJ8" s="236"/>
      <c r="DK8" s="236"/>
      <c r="DL8" s="236"/>
      <c r="DM8" s="237"/>
      <c r="DN8" s="235" t="s">
        <v>184</v>
      </c>
      <c r="DO8" s="236"/>
      <c r="DP8" s="236"/>
      <c r="DQ8" s="236"/>
      <c r="DR8" s="237"/>
      <c r="DS8" s="235" t="s">
        <v>185</v>
      </c>
      <c r="DT8" s="236"/>
      <c r="DU8" s="236"/>
      <c r="DV8" s="236"/>
      <c r="DW8" s="280"/>
    </row>
    <row r="9" spans="1:127" ht="16.5" customHeight="1" x14ac:dyDescent="0.3">
      <c r="A9" s="249"/>
      <c r="B9" s="259"/>
      <c r="C9" s="260"/>
      <c r="D9" s="234"/>
      <c r="E9" s="234"/>
      <c r="F9" s="12" t="s">
        <v>160</v>
      </c>
      <c r="G9" s="13">
        <v>41061</v>
      </c>
      <c r="H9" s="255">
        <f>G9</f>
        <v>41061</v>
      </c>
      <c r="I9" s="241"/>
      <c r="J9" s="114" t="s">
        <v>161</v>
      </c>
      <c r="K9" s="242">
        <f>L10</f>
        <v>41065</v>
      </c>
      <c r="L9" s="243"/>
      <c r="M9" s="240">
        <f>M10</f>
        <v>41068</v>
      </c>
      <c r="N9" s="241"/>
      <c r="O9" s="114" t="s">
        <v>161</v>
      </c>
      <c r="P9" s="242">
        <f>Q10</f>
        <v>41072</v>
      </c>
      <c r="Q9" s="243"/>
      <c r="R9" s="240">
        <f>R10</f>
        <v>41075</v>
      </c>
      <c r="S9" s="241"/>
      <c r="T9" s="114" t="s">
        <v>161</v>
      </c>
      <c r="U9" s="242">
        <f>V10</f>
        <v>41079</v>
      </c>
      <c r="V9" s="243"/>
      <c r="W9" s="240">
        <f>W10</f>
        <v>41082</v>
      </c>
      <c r="X9" s="241"/>
      <c r="Y9" s="114" t="s">
        <v>161</v>
      </c>
      <c r="Z9" s="242">
        <f>AA10</f>
        <v>41086</v>
      </c>
      <c r="AA9" s="243"/>
      <c r="AB9" s="240">
        <f>AB10</f>
        <v>41089</v>
      </c>
      <c r="AC9" s="241"/>
      <c r="AD9" s="114" t="s">
        <v>161</v>
      </c>
      <c r="AE9" s="242">
        <f>AF10</f>
        <v>41093</v>
      </c>
      <c r="AF9" s="243"/>
      <c r="AG9" s="240">
        <f>AG10</f>
        <v>41096</v>
      </c>
      <c r="AH9" s="241"/>
      <c r="AI9" s="114" t="s">
        <v>161</v>
      </c>
      <c r="AJ9" s="242">
        <f>AK10</f>
        <v>41100</v>
      </c>
      <c r="AK9" s="243"/>
      <c r="AL9" s="240">
        <f>AL10</f>
        <v>41103</v>
      </c>
      <c r="AM9" s="241"/>
      <c r="AN9" s="114" t="s">
        <v>161</v>
      </c>
      <c r="AO9" s="242">
        <f>AP10</f>
        <v>41107</v>
      </c>
      <c r="AP9" s="243"/>
      <c r="AQ9" s="240">
        <f>AQ10</f>
        <v>41110</v>
      </c>
      <c r="AR9" s="241"/>
      <c r="AS9" s="114" t="s">
        <v>161</v>
      </c>
      <c r="AT9" s="242">
        <f>AU10</f>
        <v>41114</v>
      </c>
      <c r="AU9" s="243"/>
      <c r="AV9" s="240">
        <f>AV10</f>
        <v>41117</v>
      </c>
      <c r="AW9" s="241"/>
      <c r="AX9" s="114" t="s">
        <v>161</v>
      </c>
      <c r="AY9" s="242">
        <f>AZ10</f>
        <v>41121</v>
      </c>
      <c r="AZ9" s="243"/>
      <c r="BA9" s="240">
        <f>BA10</f>
        <v>41124</v>
      </c>
      <c r="BB9" s="241"/>
      <c r="BC9" s="114" t="s">
        <v>161</v>
      </c>
      <c r="BD9" s="242">
        <f>BE10</f>
        <v>41128</v>
      </c>
      <c r="BE9" s="243"/>
      <c r="BF9" s="240">
        <f>BF10</f>
        <v>41131</v>
      </c>
      <c r="BG9" s="241"/>
      <c r="BH9" s="114" t="s">
        <v>161</v>
      </c>
      <c r="BI9" s="242">
        <f>BJ10</f>
        <v>41135</v>
      </c>
      <c r="BJ9" s="243"/>
      <c r="BK9" s="240">
        <f>BK10</f>
        <v>41138</v>
      </c>
      <c r="BL9" s="241"/>
      <c r="BM9" s="114" t="s">
        <v>161</v>
      </c>
      <c r="BN9" s="242">
        <f>BO10</f>
        <v>41142</v>
      </c>
      <c r="BO9" s="243"/>
      <c r="BP9" s="240">
        <f>BP10</f>
        <v>41145</v>
      </c>
      <c r="BQ9" s="241"/>
      <c r="BR9" s="114" t="s">
        <v>161</v>
      </c>
      <c r="BS9" s="242">
        <f>BT10</f>
        <v>41149</v>
      </c>
      <c r="BT9" s="243"/>
      <c r="BU9" s="240">
        <f>BU10</f>
        <v>41152</v>
      </c>
      <c r="BV9" s="241"/>
      <c r="BW9" s="114" t="s">
        <v>161</v>
      </c>
      <c r="BX9" s="242">
        <f>BY10</f>
        <v>41156</v>
      </c>
      <c r="BY9" s="243"/>
      <c r="BZ9" s="240">
        <f>BZ10</f>
        <v>41159</v>
      </c>
      <c r="CA9" s="241"/>
      <c r="CB9" s="114" t="s">
        <v>161</v>
      </c>
      <c r="CC9" s="242">
        <f>CD10</f>
        <v>41163</v>
      </c>
      <c r="CD9" s="243"/>
      <c r="CE9" s="240">
        <f>CE10</f>
        <v>41166</v>
      </c>
      <c r="CF9" s="241"/>
      <c r="CG9" s="114" t="s">
        <v>161</v>
      </c>
      <c r="CH9" s="242">
        <f>CI10</f>
        <v>41170</v>
      </c>
      <c r="CI9" s="243"/>
      <c r="CJ9" s="240">
        <f>CJ10</f>
        <v>41173</v>
      </c>
      <c r="CK9" s="241"/>
      <c r="CL9" s="114" t="s">
        <v>161</v>
      </c>
      <c r="CM9" s="242">
        <f>CN10</f>
        <v>41177</v>
      </c>
      <c r="CN9" s="243"/>
      <c r="CO9" s="240">
        <f>CO10</f>
        <v>41180</v>
      </c>
      <c r="CP9" s="241"/>
      <c r="CQ9" s="114" t="s">
        <v>161</v>
      </c>
      <c r="CR9" s="242">
        <f>CS10</f>
        <v>41184</v>
      </c>
      <c r="CS9" s="243"/>
      <c r="CT9" s="240">
        <f>CT10</f>
        <v>41187</v>
      </c>
      <c r="CU9" s="241"/>
      <c r="CV9" s="114" t="s">
        <v>161</v>
      </c>
      <c r="CW9" s="242">
        <f>CX10</f>
        <v>41191</v>
      </c>
      <c r="CX9" s="243"/>
      <c r="CY9" s="240">
        <f>CY10</f>
        <v>41194</v>
      </c>
      <c r="CZ9" s="241"/>
      <c r="DA9" s="114" t="s">
        <v>161</v>
      </c>
      <c r="DB9" s="242">
        <f>DC10</f>
        <v>41198</v>
      </c>
      <c r="DC9" s="243"/>
      <c r="DD9" s="240">
        <f>DD10</f>
        <v>41201</v>
      </c>
      <c r="DE9" s="241"/>
      <c r="DF9" s="114" t="s">
        <v>161</v>
      </c>
      <c r="DG9" s="242">
        <f>DH10</f>
        <v>41205</v>
      </c>
      <c r="DH9" s="243"/>
      <c r="DI9" s="240">
        <f>DI10</f>
        <v>41208</v>
      </c>
      <c r="DJ9" s="241"/>
      <c r="DK9" s="114" t="s">
        <v>161</v>
      </c>
      <c r="DL9" s="242">
        <f>DM10</f>
        <v>41212</v>
      </c>
      <c r="DM9" s="243"/>
      <c r="DN9" s="240">
        <f>DN10</f>
        <v>41215</v>
      </c>
      <c r="DO9" s="241"/>
      <c r="DP9" s="114" t="s">
        <v>161</v>
      </c>
      <c r="DQ9" s="242">
        <f>DR10</f>
        <v>41219</v>
      </c>
      <c r="DR9" s="243"/>
      <c r="DS9" s="240">
        <f>DS10</f>
        <v>41222</v>
      </c>
      <c r="DT9" s="241"/>
      <c r="DU9" s="114" t="s">
        <v>161</v>
      </c>
      <c r="DV9" s="242">
        <f>DW10</f>
        <v>41226</v>
      </c>
      <c r="DW9" s="281"/>
    </row>
    <row r="10" spans="1:127" ht="17.25" thickBot="1" x14ac:dyDescent="0.35">
      <c r="A10" s="250"/>
      <c r="B10" s="259"/>
      <c r="C10" s="260"/>
      <c r="D10" s="234"/>
      <c r="E10" s="234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97" t="s">
        <v>16</v>
      </c>
      <c r="B11" s="298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67"/>
      <c r="B12" s="299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67"/>
      <c r="B13" s="300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61"/>
      <c r="B14" s="301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61"/>
      <c r="B15" s="300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61"/>
      <c r="B16" s="301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61"/>
      <c r="B17" s="299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61"/>
      <c r="B18" s="299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61"/>
      <c r="B19" s="300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61"/>
      <c r="B20" s="301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61"/>
      <c r="B21" s="299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61"/>
      <c r="B22" s="300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62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288" t="s">
        <v>4</v>
      </c>
      <c r="B24" s="284" t="s">
        <v>144</v>
      </c>
      <c r="C24" s="32" t="s">
        <v>145</v>
      </c>
      <c r="D24" s="119" t="s">
        <v>188</v>
      </c>
      <c r="E24" s="284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67"/>
      <c r="B25" s="287"/>
      <c r="C25" s="14" t="s">
        <v>146</v>
      </c>
      <c r="D25" s="120" t="s">
        <v>188</v>
      </c>
      <c r="E25" s="287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67"/>
      <c r="B26" s="285"/>
      <c r="C26" s="20" t="s">
        <v>147</v>
      </c>
      <c r="D26" s="115" t="s">
        <v>188</v>
      </c>
      <c r="E26" s="285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67"/>
      <c r="B27" s="287" t="s">
        <v>148</v>
      </c>
      <c r="C27" s="24" t="s">
        <v>149</v>
      </c>
      <c r="D27" s="121" t="s">
        <v>188</v>
      </c>
      <c r="E27" s="287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67"/>
      <c r="B28" s="287"/>
      <c r="C28" s="14" t="s">
        <v>150</v>
      </c>
      <c r="D28" s="120" t="s">
        <v>188</v>
      </c>
      <c r="E28" s="287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67"/>
      <c r="B29" s="287"/>
      <c r="C29" s="14" t="s">
        <v>151</v>
      </c>
      <c r="D29" s="120" t="s">
        <v>188</v>
      </c>
      <c r="E29" s="287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62"/>
      <c r="B30" s="290"/>
      <c r="C30" s="30" t="s">
        <v>109</v>
      </c>
      <c r="D30" s="122" t="s">
        <v>188</v>
      </c>
      <c r="E30" s="290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288" t="s">
        <v>6</v>
      </c>
      <c r="B31" s="284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67"/>
      <c r="B32" s="287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67"/>
      <c r="B33" s="286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67"/>
      <c r="B34" s="287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67"/>
      <c r="B35" s="287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67"/>
      <c r="B36" s="285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67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67"/>
      <c r="B38" s="287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67"/>
      <c r="B39" s="287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67"/>
      <c r="B40" s="287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67"/>
      <c r="B41" s="285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67"/>
      <c r="B42" s="286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67"/>
      <c r="B43" s="285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67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67"/>
      <c r="B45" s="286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67"/>
      <c r="B46" s="287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67"/>
      <c r="B47" s="287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67"/>
      <c r="B48" s="287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67"/>
      <c r="B49" s="287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67"/>
      <c r="B50" s="287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67"/>
      <c r="B51" s="287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67"/>
      <c r="B52" s="285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67"/>
      <c r="B53" s="286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67"/>
      <c r="B54" s="287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67"/>
      <c r="B55" s="285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67"/>
      <c r="B56" s="286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67"/>
      <c r="B57" s="285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67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67"/>
      <c r="B59" s="286" t="s">
        <v>85</v>
      </c>
      <c r="C59" s="22" t="s">
        <v>86</v>
      </c>
      <c r="D59" s="123" t="s">
        <v>7</v>
      </c>
      <c r="E59" s="295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67"/>
      <c r="B60" s="287"/>
      <c r="C60" s="14" t="s">
        <v>87</v>
      </c>
      <c r="D60" s="120" t="s">
        <v>7</v>
      </c>
      <c r="E60" s="293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67"/>
      <c r="B61" s="287"/>
      <c r="C61" s="14" t="s">
        <v>88</v>
      </c>
      <c r="D61" s="120" t="s">
        <v>7</v>
      </c>
      <c r="E61" s="293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67"/>
      <c r="B62" s="287"/>
      <c r="C62" s="14" t="s">
        <v>89</v>
      </c>
      <c r="D62" s="120" t="s">
        <v>7</v>
      </c>
      <c r="E62" s="293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67"/>
      <c r="B63" s="285"/>
      <c r="C63" s="20" t="s">
        <v>90</v>
      </c>
      <c r="D63" s="115" t="s">
        <v>7</v>
      </c>
      <c r="E63" s="296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67"/>
      <c r="B64" s="287" t="s">
        <v>91</v>
      </c>
      <c r="C64" s="24" t="s">
        <v>92</v>
      </c>
      <c r="D64" s="121" t="s">
        <v>188</v>
      </c>
      <c r="E64" s="287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62"/>
      <c r="B65" s="290"/>
      <c r="C65" s="30" t="s">
        <v>93</v>
      </c>
      <c r="D65" s="122" t="s">
        <v>188</v>
      </c>
      <c r="E65" s="290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291" t="s">
        <v>30</v>
      </c>
      <c r="B66" s="284" t="s">
        <v>31</v>
      </c>
      <c r="C66" s="32" t="s">
        <v>32</v>
      </c>
      <c r="D66" s="119" t="s">
        <v>189</v>
      </c>
      <c r="E66" s="284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282"/>
      <c r="B67" s="287"/>
      <c r="C67" s="14" t="s">
        <v>33</v>
      </c>
      <c r="D67" s="120" t="s">
        <v>189</v>
      </c>
      <c r="E67" s="287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282"/>
      <c r="B68" s="287"/>
      <c r="C68" s="14" t="s">
        <v>34</v>
      </c>
      <c r="D68" s="120" t="s">
        <v>189</v>
      </c>
      <c r="E68" s="287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282"/>
      <c r="B69" s="285"/>
      <c r="C69" s="20" t="s">
        <v>35</v>
      </c>
      <c r="D69" s="115" t="s">
        <v>189</v>
      </c>
      <c r="E69" s="285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282"/>
      <c r="B70" s="286" t="s">
        <v>36</v>
      </c>
      <c r="C70" s="22" t="s">
        <v>37</v>
      </c>
      <c r="D70" s="123" t="s">
        <v>190</v>
      </c>
      <c r="E70" s="286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282"/>
      <c r="B71" s="287"/>
      <c r="C71" s="14" t="s">
        <v>38</v>
      </c>
      <c r="D71" s="120" t="s">
        <v>190</v>
      </c>
      <c r="E71" s="287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282"/>
      <c r="B72" s="285"/>
      <c r="C72" s="20" t="s">
        <v>39</v>
      </c>
      <c r="D72" s="115" t="s">
        <v>190</v>
      </c>
      <c r="E72" s="285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282"/>
      <c r="B73" s="287" t="s">
        <v>40</v>
      </c>
      <c r="C73" s="24" t="s">
        <v>41</v>
      </c>
      <c r="D73" s="121" t="s">
        <v>7</v>
      </c>
      <c r="E73" s="293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282"/>
      <c r="B74" s="287"/>
      <c r="C74" s="14" t="s">
        <v>42</v>
      </c>
      <c r="D74" s="120" t="s">
        <v>7</v>
      </c>
      <c r="E74" s="293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282"/>
      <c r="B75" s="287"/>
      <c r="C75" s="14" t="s">
        <v>43</v>
      </c>
      <c r="D75" s="120" t="s">
        <v>7</v>
      </c>
      <c r="E75" s="293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282"/>
      <c r="B76" s="287"/>
      <c r="C76" s="14" t="s">
        <v>44</v>
      </c>
      <c r="D76" s="120" t="s">
        <v>7</v>
      </c>
      <c r="E76" s="293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292"/>
      <c r="B77" s="290"/>
      <c r="C77" s="30" t="s">
        <v>45</v>
      </c>
      <c r="D77" s="122" t="s">
        <v>7</v>
      </c>
      <c r="E77" s="294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288" t="s">
        <v>8</v>
      </c>
      <c r="B78" s="284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289"/>
      <c r="B79" s="287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289"/>
      <c r="B80" s="285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289"/>
      <c r="B81" s="286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289"/>
      <c r="B82" s="287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67"/>
      <c r="B83" s="285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62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288" t="s">
        <v>9</v>
      </c>
      <c r="B85" s="284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289"/>
      <c r="B86" s="285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67"/>
      <c r="B87" s="287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62"/>
      <c r="B88" s="290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282" t="s">
        <v>10</v>
      </c>
      <c r="B89" s="284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282"/>
      <c r="B90" s="285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282"/>
      <c r="B91" s="286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282"/>
      <c r="B92" s="287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282"/>
      <c r="B93" s="287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282"/>
      <c r="B94" s="285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283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1:K1"/>
    <mergeCell ref="B2:C2"/>
    <mergeCell ref="B3:C3"/>
    <mergeCell ref="B4:C4"/>
    <mergeCell ref="B5:C5"/>
    <mergeCell ref="I5:J5"/>
    <mergeCell ref="K5:L5"/>
    <mergeCell ref="W8:AA8"/>
    <mergeCell ref="AB8:AF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</mergeCells>
  <phoneticPr fontId="4" type="noConversion"/>
  <conditionalFormatting sqref="H11:DW95">
    <cfRule type="expression" dxfId="5" priority="1" stopIfTrue="1">
      <formula>(IF((H$10=$G11),1,2)=1)</formula>
    </cfRule>
    <cfRule type="expression" dxfId="4" priority="2" stopIfTrue="1">
      <formula>(IF((H$10&lt;=$G11),(IF(($D11="기획")*(H$10&gt;=$F11),1,2)),3)=1)</formula>
    </cfRule>
    <cfRule type="expression" dxfId="3" priority="3" stopIfTrue="1">
      <formula>(IF((H$10&lt;=$G11),(IF(($D11="디자인")*(H$10&gt;=$F11),1,2)),3)=1)</formula>
    </cfRule>
    <cfRule type="expression" dxfId="2" priority="4" stopIfTrue="1">
      <formula>(IF((H$10&lt;=$G11),(IF(($D11="퍼블리싱")*(H$10&gt;=$F11),1,2)),3)=1)</formula>
    </cfRule>
    <cfRule type="expression" dxfId="1" priority="5" stopIfTrue="1">
      <formula>(IF((H$10&lt;=$G11),(IF(($D11="개발")*(H$10&gt;=$F11),1,2)),3)=1)</formula>
    </cfRule>
    <cfRule type="expression" dxfId="0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2022-10-11T09:05:05Z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