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3"/>
  </bookViews>
  <sheets>
    <sheet name="kenya_prim_school_survey-2018-0" sheetId="1" r:id="rId1"/>
    <sheet name="Question 1_Solution" sheetId="2" r:id="rId2"/>
    <sheet name="Question 2_Solution" sheetId="3" r:id="rId3"/>
    <sheet name="Question 3_Solution" sheetId="4" r:id="rId4"/>
  </sheets>
  <externalReferences>
    <externalReference r:id="rId5"/>
  </externalReferences>
  <calcPr calcId="0"/>
</workbook>
</file>

<file path=xl/calcChain.xml><?xml version="1.0" encoding="utf-8"?>
<calcChain xmlns="http://schemas.openxmlformats.org/spreadsheetml/2006/main">
  <c r="F8" i="3"/>
  <c r="E8"/>
  <c r="F7"/>
  <c r="E7"/>
  <c r="F6"/>
  <c r="E6"/>
  <c r="F5"/>
  <c r="E5"/>
  <c r="F4"/>
  <c r="E4"/>
  <c r="F3"/>
  <c r="E3"/>
  <c r="F2"/>
  <c r="E2"/>
  <c r="D8"/>
  <c r="C8"/>
  <c r="B8"/>
  <c r="E14" i="2"/>
  <c r="F14"/>
  <c r="G14"/>
</calcChain>
</file>

<file path=xl/sharedStrings.xml><?xml version="1.0" encoding="utf-8"?>
<sst xmlns="http://schemas.openxmlformats.org/spreadsheetml/2006/main" count="1095" uniqueCount="371">
  <si>
    <t>name_of_school</t>
  </si>
  <si>
    <t>school_code</t>
  </si>
  <si>
    <t>location/province</t>
  </si>
  <si>
    <t>location/district</t>
  </si>
  <si>
    <t>location/gps</t>
  </si>
  <si>
    <t>location/_gps_latitude</t>
  </si>
  <si>
    <t>location/_gps_longitude</t>
  </si>
  <si>
    <t>location/_gps_altitude</t>
  </si>
  <si>
    <t>location/_gps_precision</t>
  </si>
  <si>
    <t>public_private</t>
  </si>
  <si>
    <t>school_sponsor</t>
  </si>
  <si>
    <t>institution_type1</t>
  </si>
  <si>
    <t>institution_type2</t>
  </si>
  <si>
    <t>total_enrolment</t>
  </si>
  <si>
    <t>total_teachers</t>
  </si>
  <si>
    <t>total_number_of_classrooms</t>
  </si>
  <si>
    <t>boys_toilets</t>
  </si>
  <si>
    <t>girls_toilets</t>
  </si>
  <si>
    <t>total_toilets</t>
  </si>
  <si>
    <t>pupil_teacher_ratio</t>
  </si>
  <si>
    <t>pupil_classroom_ratio</t>
  </si>
  <si>
    <t>pupil_toilet_ratio</t>
  </si>
  <si>
    <t>meta/instanceID</t>
  </si>
  <si>
    <t>_id</t>
  </si>
  <si>
    <t>_uuid</t>
  </si>
  <si>
    <t>_submission_time</t>
  </si>
  <si>
    <t>_tags</t>
  </si>
  <si>
    <t>_notes</t>
  </si>
  <si>
    <t>_version</t>
  </si>
  <si>
    <t>_duration</t>
  </si>
  <si>
    <t>_submitted_by</t>
  </si>
  <si>
    <t>_total_media</t>
  </si>
  <si>
    <t>_media_count</t>
  </si>
  <si>
    <t>_media_all_received</t>
  </si>
  <si>
    <t>_xform_id</t>
  </si>
  <si>
    <t>karucho primary</t>
  </si>
  <si>
    <t>central</t>
  </si>
  <si>
    <t>kirinyaga</t>
  </si>
  <si>
    <t>-0.504939 37.385198</t>
  </si>
  <si>
    <t>public</t>
  </si>
  <si>
    <t>religious_organization</t>
  </si>
  <si>
    <t>mixed</t>
  </si>
  <si>
    <t>day_only</t>
  </si>
  <si>
    <t>uuid:30b02c98-63fe-42b7-8263-a745beb7935d</t>
  </si>
  <si>
    <t>30b02c98-63fe-42b7-8263-a745beb7935d</t>
  </si>
  <si>
    <t>2013-03-04T08:22:55</t>
  </si>
  <si>
    <t>n/a</t>
  </si>
  <si>
    <t>kahuru primary</t>
  </si>
  <si>
    <t>nyeri</t>
  </si>
  <si>
    <t>-0.458342 37.16117</t>
  </si>
  <si>
    <t>uuid:18e90bc0-66b9-45c8-b99e-2bf1739130ba</t>
  </si>
  <si>
    <t>18e90bc0-66b9-45c8-b99e-2bf1739130ba</t>
  </si>
  <si>
    <t>2013-03-04T08:23:27</t>
  </si>
  <si>
    <t>gatugura primary</t>
  </si>
  <si>
    <t>-0.452951 37.312176</t>
  </si>
  <si>
    <t>uuid:1a4c6d25-43c5-4045-8483-cd5ab4dfec05</t>
  </si>
  <si>
    <t>1a4c6d25-43c5-4045-8483-cd5ab4dfec05</t>
  </si>
  <si>
    <t>2013-03-04T08:23:14</t>
  </si>
  <si>
    <t>gitumbi sda primary</t>
  </si>
  <si>
    <t>-0.418671 37.394661</t>
  </si>
  <si>
    <t>private</t>
  </si>
  <si>
    <t>day_and_boarding</t>
  </si>
  <si>
    <t>uuid:eb776ebf-6137-4b32-8817-057dfaf80b68</t>
  </si>
  <si>
    <t>eb776ebf-6137-4b32-8817-057dfaf80b68</t>
  </si>
  <si>
    <t>2013-03-04T08:22:51</t>
  </si>
  <si>
    <t>rev wajee elite academy primary school</t>
  </si>
  <si>
    <t>-0.564946 37.079286</t>
  </si>
  <si>
    <t>uuid:961ea72c-4f54-46ae-bb61-1f34cdd8a400</t>
  </si>
  <si>
    <t>961ea72c-4f54-46ae-bb61-1f34cdd8a400</t>
  </si>
  <si>
    <t>2013-03-04T08:14:26</t>
  </si>
  <si>
    <t>kerugoya pcea academy</t>
  </si>
  <si>
    <t>-0.497497 37.274997</t>
  </si>
  <si>
    <t>uuid:c72f8b2a-0e48-4f18-bc74-19fdd8f2f20c</t>
  </si>
  <si>
    <t>c72f8b2a-0e48-4f18-bc74-19fdd8f2f20c</t>
  </si>
  <si>
    <t>2013-03-04T08:24:29</t>
  </si>
  <si>
    <t>kiamwathi primary</t>
  </si>
  <si>
    <t>-0.493204 37.328313</t>
  </si>
  <si>
    <t>uuid:970d0c5b-4b95-4349-8a54-ff72edff105e</t>
  </si>
  <si>
    <t>970d0c5b-4b95-4349-8a54-ff72edff105e</t>
  </si>
  <si>
    <t>2013-03-04T08:22:52</t>
  </si>
  <si>
    <t>gatwe primary</t>
  </si>
  <si>
    <t>-0.436251 37.238787</t>
  </si>
  <si>
    <t>uuid:9a5eb44a-7ebd-4600-8449-34fb3acdfebb</t>
  </si>
  <si>
    <t>9a5eb44a-7ebd-4600-8449-34fb3acdfebb</t>
  </si>
  <si>
    <t>2013-03-04T08:22:53</t>
  </si>
  <si>
    <t>kigumo primary</t>
  </si>
  <si>
    <t>maragua</t>
  </si>
  <si>
    <t>-0.797724 36.953676</t>
  </si>
  <si>
    <t>central_government</t>
  </si>
  <si>
    <t>uuid:60a28a81-3a59-490a-9984-dbf0e2d6507d</t>
  </si>
  <si>
    <t>60a28a81-3a59-490a-9984-dbf0e2d6507d</t>
  </si>
  <si>
    <t>2013-03-04T08:31:39</t>
  </si>
  <si>
    <t>kaharati primary school</t>
  </si>
  <si>
    <t>-0.839903 37.148553</t>
  </si>
  <si>
    <t>uuid:2deb68e8-276d-4b93-9b5b-af9a14d17df4</t>
  </si>
  <si>
    <t>2deb68e8-276d-4b93-9b5b-af9a14d17df4</t>
  </si>
  <si>
    <t>2013-03-04T08:31:40</t>
  </si>
  <si>
    <t>st pauls kutus special unit</t>
  </si>
  <si>
    <t>-0.576439 37.322495</t>
  </si>
  <si>
    <t>uuid:b6d5d0fd-9047-47e7-994b-64be11bdfd2f</t>
  </si>
  <si>
    <t>b6d5d0fd-9047-47e7-994b-64be11bdfd2f</t>
  </si>
  <si>
    <t>2013-03-04T08:23:59</t>
  </si>
  <si>
    <t>kamunganga primary</t>
  </si>
  <si>
    <t>-0.783672 36.97921</t>
  </si>
  <si>
    <t>boys_only</t>
  </si>
  <si>
    <t>uuid:cd371b91-80c8-4303-963c-b8c898aef6a8</t>
  </si>
  <si>
    <t>cd371b91-80c8-4303-963c-b8c898aef6a8</t>
  </si>
  <si>
    <t>2013-03-04T08:31:41</t>
  </si>
  <si>
    <t>pcea njathaini primary</t>
  </si>
  <si>
    <t>-0.386284 37.106355</t>
  </si>
  <si>
    <t>uuid:152c8b61-2597-426e-8e71-00c86ceb96ad</t>
  </si>
  <si>
    <t>152c8b61-2597-426e-8e71-00c86ceb96ad</t>
  </si>
  <si>
    <t>2013-03-04T08:25:32</t>
  </si>
  <si>
    <t>ichagaki primary school</t>
  </si>
  <si>
    <t>-0.807343 37.087844</t>
  </si>
  <si>
    <t>local_government</t>
  </si>
  <si>
    <t>uuid:05d64aa5-30f7-4601-a839-1f35fc5f35ea</t>
  </si>
  <si>
    <t>05d64aa5-30f7-4601-a839-1f35fc5f35ea</t>
  </si>
  <si>
    <t>2013-03-04T08:31:35</t>
  </si>
  <si>
    <t>githima primary school</t>
  </si>
  <si>
    <t>-0.822725 37.006405</t>
  </si>
  <si>
    <t>uuid:65b36c44-1ea5-443e-8554-0a8eb7062739</t>
  </si>
  <si>
    <t>65b36c44-1ea5-443e-8554-0a8eb7062739</t>
  </si>
  <si>
    <t>2013-03-04T08:31:32</t>
  </si>
  <si>
    <t>cgm st. michael academy primary</t>
  </si>
  <si>
    <t>-0.787619 37.029571</t>
  </si>
  <si>
    <t>uuid:2a44addf-f81c-4f18-9409-ce4bab8a06a2</t>
  </si>
  <si>
    <t>2a44addf-f81c-4f18-9409-ce4bab8a06a2</t>
  </si>
  <si>
    <t>2013-03-04T08:31:33</t>
  </si>
  <si>
    <t>mathare ini primary</t>
  </si>
  <si>
    <t>-0.81807 36.975173</t>
  </si>
  <si>
    <t>uuid:ab6c0274-0438-4033-bbbd-712e18e5593d</t>
  </si>
  <si>
    <t>ab6c0274-0438-4033-bbbd-712e18e5593d</t>
  </si>
  <si>
    <t>father's house christian primary school</t>
  </si>
  <si>
    <t>thika</t>
  </si>
  <si>
    <t>-1.127348 36.968463</t>
  </si>
  <si>
    <t>uuid:6e665e9e-59aa-4a12-b4d0-6127311ef70b</t>
  </si>
  <si>
    <t>6e665e9e-59aa-4a12-b4d0-6127311ef70b</t>
  </si>
  <si>
    <t>2013-03-04T08:18:31</t>
  </si>
  <si>
    <t>kavote primary</t>
  </si>
  <si>
    <t>-0.430777 37.32679</t>
  </si>
  <si>
    <t>uuid:89be035f-c39b-4c5a-8f10-d8340f85cf15</t>
  </si>
  <si>
    <t>89be035f-c39b-4c5a-8f10-d8340f85cf15</t>
  </si>
  <si>
    <t>2013-03-04T08:22:08</t>
  </si>
  <si>
    <t>gathima ini primary</t>
  </si>
  <si>
    <t>-0.851336 37.040256</t>
  </si>
  <si>
    <t>uuid:b2253a80-0052-4af6-b10b-59ca98642ac8</t>
  </si>
  <si>
    <t>b2253a80-0052-4af6-b10b-59ca98642ac8</t>
  </si>
  <si>
    <t>2013-03-04T08:31:28</t>
  </si>
  <si>
    <t>mucagara primary</t>
  </si>
  <si>
    <t>-0.463107 37.363859</t>
  </si>
  <si>
    <t>uuid:4f7c1e0e-9486-457e-b0c4-15b00e4e70d1</t>
  </si>
  <si>
    <t>4f7c1e0e-9486-457e-b0c4-15b00e4e70d1</t>
  </si>
  <si>
    <t>2013-03-04T08:22:06</t>
  </si>
  <si>
    <t>kutus muslim primary</t>
  </si>
  <si>
    <t>-0.568347 37.322245</t>
  </si>
  <si>
    <t>uuid:934d26bc-96f7-4aca-9c63-df988a924fff</t>
  </si>
  <si>
    <t>934d26bc-96f7-4aca-9c63-df988a924fff</t>
  </si>
  <si>
    <t>2013-03-04T08:24:00</t>
  </si>
  <si>
    <t>ikumbi primary</t>
  </si>
  <si>
    <t>-0.782258 36.891797</t>
  </si>
  <si>
    <t>uuid:a6cee6ea-486d-4b73-946d-f763687835bb</t>
  </si>
  <si>
    <t>a6cee6ea-486d-4b73-946d-f763687835bb</t>
  </si>
  <si>
    <t>2013-03-04T08:31:10</t>
  </si>
  <si>
    <t>njora primary</t>
  </si>
  <si>
    <t>-0.825004 37.057167</t>
  </si>
  <si>
    <t>uuid:b8d5f6cb-4d5e-4d41-ba7b-94164bdd156f</t>
  </si>
  <si>
    <t>b8d5f6cb-4d5e-4d41-ba7b-94164bdd156f</t>
  </si>
  <si>
    <t>2013-03-04T08:31:25</t>
  </si>
  <si>
    <t>kagwathi sda primary school</t>
  </si>
  <si>
    <t>-0.858491 37.075762</t>
  </si>
  <si>
    <t>uuid:b47ee814-c4e3-412f-ac50-b360209ac2b8</t>
  </si>
  <si>
    <t>b47ee814-c4e3-412f-ac50-b360209ac2b8</t>
  </si>
  <si>
    <t>mariira primary</t>
  </si>
  <si>
    <t>-0.796793 36.933341</t>
  </si>
  <si>
    <t>uuid:f114841d-bdda-4d82-a37b-9e0718b4c4dc</t>
  </si>
  <si>
    <t>f114841d-bdda-4d82-a37b-9e0718b4c4dc</t>
  </si>
  <si>
    <t>2013-03-04T08:31:24</t>
  </si>
  <si>
    <t>st. pius education centre primary</t>
  </si>
  <si>
    <t>-0.796143 36.931558</t>
  </si>
  <si>
    <t>uuid:e7862fa9-34bf-429e-8658-dbefaafa827c</t>
  </si>
  <si>
    <t>e7862fa9-34bf-429e-8658-dbefaafa827c</t>
  </si>
  <si>
    <t>2013-03-04T08:31:19</t>
  </si>
  <si>
    <t>kaharo primary</t>
  </si>
  <si>
    <t>-0.795664 37.059773</t>
  </si>
  <si>
    <t>uuid:157d6302-b243-4707-b9f5-9a1a161cdb15</t>
  </si>
  <si>
    <t>157d6302-b243-4707-b9f5-9a1a161cdb15</t>
  </si>
  <si>
    <t>2013-03-04T08:31:17</t>
  </si>
  <si>
    <t>nguku primary</t>
  </si>
  <si>
    <t>-0.827146 36.990438</t>
  </si>
  <si>
    <t>uuid:3b852fcf-2236-4e21-b081-4eef877d8e19</t>
  </si>
  <si>
    <t>3b852fcf-2236-4e21-b081-4eef877d8e19</t>
  </si>
  <si>
    <t>2013-03-04T08:31:13</t>
  </si>
  <si>
    <t>kahariro primary</t>
  </si>
  <si>
    <t>-0.839663 37.02637</t>
  </si>
  <si>
    <t>uuid:a0d44cb0-59af-4ff1-af4e-948a180a1fb3</t>
  </si>
  <si>
    <t>a0d44cb0-59af-4ff1-af4e-948a180a1fb3</t>
  </si>
  <si>
    <t>2013-03-04T08:31:15</t>
  </si>
  <si>
    <t>matu primary</t>
  </si>
  <si>
    <t>-0.760007 36.901769</t>
  </si>
  <si>
    <t>uuid:93eee3f8-8fef-4f7c-a66a-9f25aca837f2</t>
  </si>
  <si>
    <t>93eee3f8-8fef-4f7c-a66a-9f25aca837f2</t>
  </si>
  <si>
    <t>2013-03-04T08:31:23</t>
  </si>
  <si>
    <t>kirima  primary</t>
  </si>
  <si>
    <t>-0.556819 37.290629</t>
  </si>
  <si>
    <t>uuid:dac335d7-960f-4596-b2c2-3d51e75a975c</t>
  </si>
  <si>
    <t>dac335d7-960f-4596-b2c2-3d51e75a975c</t>
  </si>
  <si>
    <t>2013-03-04T08:24:04</t>
  </si>
  <si>
    <t>st. theresa's primary</t>
  </si>
  <si>
    <t>-0.40959 36.92018</t>
  </si>
  <si>
    <t>girls_only</t>
  </si>
  <si>
    <t>boarding_only</t>
  </si>
  <si>
    <t>uuid:71b460de-df5e-4b7e-a650-9652bf92161f</t>
  </si>
  <si>
    <t>71b460de-df5e-4b7e-a650-9652bf92161f</t>
  </si>
  <si>
    <t>2013-03-04T08:15:20</t>
  </si>
  <si>
    <t>mbogo ini primary school</t>
  </si>
  <si>
    <t>-0.855488 37.096222</t>
  </si>
  <si>
    <t>uuid:e9143be6-b7bb-43e2-903a-1aa1bebb0c55</t>
  </si>
  <si>
    <t>e9143be6-b7bb-43e2-903a-1aa1bebb0c55</t>
  </si>
  <si>
    <t>2013-03-04T08:31:11</t>
  </si>
  <si>
    <t>gikomora primary</t>
  </si>
  <si>
    <t>-0.806944 37.046964</t>
  </si>
  <si>
    <t>uuid:c23a78f4-f188-4129-856b-60d349f5d14a</t>
  </si>
  <si>
    <t>c23a78f4-f188-4129-856b-60d349f5d14a</t>
  </si>
  <si>
    <t>2013-03-04T08:31:04</t>
  </si>
  <si>
    <t>ikundu primary school</t>
  </si>
  <si>
    <t>-0.769371 37.147591</t>
  </si>
  <si>
    <t>uuid:c82721fe-8f1e-4f37-bdf2-d32c74621d94</t>
  </si>
  <si>
    <t>c82721fe-8f1e-4f37-bdf2-d32c74621d94</t>
  </si>
  <si>
    <t>2013-03-04T08:31:03</t>
  </si>
  <si>
    <t>gatundu primary</t>
  </si>
  <si>
    <t>-0.50862 37.144824</t>
  </si>
  <si>
    <t>uuid:775a096e-22ee-43d7-8df9-184b55b3b033</t>
  </si>
  <si>
    <t>775a096e-22ee-43d7-8df9-184b55b3b033</t>
  </si>
  <si>
    <t>2013-03-04T08:25:37</t>
  </si>
  <si>
    <t>ithenguri primary school</t>
  </si>
  <si>
    <t>-0.462719 36.96398</t>
  </si>
  <si>
    <t>uuid:58779387-8315-4fdb-adf5-fb4bd5533660</t>
  </si>
  <si>
    <t>58779387-8315-4fdb-adf5-fb4bd5533660</t>
  </si>
  <si>
    <t>2013-03-04T08:15:22</t>
  </si>
  <si>
    <t>kiabarikiri primary</t>
  </si>
  <si>
    <t>-0.490737 37.291811</t>
  </si>
  <si>
    <t>uuid:78b99a04-b89b-4fa7-81be-99b13194c57f</t>
  </si>
  <si>
    <t>78b99a04-b89b-4fa7-81be-99b13194c57f</t>
  </si>
  <si>
    <t>2013-03-04T08:24:07</t>
  </si>
  <si>
    <t>gakarati primary</t>
  </si>
  <si>
    <t>-0.868506 37.13481</t>
  </si>
  <si>
    <t>uuid:be58167f-8fbf-4ee7-9260-646ffe0789f4</t>
  </si>
  <si>
    <t>be58167f-8fbf-4ee7-9260-646ffe0789f4</t>
  </si>
  <si>
    <t>2013-03-04T08:31:00</t>
  </si>
  <si>
    <t>icuga primary</t>
  </si>
  <si>
    <t>-0.443473 37.110192</t>
  </si>
  <si>
    <t>uuid:fbef875c-54ce-445c-9666-3e2bf10fbd2b</t>
  </si>
  <si>
    <t>fbef875c-54ce-445c-9666-3e2bf10fbd2b</t>
  </si>
  <si>
    <t>2013-03-04T08:25:11</t>
  </si>
  <si>
    <t>kiburu primary special unit</t>
  </si>
  <si>
    <t>-0.539525 37.207998</t>
  </si>
  <si>
    <t>uuid:0820d5b7-84bf-4900-b9c8-277d10a7c99b</t>
  </si>
  <si>
    <t>0820d5b7-84bf-4900-b9c8-277d10a7c99b</t>
  </si>
  <si>
    <t>2013-03-04T08:21:22</t>
  </si>
  <si>
    <t>kahumbu primary</t>
  </si>
  <si>
    <t>-0.84055 37.054651</t>
  </si>
  <si>
    <t>uuid:2c89e850-852a-4114-b4d2-d69a21f062ed</t>
  </si>
  <si>
    <t>2c89e850-852a-4114-b4d2-d69a21f062ed</t>
  </si>
  <si>
    <t>2013-03-04T08:31:38</t>
  </si>
  <si>
    <t>kerugoya school for the deaf</t>
  </si>
  <si>
    <t>-0.501314 37.273557</t>
  </si>
  <si>
    <t>uuid:545387af-ec97-449f-8027-dc103e2f6e05</t>
  </si>
  <si>
    <t>545387af-ec97-449f-8027-dc103e2f6e05</t>
  </si>
  <si>
    <t>2013-03-04T08:23:29</t>
  </si>
  <si>
    <t>raimu primary</t>
  </si>
  <si>
    <t>-0.499618 37.354496</t>
  </si>
  <si>
    <t>uuid:0320a60c-f824-401a-a0bd-b44d873b159b</t>
  </si>
  <si>
    <t>0320a60c-f824-401a-a0bd-b44d873b159b</t>
  </si>
  <si>
    <t>2013-03-04T08:22:54</t>
  </si>
  <si>
    <t>gatitu primary</t>
  </si>
  <si>
    <t>-0.904023 37.044286</t>
  </si>
  <si>
    <t>uuid:be14d536-1b8d-4a71-b742-d153dbd36143</t>
  </si>
  <si>
    <t>be14d536-1b8d-4a71-b742-d153dbd36143</t>
  </si>
  <si>
    <t>2013-03-04T08:32:43</t>
  </si>
  <si>
    <t>ngurumo primary</t>
  </si>
  <si>
    <t>-0.504934 37.074064</t>
  </si>
  <si>
    <t>uuid:cb4fe33a-0bf8-4608-a3ca-d7e7243b6376</t>
  </si>
  <si>
    <t>cb4fe33a-0bf8-4608-a3ca-d7e7243b6376</t>
  </si>
  <si>
    <t>2013-03-04T08:25:25</t>
  </si>
  <si>
    <t>maragua primary</t>
  </si>
  <si>
    <t>-0.77804 37.126676</t>
  </si>
  <si>
    <t>uuid:a7c2d932-9cbe-4e21-bb53-77aa72dbcc4d</t>
  </si>
  <si>
    <t>a7c2d932-9cbe-4e21-bb53-77aa72dbcc4d</t>
  </si>
  <si>
    <t>2013-03-04T08:31:54</t>
  </si>
  <si>
    <t>tetu girls primary school</t>
  </si>
  <si>
    <t>-0.436993 36.911271</t>
  </si>
  <si>
    <t>uuid:b95f07c9-67ef-4b5d-a768-e3ad2c6d0032</t>
  </si>
  <si>
    <t>b95f07c9-67ef-4b5d-a768-e3ad2c6d0032</t>
  </si>
  <si>
    <t>2013-03-04T08:14:38</t>
  </si>
  <si>
    <t>nyeri st xavier's academy</t>
  </si>
  <si>
    <t>-0.433741 36.92757</t>
  </si>
  <si>
    <t>ngo_cbo</t>
  </si>
  <si>
    <t>uuid:efa470f0-3d02-4e34-ae9a-02fda891b309</t>
  </si>
  <si>
    <t>efa470f0-3d02-4e34-ae9a-02fda891b309</t>
  </si>
  <si>
    <t>2013-03-04T08:14:34</t>
  </si>
  <si>
    <t>nyeri town view academy primary school</t>
  </si>
  <si>
    <t>-0.430677 36.949365</t>
  </si>
  <si>
    <t>uuid:29971002-ea81-4c61-b196-d492af9d4bc4</t>
  </si>
  <si>
    <t>29971002-ea81-4c61-b196-d492af9d4bc4</t>
  </si>
  <si>
    <t>2013-03-04T08:14:20</t>
  </si>
  <si>
    <t>kibutio primary school</t>
  </si>
  <si>
    <t>-0.613107 37.081258</t>
  </si>
  <si>
    <t>uuid:203de74d-9f09-44c0-95e8-04692352be2a</t>
  </si>
  <si>
    <t>203de74d-9f09-44c0-95e8-04692352be2a</t>
  </si>
  <si>
    <t>2013-03-04T08:14:21</t>
  </si>
  <si>
    <t>highvision primary school</t>
  </si>
  <si>
    <t>eastern</t>
  </si>
  <si>
    <t>isiolo</t>
  </si>
  <si>
    <t>0.335 37.57863</t>
  </si>
  <si>
    <t>private_individual_organization</t>
  </si>
  <si>
    <t>uuid:3ef4a486-d3e3-47e3-8a6d-d0eda5c78f51</t>
  </si>
  <si>
    <t>3ef4a486-d3e3-47e3-8a6d-d0eda5c78f51</t>
  </si>
  <si>
    <t>2013-03-04T16:18:28</t>
  </si>
  <si>
    <t>manunga primary school</t>
  </si>
  <si>
    <t>nyandarua</t>
  </si>
  <si>
    <t>-0.380031666 36.49359583</t>
  </si>
  <si>
    <t>uuid:10b5187f-e2ae-4dc1-afc1-7cc97624cf7d</t>
  </si>
  <si>
    <t>10b5187f-e2ae-4dc1-afc1-7cc97624cf7d</t>
  </si>
  <si>
    <t>2013-03-04T08:37:31</t>
  </si>
  <si>
    <t>munyuini primary school</t>
  </si>
  <si>
    <t>-0.347555 36.489268</t>
  </si>
  <si>
    <t>uuid:c930a614-c25e-4960-9756-193ec2d4a965</t>
  </si>
  <si>
    <t>c930a614-c25e-4960-9756-193ec2d4a965</t>
  </si>
  <si>
    <t>2013-03-04T08:37:30</t>
  </si>
  <si>
    <t>gatiko primary</t>
  </si>
  <si>
    <t>-0.456132 37.059118</t>
  </si>
  <si>
    <t>uuid:2b44b141-80b0-47ff-8540-a3289029f030</t>
  </si>
  <si>
    <t>2b44b141-80b0-47ff-8540-a3289029f030</t>
  </si>
  <si>
    <t>2013-03-04T08:25:56</t>
  </si>
  <si>
    <t>rayeta primary school</t>
  </si>
  <si>
    <t>-0.31618 36.528246</t>
  </si>
  <si>
    <t>uuid:1fba9690-3a4d-4124-92b9-ea33e83362c1</t>
  </si>
  <si>
    <t>1fba9690-3a4d-4124-92b9-ea33e83362c1</t>
  </si>
  <si>
    <t>2013-03-04T08:37:02</t>
  </si>
  <si>
    <t>passenga primary mary</t>
  </si>
  <si>
    <t>-0.201579 36.318589</t>
  </si>
  <si>
    <t>uuid:f143b0f7-5cf2-4dc3-b5c4-9534128007c7</t>
  </si>
  <si>
    <t>f143b0f7-5cf2-4dc3-b5c4-9534128007c7</t>
  </si>
  <si>
    <t>2013-03-04T08:35:49</t>
  </si>
  <si>
    <t>st.mark valley - land primary</t>
  </si>
  <si>
    <t>-0.02567 36.259512</t>
  </si>
  <si>
    <t>uuid:6a157671-fe3c-4a61-b25e-56507c906a91</t>
  </si>
  <si>
    <t>6a157671-fe3c-4a61-b25e-56507c906a91</t>
  </si>
  <si>
    <t>2013-03-04T08:35:56</t>
  </si>
  <si>
    <t>Kigumo Primary</t>
  </si>
  <si>
    <t>-0.414622 37.635192 0 0</t>
  </si>
  <si>
    <t>NaN</t>
  </si>
  <si>
    <t>uuid:ff2ea830-387f-4740-8f6b-ff036ddb181b</t>
  </si>
  <si>
    <t>ff2ea830-387f-4740-8f6b-ff036ddb181b</t>
  </si>
  <si>
    <t>2015-05-14T19:12:04</t>
  </si>
  <si>
    <t>cagulas</t>
  </si>
  <si>
    <t>Location/district</t>
  </si>
  <si>
    <t>Private</t>
  </si>
  <si>
    <t>Public</t>
  </si>
  <si>
    <t>Total</t>
  </si>
  <si>
    <t>Isiolo</t>
  </si>
  <si>
    <t>Kirinyaga</t>
  </si>
  <si>
    <t>Maragua</t>
  </si>
  <si>
    <t>Nyandarua</t>
  </si>
  <si>
    <t>Nyeri</t>
  </si>
  <si>
    <t>Thika</t>
  </si>
  <si>
    <t>%Private</t>
  </si>
  <si>
    <t>%Public</t>
  </si>
  <si>
    <t>Question 1</t>
  </si>
  <si>
    <t>Question 3</t>
  </si>
</sst>
</file>

<file path=xl/styles.xml><?xml version="1.0" encoding="utf-8"?>
<styleSheet xmlns="http://schemas.openxmlformats.org/spreadsheetml/2006/main">
  <numFmts count="1">
    <numFmt numFmtId="166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9" fontId="16" fillId="0" borderId="0" xfId="1" applyFont="1"/>
    <xf numFmtId="166" fontId="16" fillId="0" borderId="0" xfId="1" applyNumberFormat="1" applyFont="1"/>
    <xf numFmtId="0" fontId="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private and public schools per district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[1]Sheet1!$B$1</c:f>
              <c:strCache>
                <c:ptCount val="1"/>
                <c:pt idx="0">
                  <c:v>Private</c:v>
                </c:pt>
              </c:strCache>
            </c:strRef>
          </c:tx>
          <c:cat>
            <c:strRef>
              <c:f>[1]Sheet1!$A$2:$A$7</c:f>
              <c:strCache>
                <c:ptCount val="6"/>
                <c:pt idx="0">
                  <c:v>Isiolo</c:v>
                </c:pt>
                <c:pt idx="1">
                  <c:v>Kirinyaga</c:v>
                </c:pt>
                <c:pt idx="2">
                  <c:v>Maragua</c:v>
                </c:pt>
                <c:pt idx="3">
                  <c:v>Nyandarua</c:v>
                </c:pt>
                <c:pt idx="4">
                  <c:v>Nyeri</c:v>
                </c:pt>
                <c:pt idx="5">
                  <c:v>Thika</c:v>
                </c:pt>
              </c:strCache>
            </c:str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Public</c:v>
                </c:pt>
              </c:strCache>
            </c:strRef>
          </c:tx>
          <c:cat>
            <c:strRef>
              <c:f>[1]Sheet1!$A$2:$A$7</c:f>
              <c:strCache>
                <c:ptCount val="6"/>
                <c:pt idx="0">
                  <c:v>Isiolo</c:v>
                </c:pt>
                <c:pt idx="1">
                  <c:v>Kirinyaga</c:v>
                </c:pt>
                <c:pt idx="2">
                  <c:v>Maragua</c:v>
                </c:pt>
                <c:pt idx="3">
                  <c:v>Nyandarua</c:v>
                </c:pt>
                <c:pt idx="4">
                  <c:v>Nyeri</c:v>
                </c:pt>
                <c:pt idx="5">
                  <c:v>Thika</c:v>
                </c:pt>
              </c:strCache>
            </c:strRef>
          </c:cat>
          <c:val>
            <c:numRef>
              <c:f>[1]Sheet1!$C$2:$C$7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</c:ser>
        <c:axId val="50078080"/>
        <c:axId val="50080000"/>
      </c:barChart>
      <c:catAx>
        <c:axId val="50078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District</a:t>
                </a:r>
              </a:p>
            </c:rich>
          </c:tx>
          <c:layout/>
        </c:title>
        <c:tickLblPos val="nextTo"/>
        <c:crossAx val="50080000"/>
        <c:crosses val="autoZero"/>
        <c:auto val="1"/>
        <c:lblAlgn val="ctr"/>
        <c:lblOffset val="100"/>
      </c:catAx>
      <c:valAx>
        <c:axId val="50080000"/>
        <c:scaling>
          <c:orientation val="minMax"/>
        </c:scaling>
        <c:axPos val="l"/>
        <c:numFmt formatCode="General" sourceLinked="1"/>
        <c:tickLblPos val="nextTo"/>
        <c:crossAx val="50078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private and public schools per district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[1]Sheet1!$B$21</c:f>
              <c:strCache>
                <c:ptCount val="1"/>
                <c:pt idx="0">
                  <c:v>%Private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[1]Sheet1!$A$22:$A$27</c:f>
              <c:strCache>
                <c:ptCount val="6"/>
                <c:pt idx="0">
                  <c:v>Isiolo</c:v>
                </c:pt>
                <c:pt idx="1">
                  <c:v>Kirinyaga</c:v>
                </c:pt>
                <c:pt idx="2">
                  <c:v>Maragua</c:v>
                </c:pt>
                <c:pt idx="3">
                  <c:v>Nyandarua</c:v>
                </c:pt>
                <c:pt idx="4">
                  <c:v>Nyeri</c:v>
                </c:pt>
                <c:pt idx="5">
                  <c:v>Thika</c:v>
                </c:pt>
              </c:strCache>
            </c:strRef>
          </c:cat>
          <c:val>
            <c:numRef>
              <c:f>[1]Sheet1!$B$22:$B$27</c:f>
              <c:numCache>
                <c:formatCode>0%</c:formatCode>
                <c:ptCount val="6"/>
                <c:pt idx="0">
                  <c:v>1</c:v>
                </c:pt>
                <c:pt idx="1">
                  <c:v>0.2</c:v>
                </c:pt>
                <c:pt idx="2">
                  <c:v>0.12</c:v>
                </c:pt>
                <c:pt idx="3">
                  <c:v>0.2</c:v>
                </c:pt>
                <c:pt idx="4" formatCode="0.0%">
                  <c:v>0.23076923076923078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[1]Sheet1!$C$21</c:f>
              <c:strCache>
                <c:ptCount val="1"/>
                <c:pt idx="0">
                  <c:v>%Public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[1]Sheet1!$A$22:$A$27</c:f>
              <c:strCache>
                <c:ptCount val="6"/>
                <c:pt idx="0">
                  <c:v>Isiolo</c:v>
                </c:pt>
                <c:pt idx="1">
                  <c:v>Kirinyaga</c:v>
                </c:pt>
                <c:pt idx="2">
                  <c:v>Maragua</c:v>
                </c:pt>
                <c:pt idx="3">
                  <c:v>Nyandarua</c:v>
                </c:pt>
                <c:pt idx="4">
                  <c:v>Nyeri</c:v>
                </c:pt>
                <c:pt idx="5">
                  <c:v>Thika</c:v>
                </c:pt>
              </c:strCache>
            </c:strRef>
          </c:cat>
          <c:val>
            <c:numRef>
              <c:f>[1]Sheet1!$C$22:$C$27</c:f>
              <c:numCache>
                <c:formatCode>0%</c:formatCode>
                <c:ptCount val="6"/>
                <c:pt idx="0">
                  <c:v>0</c:v>
                </c:pt>
                <c:pt idx="1">
                  <c:v>0.8</c:v>
                </c:pt>
                <c:pt idx="2">
                  <c:v>0.88</c:v>
                </c:pt>
                <c:pt idx="3">
                  <c:v>0.8</c:v>
                </c:pt>
                <c:pt idx="4" formatCode="0.0%">
                  <c:v>0.76923076923076927</c:v>
                </c:pt>
                <c:pt idx="5">
                  <c:v>0</c:v>
                </c:pt>
              </c:numCache>
            </c:numRef>
          </c:val>
        </c:ser>
        <c:axId val="89514752"/>
        <c:axId val="89516672"/>
      </c:barChart>
      <c:catAx>
        <c:axId val="89514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District</a:t>
                </a:r>
              </a:p>
            </c:rich>
          </c:tx>
          <c:layout/>
        </c:title>
        <c:tickLblPos val="nextTo"/>
        <c:crossAx val="89516672"/>
        <c:crosses val="autoZero"/>
        <c:auto val="1"/>
        <c:lblAlgn val="ctr"/>
        <c:lblOffset val="100"/>
      </c:catAx>
      <c:valAx>
        <c:axId val="89516672"/>
        <c:scaling>
          <c:orientation val="minMax"/>
        </c:scaling>
        <c:axPos val="l"/>
        <c:numFmt formatCode="0%" sourceLinked="1"/>
        <c:tickLblPos val="nextTo"/>
        <c:crossAx val="8951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247650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266700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Private</v>
          </cell>
          <cell r="C1" t="str">
            <v>Public</v>
          </cell>
        </row>
        <row r="2">
          <cell r="A2" t="str">
            <v>Isiolo</v>
          </cell>
          <cell r="B2">
            <v>1</v>
          </cell>
          <cell r="C2">
            <v>0</v>
          </cell>
        </row>
        <row r="3">
          <cell r="A3" t="str">
            <v>Kirinyaga</v>
          </cell>
          <cell r="B3">
            <v>3</v>
          </cell>
          <cell r="C3">
            <v>12</v>
          </cell>
        </row>
        <row r="4">
          <cell r="A4" t="str">
            <v>Maragua</v>
          </cell>
          <cell r="B4">
            <v>3</v>
          </cell>
          <cell r="C4">
            <v>22</v>
          </cell>
        </row>
        <row r="5">
          <cell r="A5" t="str">
            <v>Nyandarua</v>
          </cell>
          <cell r="B5">
            <v>1</v>
          </cell>
          <cell r="C5">
            <v>4</v>
          </cell>
        </row>
        <row r="6">
          <cell r="A6" t="str">
            <v>Nyeri</v>
          </cell>
          <cell r="B6">
            <v>3</v>
          </cell>
          <cell r="C6">
            <v>10</v>
          </cell>
        </row>
        <row r="7">
          <cell r="A7" t="str">
            <v>Thika</v>
          </cell>
          <cell r="B7">
            <v>1</v>
          </cell>
          <cell r="C7">
            <v>0</v>
          </cell>
        </row>
        <row r="21">
          <cell r="B21" t="str">
            <v>%Private</v>
          </cell>
          <cell r="C21" t="str">
            <v>%Public</v>
          </cell>
        </row>
        <row r="22">
          <cell r="A22" t="str">
            <v>Isiolo</v>
          </cell>
          <cell r="B22">
            <v>1</v>
          </cell>
          <cell r="C22">
            <v>0</v>
          </cell>
        </row>
        <row r="23">
          <cell r="A23" t="str">
            <v>Kirinyaga</v>
          </cell>
          <cell r="B23">
            <v>0.2</v>
          </cell>
          <cell r="C23">
            <v>0.8</v>
          </cell>
        </row>
        <row r="24">
          <cell r="A24" t="str">
            <v>Maragua</v>
          </cell>
          <cell r="B24">
            <v>0.12</v>
          </cell>
          <cell r="C24">
            <v>0.88</v>
          </cell>
        </row>
        <row r="25">
          <cell r="A25" t="str">
            <v>Nyandarua</v>
          </cell>
          <cell r="B25">
            <v>0.2</v>
          </cell>
          <cell r="C25">
            <v>0.8</v>
          </cell>
        </row>
        <row r="26">
          <cell r="A26" t="str">
            <v>Nyeri</v>
          </cell>
          <cell r="B26">
            <v>0.23076923076923078</v>
          </cell>
          <cell r="C26">
            <v>0.76923076923076927</v>
          </cell>
        </row>
        <row r="27">
          <cell r="A27" t="str">
            <v>Thika</v>
          </cell>
          <cell r="B27">
            <v>1</v>
          </cell>
          <cell r="C2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61"/>
  <sheetViews>
    <sheetView workbookViewId="0">
      <selection activeCell="J1" sqref="J1:J1048576"/>
    </sheetView>
  </sheetViews>
  <sheetFormatPr defaultRowHeight="15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>
        <v>622</v>
      </c>
      <c r="C2" t="s">
        <v>36</v>
      </c>
      <c r="D2" t="s">
        <v>37</v>
      </c>
      <c r="E2" t="s">
        <v>38</v>
      </c>
      <c r="J2" t="s">
        <v>39</v>
      </c>
      <c r="K2" t="s">
        <v>40</v>
      </c>
      <c r="L2" t="s">
        <v>41</v>
      </c>
      <c r="M2" t="s">
        <v>42</v>
      </c>
      <c r="N2">
        <v>568</v>
      </c>
      <c r="O2">
        <v>16</v>
      </c>
      <c r="P2">
        <v>19</v>
      </c>
      <c r="Q2">
        <v>18</v>
      </c>
      <c r="R2">
        <v>14</v>
      </c>
      <c r="S2">
        <v>32</v>
      </c>
      <c r="T2">
        <v>35.5</v>
      </c>
      <c r="U2">
        <v>29.9</v>
      </c>
      <c r="V2">
        <v>17.8</v>
      </c>
      <c r="W2" t="s">
        <v>43</v>
      </c>
      <c r="X2">
        <v>6606262</v>
      </c>
      <c r="Y2" t="s">
        <v>44</v>
      </c>
      <c r="Z2" t="s">
        <v>45</v>
      </c>
      <c r="AC2" s="1">
        <v>201605000000</v>
      </c>
      <c r="AF2" t="s">
        <v>46</v>
      </c>
      <c r="AG2" t="s">
        <v>46</v>
      </c>
      <c r="AH2" t="s">
        <v>46</v>
      </c>
      <c r="AI2" t="s">
        <v>46</v>
      </c>
    </row>
    <row r="3" spans="1:35">
      <c r="A3" t="s">
        <v>47</v>
      </c>
      <c r="B3">
        <v>800</v>
      </c>
      <c r="C3" t="s">
        <v>36</v>
      </c>
      <c r="D3" t="s">
        <v>48</v>
      </c>
      <c r="E3" t="s">
        <v>49</v>
      </c>
      <c r="J3" t="s">
        <v>39</v>
      </c>
      <c r="K3" t="s">
        <v>40</v>
      </c>
      <c r="L3" t="s">
        <v>41</v>
      </c>
      <c r="M3" t="s">
        <v>42</v>
      </c>
      <c r="N3">
        <v>292</v>
      </c>
      <c r="O3">
        <v>8</v>
      </c>
      <c r="P3">
        <v>8</v>
      </c>
      <c r="Q3">
        <v>5</v>
      </c>
      <c r="R3">
        <v>10</v>
      </c>
      <c r="S3">
        <v>15</v>
      </c>
      <c r="T3">
        <v>36.5</v>
      </c>
      <c r="U3">
        <v>36.5</v>
      </c>
      <c r="V3">
        <v>19.5</v>
      </c>
      <c r="W3" t="s">
        <v>50</v>
      </c>
      <c r="X3">
        <v>6606263</v>
      </c>
      <c r="Y3" t="s">
        <v>51</v>
      </c>
      <c r="Z3" t="s">
        <v>52</v>
      </c>
      <c r="AC3" s="1">
        <v>201605000000</v>
      </c>
      <c r="AF3" t="s">
        <v>46</v>
      </c>
      <c r="AG3" t="s">
        <v>46</v>
      </c>
      <c r="AH3" t="s">
        <v>46</v>
      </c>
      <c r="AI3" t="s">
        <v>46</v>
      </c>
    </row>
    <row r="4" spans="1:35">
      <c r="A4" t="s">
        <v>53</v>
      </c>
      <c r="B4">
        <v>673</v>
      </c>
      <c r="C4" t="s">
        <v>36</v>
      </c>
      <c r="D4" t="s">
        <v>37</v>
      </c>
      <c r="E4" t="s">
        <v>54</v>
      </c>
      <c r="J4" t="s">
        <v>39</v>
      </c>
      <c r="K4" t="s">
        <v>40</v>
      </c>
      <c r="L4" t="s">
        <v>41</v>
      </c>
      <c r="M4" t="s">
        <v>42</v>
      </c>
      <c r="N4">
        <v>660</v>
      </c>
      <c r="O4">
        <v>17</v>
      </c>
      <c r="P4">
        <v>25</v>
      </c>
      <c r="Q4">
        <v>33</v>
      </c>
      <c r="R4">
        <v>18</v>
      </c>
      <c r="S4">
        <v>51</v>
      </c>
      <c r="T4">
        <v>38.799999999999997</v>
      </c>
      <c r="U4">
        <v>26.4</v>
      </c>
      <c r="V4">
        <v>12.9</v>
      </c>
      <c r="W4" t="s">
        <v>55</v>
      </c>
      <c r="X4">
        <v>6606264</v>
      </c>
      <c r="Y4" t="s">
        <v>56</v>
      </c>
      <c r="Z4" t="s">
        <v>57</v>
      </c>
      <c r="AC4" s="1">
        <v>201605000000</v>
      </c>
      <c r="AF4" t="s">
        <v>46</v>
      </c>
      <c r="AG4" t="s">
        <v>46</v>
      </c>
      <c r="AH4" t="s">
        <v>46</v>
      </c>
      <c r="AI4" t="s">
        <v>46</v>
      </c>
    </row>
    <row r="5" spans="1:35">
      <c r="A5" t="s">
        <v>58</v>
      </c>
      <c r="B5">
        <v>637</v>
      </c>
      <c r="C5" t="s">
        <v>36</v>
      </c>
      <c r="D5" t="s">
        <v>37</v>
      </c>
      <c r="E5" t="s">
        <v>59</v>
      </c>
      <c r="J5" t="s">
        <v>60</v>
      </c>
      <c r="K5" t="s">
        <v>40</v>
      </c>
      <c r="L5" t="s">
        <v>41</v>
      </c>
      <c r="M5" t="s">
        <v>61</v>
      </c>
      <c r="N5">
        <v>99</v>
      </c>
      <c r="O5">
        <v>10</v>
      </c>
      <c r="P5">
        <v>12</v>
      </c>
      <c r="Q5">
        <v>7</v>
      </c>
      <c r="R5">
        <v>4</v>
      </c>
      <c r="S5">
        <v>11</v>
      </c>
      <c r="T5">
        <v>9.9</v>
      </c>
      <c r="U5">
        <v>8.3000000000000007</v>
      </c>
      <c r="V5">
        <v>9</v>
      </c>
      <c r="W5" t="s">
        <v>62</v>
      </c>
      <c r="X5">
        <v>6606265</v>
      </c>
      <c r="Y5" t="s">
        <v>63</v>
      </c>
      <c r="Z5" t="s">
        <v>64</v>
      </c>
      <c r="AC5" s="1">
        <v>201605000000</v>
      </c>
      <c r="AF5" t="s">
        <v>46</v>
      </c>
      <c r="AG5" t="s">
        <v>46</v>
      </c>
      <c r="AH5" t="s">
        <v>46</v>
      </c>
      <c r="AI5" t="s">
        <v>46</v>
      </c>
    </row>
    <row r="6" spans="1:35">
      <c r="A6" t="s">
        <v>65</v>
      </c>
      <c r="B6">
        <v>51</v>
      </c>
      <c r="C6" t="s">
        <v>36</v>
      </c>
      <c r="D6" t="s">
        <v>48</v>
      </c>
      <c r="E6" t="s">
        <v>66</v>
      </c>
      <c r="J6" t="s">
        <v>60</v>
      </c>
      <c r="K6" t="s">
        <v>40</v>
      </c>
      <c r="L6" t="s">
        <v>41</v>
      </c>
      <c r="M6" t="s">
        <v>42</v>
      </c>
      <c r="N6">
        <v>11</v>
      </c>
      <c r="O6">
        <v>4</v>
      </c>
      <c r="P6">
        <v>4</v>
      </c>
      <c r="Q6">
        <v>1</v>
      </c>
      <c r="R6">
        <v>1</v>
      </c>
      <c r="S6">
        <v>2</v>
      </c>
      <c r="T6">
        <v>2.8</v>
      </c>
      <c r="U6">
        <v>2.8</v>
      </c>
      <c r="V6">
        <v>5.5</v>
      </c>
      <c r="W6" t="s">
        <v>67</v>
      </c>
      <c r="X6">
        <v>6606266</v>
      </c>
      <c r="Y6" t="s">
        <v>68</v>
      </c>
      <c r="Z6" t="s">
        <v>69</v>
      </c>
      <c r="AC6" s="1">
        <v>201605000000</v>
      </c>
      <c r="AF6" t="s">
        <v>46</v>
      </c>
      <c r="AG6" t="s">
        <v>46</v>
      </c>
      <c r="AH6" t="s">
        <v>46</v>
      </c>
      <c r="AI6" t="s">
        <v>46</v>
      </c>
    </row>
    <row r="7" spans="1:35">
      <c r="A7" t="s">
        <v>70</v>
      </c>
      <c r="B7">
        <v>778</v>
      </c>
      <c r="C7" t="s">
        <v>36</v>
      </c>
      <c r="D7" t="s">
        <v>37</v>
      </c>
      <c r="E7" t="s">
        <v>71</v>
      </c>
      <c r="J7" t="s">
        <v>60</v>
      </c>
      <c r="K7" t="s">
        <v>40</v>
      </c>
      <c r="L7" t="s">
        <v>41</v>
      </c>
      <c r="M7" t="s">
        <v>42</v>
      </c>
      <c r="N7">
        <v>72</v>
      </c>
      <c r="O7">
        <v>6</v>
      </c>
      <c r="P7">
        <v>6</v>
      </c>
      <c r="Q7">
        <v>3</v>
      </c>
      <c r="R7">
        <v>3</v>
      </c>
      <c r="S7">
        <v>6</v>
      </c>
      <c r="T7">
        <v>12</v>
      </c>
      <c r="U7">
        <v>12</v>
      </c>
      <c r="V7">
        <v>12</v>
      </c>
      <c r="W7" t="s">
        <v>72</v>
      </c>
      <c r="X7">
        <v>6606267</v>
      </c>
      <c r="Y7" t="s">
        <v>73</v>
      </c>
      <c r="Z7" t="s">
        <v>74</v>
      </c>
      <c r="AC7" s="1">
        <v>201605000000</v>
      </c>
      <c r="AF7" t="s">
        <v>46</v>
      </c>
      <c r="AG7" t="s">
        <v>46</v>
      </c>
      <c r="AH7" t="s">
        <v>46</v>
      </c>
      <c r="AI7" t="s">
        <v>46</v>
      </c>
    </row>
    <row r="8" spans="1:35">
      <c r="A8" t="s">
        <v>75</v>
      </c>
      <c r="B8">
        <v>675</v>
      </c>
      <c r="C8" t="s">
        <v>36</v>
      </c>
      <c r="D8" t="s">
        <v>37</v>
      </c>
      <c r="E8" t="s">
        <v>76</v>
      </c>
      <c r="J8" t="s">
        <v>39</v>
      </c>
      <c r="K8" t="s">
        <v>40</v>
      </c>
      <c r="L8" t="s">
        <v>41</v>
      </c>
      <c r="M8" t="s">
        <v>42</v>
      </c>
      <c r="N8">
        <v>657</v>
      </c>
      <c r="O8">
        <v>18</v>
      </c>
      <c r="P8">
        <v>25</v>
      </c>
      <c r="Q8">
        <v>24</v>
      </c>
      <c r="R8">
        <v>25</v>
      </c>
      <c r="S8">
        <v>49</v>
      </c>
      <c r="T8">
        <v>36.5</v>
      </c>
      <c r="U8">
        <v>26.3</v>
      </c>
      <c r="V8">
        <v>13.4</v>
      </c>
      <c r="W8" t="s">
        <v>77</v>
      </c>
      <c r="X8">
        <v>6606268</v>
      </c>
      <c r="Y8" t="s">
        <v>78</v>
      </c>
      <c r="Z8" t="s">
        <v>79</v>
      </c>
      <c r="AC8" s="1">
        <v>201605000000</v>
      </c>
      <c r="AF8" t="s">
        <v>46</v>
      </c>
      <c r="AG8" t="s">
        <v>46</v>
      </c>
      <c r="AH8" t="s">
        <v>46</v>
      </c>
      <c r="AI8" t="s">
        <v>46</v>
      </c>
    </row>
    <row r="9" spans="1:35">
      <c r="A9" t="s">
        <v>80</v>
      </c>
      <c r="B9">
        <v>611</v>
      </c>
      <c r="C9" t="s">
        <v>36</v>
      </c>
      <c r="D9" t="s">
        <v>37</v>
      </c>
      <c r="E9" t="s">
        <v>81</v>
      </c>
      <c r="J9" t="s">
        <v>39</v>
      </c>
      <c r="K9" t="s">
        <v>40</v>
      </c>
      <c r="L9" t="s">
        <v>41</v>
      </c>
      <c r="M9" t="s">
        <v>42</v>
      </c>
      <c r="N9">
        <v>817</v>
      </c>
      <c r="O9">
        <v>32</v>
      </c>
      <c r="P9">
        <v>26</v>
      </c>
      <c r="Q9">
        <v>16</v>
      </c>
      <c r="R9">
        <v>22</v>
      </c>
      <c r="S9">
        <v>38</v>
      </c>
      <c r="T9">
        <v>25.5</v>
      </c>
      <c r="U9">
        <v>31.4</v>
      </c>
      <c r="V9">
        <v>21.5</v>
      </c>
      <c r="W9" t="s">
        <v>82</v>
      </c>
      <c r="X9">
        <v>6606269</v>
      </c>
      <c r="Y9" t="s">
        <v>83</v>
      </c>
      <c r="Z9" t="s">
        <v>84</v>
      </c>
      <c r="AC9" s="1">
        <v>201605000000</v>
      </c>
      <c r="AF9" t="s">
        <v>46</v>
      </c>
      <c r="AG9" t="s">
        <v>46</v>
      </c>
      <c r="AH9" t="s">
        <v>46</v>
      </c>
      <c r="AI9" t="s">
        <v>46</v>
      </c>
    </row>
    <row r="10" spans="1:35">
      <c r="A10" t="s">
        <v>85</v>
      </c>
      <c r="B10">
        <v>1279</v>
      </c>
      <c r="C10" t="s">
        <v>36</v>
      </c>
      <c r="D10" t="s">
        <v>86</v>
      </c>
      <c r="E10" t="s">
        <v>87</v>
      </c>
      <c r="J10" t="s">
        <v>39</v>
      </c>
      <c r="K10" t="s">
        <v>88</v>
      </c>
      <c r="L10" t="s">
        <v>41</v>
      </c>
      <c r="M10" t="s">
        <v>42</v>
      </c>
      <c r="N10">
        <v>550</v>
      </c>
      <c r="O10">
        <v>27</v>
      </c>
      <c r="P10">
        <v>26</v>
      </c>
      <c r="Q10">
        <v>24</v>
      </c>
      <c r="R10">
        <v>16</v>
      </c>
      <c r="S10">
        <v>40</v>
      </c>
      <c r="T10">
        <v>20.399999999999999</v>
      </c>
      <c r="U10">
        <v>21.2</v>
      </c>
      <c r="V10">
        <v>13.8</v>
      </c>
      <c r="W10" t="s">
        <v>89</v>
      </c>
      <c r="X10">
        <v>6606270</v>
      </c>
      <c r="Y10" t="s">
        <v>90</v>
      </c>
      <c r="Z10" t="s">
        <v>91</v>
      </c>
      <c r="AC10" s="1">
        <v>201605000000</v>
      </c>
      <c r="AF10" t="s">
        <v>46</v>
      </c>
      <c r="AG10" t="s">
        <v>46</v>
      </c>
      <c r="AH10" t="s">
        <v>46</v>
      </c>
      <c r="AI10" t="s">
        <v>46</v>
      </c>
    </row>
    <row r="11" spans="1:35">
      <c r="A11" t="s">
        <v>92</v>
      </c>
      <c r="B11">
        <v>1204</v>
      </c>
      <c r="C11" t="s">
        <v>36</v>
      </c>
      <c r="D11" t="s">
        <v>86</v>
      </c>
      <c r="E11" t="s">
        <v>93</v>
      </c>
      <c r="J11" t="s">
        <v>39</v>
      </c>
      <c r="K11" t="s">
        <v>40</v>
      </c>
      <c r="L11" t="s">
        <v>41</v>
      </c>
      <c r="M11" t="s">
        <v>42</v>
      </c>
      <c r="N11">
        <v>627</v>
      </c>
      <c r="O11">
        <v>16</v>
      </c>
      <c r="P11">
        <v>16</v>
      </c>
      <c r="Q11">
        <v>16</v>
      </c>
      <c r="R11">
        <v>8</v>
      </c>
      <c r="S11">
        <v>24</v>
      </c>
      <c r="T11">
        <v>39.200000000000003</v>
      </c>
      <c r="U11">
        <v>39.200000000000003</v>
      </c>
      <c r="V11">
        <v>26.1</v>
      </c>
      <c r="W11" t="s">
        <v>94</v>
      </c>
      <c r="X11">
        <v>6606271</v>
      </c>
      <c r="Y11" t="s">
        <v>95</v>
      </c>
      <c r="Z11" t="s">
        <v>96</v>
      </c>
      <c r="AC11" s="1">
        <v>201605000000</v>
      </c>
      <c r="AF11" t="s">
        <v>46</v>
      </c>
      <c r="AG11" t="s">
        <v>46</v>
      </c>
      <c r="AH11" t="s">
        <v>46</v>
      </c>
      <c r="AI11" t="s">
        <v>46</v>
      </c>
    </row>
    <row r="12" spans="1:35">
      <c r="A12" t="s">
        <v>97</v>
      </c>
      <c r="B12">
        <v>719</v>
      </c>
      <c r="C12" t="s">
        <v>36</v>
      </c>
      <c r="D12" t="s">
        <v>37</v>
      </c>
      <c r="E12" t="s">
        <v>98</v>
      </c>
      <c r="J12" t="s">
        <v>39</v>
      </c>
      <c r="K12" t="s">
        <v>40</v>
      </c>
      <c r="L12" t="s">
        <v>41</v>
      </c>
      <c r="M12" t="s">
        <v>42</v>
      </c>
      <c r="N12">
        <v>15</v>
      </c>
      <c r="O12">
        <v>2</v>
      </c>
      <c r="P12">
        <v>1</v>
      </c>
      <c r="Q12">
        <v>8</v>
      </c>
      <c r="R12">
        <v>6</v>
      </c>
      <c r="S12">
        <v>14</v>
      </c>
      <c r="T12">
        <v>7.5</v>
      </c>
      <c r="U12">
        <v>15</v>
      </c>
      <c r="V12">
        <v>1.1000000000000001</v>
      </c>
      <c r="W12" t="s">
        <v>99</v>
      </c>
      <c r="X12">
        <v>6606272</v>
      </c>
      <c r="Y12" t="s">
        <v>100</v>
      </c>
      <c r="Z12" t="s">
        <v>101</v>
      </c>
      <c r="AC12" s="1">
        <v>201605000000</v>
      </c>
      <c r="AF12" t="s">
        <v>46</v>
      </c>
      <c r="AG12" t="s">
        <v>46</v>
      </c>
      <c r="AH12" t="s">
        <v>46</v>
      </c>
      <c r="AI12" t="s">
        <v>46</v>
      </c>
    </row>
    <row r="13" spans="1:35">
      <c r="A13" t="s">
        <v>102</v>
      </c>
      <c r="B13">
        <v>1286</v>
      </c>
      <c r="C13" t="s">
        <v>36</v>
      </c>
      <c r="D13" t="s">
        <v>86</v>
      </c>
      <c r="E13" t="s">
        <v>103</v>
      </c>
      <c r="J13" t="s">
        <v>39</v>
      </c>
      <c r="K13" t="s">
        <v>40</v>
      </c>
      <c r="L13" t="s">
        <v>104</v>
      </c>
      <c r="M13" t="s">
        <v>42</v>
      </c>
      <c r="N13">
        <v>524</v>
      </c>
      <c r="O13">
        <v>16</v>
      </c>
      <c r="P13">
        <v>28</v>
      </c>
      <c r="Q13">
        <v>18</v>
      </c>
      <c r="R13">
        <v>22</v>
      </c>
      <c r="S13">
        <v>40</v>
      </c>
      <c r="T13">
        <v>32.799999999999997</v>
      </c>
      <c r="U13">
        <v>18.7</v>
      </c>
      <c r="V13">
        <v>13.1</v>
      </c>
      <c r="W13" t="s">
        <v>105</v>
      </c>
      <c r="X13">
        <v>6606273</v>
      </c>
      <c r="Y13" t="s">
        <v>106</v>
      </c>
      <c r="Z13" t="s">
        <v>107</v>
      </c>
      <c r="AC13" s="1">
        <v>201605000000</v>
      </c>
      <c r="AF13" t="s">
        <v>46</v>
      </c>
      <c r="AG13" t="s">
        <v>46</v>
      </c>
      <c r="AH13" t="s">
        <v>46</v>
      </c>
      <c r="AI13" t="s">
        <v>46</v>
      </c>
    </row>
    <row r="14" spans="1:35">
      <c r="A14" t="s">
        <v>108</v>
      </c>
      <c r="B14">
        <v>890</v>
      </c>
      <c r="C14" t="s">
        <v>36</v>
      </c>
      <c r="D14" t="s">
        <v>48</v>
      </c>
      <c r="E14" t="s">
        <v>109</v>
      </c>
      <c r="J14" t="s">
        <v>39</v>
      </c>
      <c r="K14" t="s">
        <v>88</v>
      </c>
      <c r="L14" t="s">
        <v>41</v>
      </c>
      <c r="M14" t="s">
        <v>42</v>
      </c>
      <c r="N14">
        <v>200</v>
      </c>
      <c r="O14">
        <v>7</v>
      </c>
      <c r="P14">
        <v>10</v>
      </c>
      <c r="Q14">
        <v>2</v>
      </c>
      <c r="R14">
        <v>7</v>
      </c>
      <c r="S14">
        <v>9</v>
      </c>
      <c r="T14">
        <v>28.6</v>
      </c>
      <c r="U14">
        <v>20</v>
      </c>
      <c r="V14">
        <v>22.2</v>
      </c>
      <c r="W14" t="s">
        <v>110</v>
      </c>
      <c r="X14">
        <v>6606274</v>
      </c>
      <c r="Y14" t="s">
        <v>111</v>
      </c>
      <c r="Z14" t="s">
        <v>112</v>
      </c>
      <c r="AC14" s="1">
        <v>201605000000</v>
      </c>
      <c r="AF14" t="s">
        <v>46</v>
      </c>
      <c r="AG14" t="s">
        <v>46</v>
      </c>
      <c r="AH14" t="s">
        <v>46</v>
      </c>
      <c r="AI14" t="s">
        <v>46</v>
      </c>
    </row>
    <row r="15" spans="1:35">
      <c r="A15" t="s">
        <v>113</v>
      </c>
      <c r="B15">
        <v>1259</v>
      </c>
      <c r="C15" t="s">
        <v>36</v>
      </c>
      <c r="D15" t="s">
        <v>86</v>
      </c>
      <c r="E15" t="s">
        <v>114</v>
      </c>
      <c r="J15" t="s">
        <v>39</v>
      </c>
      <c r="K15" t="s">
        <v>115</v>
      </c>
      <c r="L15" t="s">
        <v>41</v>
      </c>
      <c r="M15" t="s">
        <v>42</v>
      </c>
      <c r="N15">
        <v>647</v>
      </c>
      <c r="O15">
        <v>15</v>
      </c>
      <c r="P15">
        <v>24</v>
      </c>
      <c r="Q15">
        <v>16</v>
      </c>
      <c r="R15">
        <v>18</v>
      </c>
      <c r="S15">
        <v>34</v>
      </c>
      <c r="T15">
        <v>43.1</v>
      </c>
      <c r="U15">
        <v>27</v>
      </c>
      <c r="V15">
        <v>19</v>
      </c>
      <c r="W15" t="s">
        <v>116</v>
      </c>
      <c r="X15">
        <v>6606275</v>
      </c>
      <c r="Y15" t="s">
        <v>117</v>
      </c>
      <c r="Z15" t="s">
        <v>118</v>
      </c>
      <c r="AC15" s="1">
        <v>201605000000</v>
      </c>
      <c r="AF15" t="s">
        <v>46</v>
      </c>
      <c r="AG15" t="s">
        <v>46</v>
      </c>
      <c r="AH15" t="s">
        <v>46</v>
      </c>
      <c r="AI15" t="s">
        <v>46</v>
      </c>
    </row>
    <row r="16" spans="1:35">
      <c r="A16" t="s">
        <v>119</v>
      </c>
      <c r="B16">
        <v>1269</v>
      </c>
      <c r="C16" t="s">
        <v>36</v>
      </c>
      <c r="D16" t="s">
        <v>86</v>
      </c>
      <c r="E16" t="s">
        <v>120</v>
      </c>
      <c r="J16" t="s">
        <v>39</v>
      </c>
      <c r="K16" t="s">
        <v>40</v>
      </c>
      <c r="L16" t="s">
        <v>41</v>
      </c>
      <c r="M16" t="s">
        <v>42</v>
      </c>
      <c r="N16">
        <v>779</v>
      </c>
      <c r="O16">
        <v>19</v>
      </c>
      <c r="P16">
        <v>22</v>
      </c>
      <c r="Q16">
        <v>20</v>
      </c>
      <c r="R16">
        <v>19</v>
      </c>
      <c r="S16">
        <v>39</v>
      </c>
      <c r="T16">
        <v>41</v>
      </c>
      <c r="U16">
        <v>35.4</v>
      </c>
      <c r="V16">
        <v>20</v>
      </c>
      <c r="W16" t="s">
        <v>121</v>
      </c>
      <c r="X16">
        <v>6606276</v>
      </c>
      <c r="Y16" t="s">
        <v>122</v>
      </c>
      <c r="Z16" t="s">
        <v>123</v>
      </c>
      <c r="AC16" s="1">
        <v>201605000000</v>
      </c>
      <c r="AF16" t="s">
        <v>46</v>
      </c>
      <c r="AG16" t="s">
        <v>46</v>
      </c>
      <c r="AH16" t="s">
        <v>46</v>
      </c>
      <c r="AI16" t="s">
        <v>46</v>
      </c>
    </row>
    <row r="17" spans="1:35">
      <c r="A17" t="s">
        <v>124</v>
      </c>
      <c r="B17">
        <v>1240</v>
      </c>
      <c r="C17" t="s">
        <v>36</v>
      </c>
      <c r="D17" t="s">
        <v>86</v>
      </c>
      <c r="E17" t="s">
        <v>125</v>
      </c>
      <c r="J17" t="s">
        <v>60</v>
      </c>
      <c r="K17" t="s">
        <v>40</v>
      </c>
      <c r="L17" t="s">
        <v>41</v>
      </c>
      <c r="M17" t="s">
        <v>42</v>
      </c>
      <c r="N17">
        <v>9</v>
      </c>
      <c r="O17">
        <v>2</v>
      </c>
      <c r="P17">
        <v>2</v>
      </c>
      <c r="Q17">
        <v>1</v>
      </c>
      <c r="R17">
        <v>1</v>
      </c>
      <c r="S17">
        <v>2</v>
      </c>
      <c r="T17">
        <v>4.5</v>
      </c>
      <c r="U17">
        <v>4.5</v>
      </c>
      <c r="V17">
        <v>4.5</v>
      </c>
      <c r="W17" t="s">
        <v>126</v>
      </c>
      <c r="X17">
        <v>6606277</v>
      </c>
      <c r="Y17" t="s">
        <v>127</v>
      </c>
      <c r="Z17" t="s">
        <v>128</v>
      </c>
      <c r="AC17" s="1">
        <v>201605000000</v>
      </c>
      <c r="AF17" t="s">
        <v>46</v>
      </c>
      <c r="AG17" t="s">
        <v>46</v>
      </c>
      <c r="AH17" t="s">
        <v>46</v>
      </c>
      <c r="AI17" t="s">
        <v>46</v>
      </c>
    </row>
    <row r="18" spans="1:35">
      <c r="A18" t="s">
        <v>129</v>
      </c>
      <c r="B18">
        <v>1272</v>
      </c>
      <c r="C18" t="s">
        <v>36</v>
      </c>
      <c r="D18" t="s">
        <v>86</v>
      </c>
      <c r="E18" t="s">
        <v>130</v>
      </c>
      <c r="J18" t="s">
        <v>39</v>
      </c>
      <c r="K18" t="s">
        <v>40</v>
      </c>
      <c r="L18" t="s">
        <v>41</v>
      </c>
      <c r="M18" t="s">
        <v>42</v>
      </c>
      <c r="N18">
        <v>469</v>
      </c>
      <c r="O18">
        <v>14</v>
      </c>
      <c r="P18">
        <v>19</v>
      </c>
      <c r="Q18">
        <v>15</v>
      </c>
      <c r="R18">
        <v>18</v>
      </c>
      <c r="S18">
        <v>33</v>
      </c>
      <c r="T18">
        <v>33.5</v>
      </c>
      <c r="U18">
        <v>24.7</v>
      </c>
      <c r="V18">
        <v>14.2</v>
      </c>
      <c r="W18" t="s">
        <v>131</v>
      </c>
      <c r="X18">
        <v>6606278</v>
      </c>
      <c r="Y18" t="s">
        <v>132</v>
      </c>
      <c r="Z18" t="s">
        <v>123</v>
      </c>
      <c r="AC18" s="1">
        <v>201605000000</v>
      </c>
      <c r="AF18" t="s">
        <v>46</v>
      </c>
      <c r="AG18" t="s">
        <v>46</v>
      </c>
      <c r="AH18" t="s">
        <v>46</v>
      </c>
      <c r="AI18" t="s">
        <v>46</v>
      </c>
    </row>
    <row r="19" spans="1:35">
      <c r="A19" t="s">
        <v>133</v>
      </c>
      <c r="B19">
        <v>386</v>
      </c>
      <c r="C19" t="s">
        <v>36</v>
      </c>
      <c r="D19" t="s">
        <v>134</v>
      </c>
      <c r="E19" t="s">
        <v>135</v>
      </c>
      <c r="J19" t="s">
        <v>60</v>
      </c>
      <c r="K19" t="s">
        <v>40</v>
      </c>
      <c r="L19" t="s">
        <v>41</v>
      </c>
      <c r="M19" t="s">
        <v>61</v>
      </c>
      <c r="N19">
        <v>66</v>
      </c>
      <c r="O19">
        <v>9</v>
      </c>
      <c r="P19">
        <v>9</v>
      </c>
      <c r="Q19">
        <v>4</v>
      </c>
      <c r="R19">
        <v>4</v>
      </c>
      <c r="S19">
        <v>8</v>
      </c>
      <c r="T19">
        <v>7.3</v>
      </c>
      <c r="U19">
        <v>7.3</v>
      </c>
      <c r="V19">
        <v>8.3000000000000007</v>
      </c>
      <c r="W19" t="s">
        <v>136</v>
      </c>
      <c r="X19">
        <v>6606279</v>
      </c>
      <c r="Y19" s="1" t="s">
        <v>137</v>
      </c>
      <c r="Z19" t="s">
        <v>138</v>
      </c>
      <c r="AC19" s="1">
        <v>201605000000</v>
      </c>
      <c r="AF19" t="s">
        <v>46</v>
      </c>
      <c r="AG19" t="s">
        <v>46</v>
      </c>
      <c r="AH19" t="s">
        <v>46</v>
      </c>
      <c r="AI19" t="s">
        <v>46</v>
      </c>
    </row>
    <row r="20" spans="1:35">
      <c r="A20" t="s">
        <v>139</v>
      </c>
      <c r="B20">
        <v>697</v>
      </c>
      <c r="C20" t="s">
        <v>36</v>
      </c>
      <c r="D20" t="s">
        <v>37</v>
      </c>
      <c r="E20" t="s">
        <v>140</v>
      </c>
      <c r="J20" t="s">
        <v>39</v>
      </c>
      <c r="K20" t="s">
        <v>40</v>
      </c>
      <c r="L20" t="s">
        <v>41</v>
      </c>
      <c r="M20" t="s">
        <v>42</v>
      </c>
      <c r="N20">
        <v>553</v>
      </c>
      <c r="O20">
        <v>17</v>
      </c>
      <c r="P20">
        <v>16</v>
      </c>
      <c r="Q20">
        <v>0</v>
      </c>
      <c r="R20">
        <v>0</v>
      </c>
      <c r="S20">
        <v>0</v>
      </c>
      <c r="T20">
        <v>32.5</v>
      </c>
      <c r="U20">
        <v>34.6</v>
      </c>
      <c r="V20" t="s">
        <v>46</v>
      </c>
      <c r="W20" t="s">
        <v>141</v>
      </c>
      <c r="X20">
        <v>6606280</v>
      </c>
      <c r="Y20" t="s">
        <v>142</v>
      </c>
      <c r="Z20" t="s">
        <v>143</v>
      </c>
      <c r="AC20" s="1">
        <v>201605000000</v>
      </c>
      <c r="AF20" t="s">
        <v>46</v>
      </c>
      <c r="AG20" t="s">
        <v>46</v>
      </c>
      <c r="AH20" t="s">
        <v>46</v>
      </c>
      <c r="AI20" t="s">
        <v>46</v>
      </c>
    </row>
    <row r="21" spans="1:35">
      <c r="A21" t="s">
        <v>144</v>
      </c>
      <c r="B21">
        <v>1219</v>
      </c>
      <c r="C21" t="s">
        <v>36</v>
      </c>
      <c r="D21" t="s">
        <v>86</v>
      </c>
      <c r="E21" t="s">
        <v>145</v>
      </c>
      <c r="J21" t="s">
        <v>39</v>
      </c>
      <c r="K21" t="s">
        <v>40</v>
      </c>
      <c r="L21" t="s">
        <v>41</v>
      </c>
      <c r="M21" t="s">
        <v>42</v>
      </c>
      <c r="N21">
        <v>680</v>
      </c>
      <c r="O21">
        <v>17</v>
      </c>
      <c r="P21">
        <v>17</v>
      </c>
      <c r="Q21">
        <v>14</v>
      </c>
      <c r="R21">
        <v>16</v>
      </c>
      <c r="S21">
        <v>30</v>
      </c>
      <c r="T21">
        <v>40</v>
      </c>
      <c r="U21">
        <v>40</v>
      </c>
      <c r="V21">
        <v>22.7</v>
      </c>
      <c r="W21" t="s">
        <v>146</v>
      </c>
      <c r="X21">
        <v>6606281</v>
      </c>
      <c r="Y21" t="s">
        <v>147</v>
      </c>
      <c r="Z21" t="s">
        <v>148</v>
      </c>
      <c r="AC21" s="1">
        <v>201605000000</v>
      </c>
      <c r="AF21" t="s">
        <v>46</v>
      </c>
      <c r="AG21" t="s">
        <v>46</v>
      </c>
      <c r="AH21" t="s">
        <v>46</v>
      </c>
      <c r="AI21" t="s">
        <v>46</v>
      </c>
    </row>
    <row r="22" spans="1:35">
      <c r="A22" t="s">
        <v>149</v>
      </c>
      <c r="B22">
        <v>692</v>
      </c>
      <c r="C22" t="s">
        <v>36</v>
      </c>
      <c r="D22" t="s">
        <v>37</v>
      </c>
      <c r="E22" t="s">
        <v>150</v>
      </c>
      <c r="J22" t="s">
        <v>39</v>
      </c>
      <c r="K22" t="s">
        <v>40</v>
      </c>
      <c r="L22" t="s">
        <v>41</v>
      </c>
      <c r="M22" t="s">
        <v>42</v>
      </c>
      <c r="N22">
        <v>332</v>
      </c>
      <c r="O22">
        <v>12</v>
      </c>
      <c r="P22">
        <v>11</v>
      </c>
      <c r="Q22">
        <v>9</v>
      </c>
      <c r="R22">
        <v>14</v>
      </c>
      <c r="S22">
        <v>23</v>
      </c>
      <c r="T22">
        <v>27.7</v>
      </c>
      <c r="U22">
        <v>30.2</v>
      </c>
      <c r="V22">
        <v>14.4</v>
      </c>
      <c r="W22" t="s">
        <v>151</v>
      </c>
      <c r="X22">
        <v>6606282</v>
      </c>
      <c r="Y22" t="s">
        <v>152</v>
      </c>
      <c r="Z22" t="s">
        <v>153</v>
      </c>
      <c r="AC22" s="1">
        <v>201605000000</v>
      </c>
      <c r="AF22" t="s">
        <v>46</v>
      </c>
      <c r="AG22" t="s">
        <v>46</v>
      </c>
      <c r="AH22" t="s">
        <v>46</v>
      </c>
      <c r="AI22" t="s">
        <v>46</v>
      </c>
    </row>
    <row r="23" spans="1:35">
      <c r="A23" t="s">
        <v>154</v>
      </c>
      <c r="B23">
        <v>721</v>
      </c>
      <c r="C23" t="s">
        <v>36</v>
      </c>
      <c r="D23" t="s">
        <v>37</v>
      </c>
      <c r="E23" t="s">
        <v>155</v>
      </c>
      <c r="J23" t="s">
        <v>60</v>
      </c>
      <c r="K23" t="s">
        <v>40</v>
      </c>
      <c r="L23" t="s">
        <v>41</v>
      </c>
      <c r="M23" t="s">
        <v>42</v>
      </c>
      <c r="N23">
        <v>28</v>
      </c>
      <c r="O23">
        <v>1</v>
      </c>
      <c r="P23">
        <v>1</v>
      </c>
      <c r="Q23">
        <v>1</v>
      </c>
      <c r="R23">
        <v>1</v>
      </c>
      <c r="S23">
        <v>2</v>
      </c>
      <c r="T23">
        <v>28</v>
      </c>
      <c r="U23">
        <v>28</v>
      </c>
      <c r="V23">
        <v>14</v>
      </c>
      <c r="W23" t="s">
        <v>156</v>
      </c>
      <c r="X23">
        <v>6606283</v>
      </c>
      <c r="Y23" t="s">
        <v>157</v>
      </c>
      <c r="Z23" t="s">
        <v>158</v>
      </c>
      <c r="AC23" s="1">
        <v>201605000000</v>
      </c>
      <c r="AF23" t="s">
        <v>46</v>
      </c>
      <c r="AG23" t="s">
        <v>46</v>
      </c>
      <c r="AH23" t="s">
        <v>46</v>
      </c>
      <c r="AI23" t="s">
        <v>46</v>
      </c>
    </row>
    <row r="24" spans="1:35">
      <c r="A24" t="s">
        <v>159</v>
      </c>
      <c r="B24">
        <v>1294</v>
      </c>
      <c r="C24" t="s">
        <v>36</v>
      </c>
      <c r="D24" t="s">
        <v>86</v>
      </c>
      <c r="E24" t="s">
        <v>160</v>
      </c>
      <c r="J24" t="s">
        <v>39</v>
      </c>
      <c r="K24" t="s">
        <v>40</v>
      </c>
      <c r="L24" t="s">
        <v>41</v>
      </c>
      <c r="M24" t="s">
        <v>42</v>
      </c>
      <c r="N24">
        <v>902</v>
      </c>
      <c r="O24">
        <v>25</v>
      </c>
      <c r="P24">
        <v>24</v>
      </c>
      <c r="Q24">
        <v>35</v>
      </c>
      <c r="R24">
        <v>41</v>
      </c>
      <c r="S24">
        <v>76</v>
      </c>
      <c r="T24">
        <v>36.1</v>
      </c>
      <c r="U24">
        <v>37.6</v>
      </c>
      <c r="V24">
        <v>11.9</v>
      </c>
      <c r="W24" t="s">
        <v>161</v>
      </c>
      <c r="X24">
        <v>6606284</v>
      </c>
      <c r="Y24" t="s">
        <v>162</v>
      </c>
      <c r="Z24" t="s">
        <v>163</v>
      </c>
      <c r="AC24" s="1">
        <v>201605000000</v>
      </c>
      <c r="AF24" t="s">
        <v>46</v>
      </c>
      <c r="AG24" t="s">
        <v>46</v>
      </c>
      <c r="AH24" t="s">
        <v>46</v>
      </c>
      <c r="AI24" t="s">
        <v>46</v>
      </c>
    </row>
    <row r="25" spans="1:35">
      <c r="A25" t="s">
        <v>164</v>
      </c>
      <c r="B25">
        <v>1211</v>
      </c>
      <c r="C25" t="s">
        <v>36</v>
      </c>
      <c r="D25" t="s">
        <v>86</v>
      </c>
      <c r="E25" t="s">
        <v>165</v>
      </c>
      <c r="J25" t="s">
        <v>39</v>
      </c>
      <c r="K25" t="s">
        <v>40</v>
      </c>
      <c r="L25" t="s">
        <v>41</v>
      </c>
      <c r="M25" t="s">
        <v>42</v>
      </c>
      <c r="N25">
        <v>822</v>
      </c>
      <c r="O25">
        <v>18</v>
      </c>
      <c r="P25">
        <v>19</v>
      </c>
      <c r="Q25">
        <v>10</v>
      </c>
      <c r="R25">
        <v>18</v>
      </c>
      <c r="S25">
        <v>28</v>
      </c>
      <c r="T25">
        <v>45.7</v>
      </c>
      <c r="U25">
        <v>43.3</v>
      </c>
      <c r="V25">
        <v>29.4</v>
      </c>
      <c r="W25" t="s">
        <v>166</v>
      </c>
      <c r="X25">
        <v>6606285</v>
      </c>
      <c r="Y25" t="s">
        <v>167</v>
      </c>
      <c r="Z25" t="s">
        <v>168</v>
      </c>
      <c r="AC25" s="1">
        <v>201605000000</v>
      </c>
      <c r="AF25" t="s">
        <v>46</v>
      </c>
      <c r="AG25" t="s">
        <v>46</v>
      </c>
      <c r="AH25" t="s">
        <v>46</v>
      </c>
      <c r="AI25" t="s">
        <v>46</v>
      </c>
    </row>
    <row r="26" spans="1:35">
      <c r="A26" t="s">
        <v>169</v>
      </c>
      <c r="B26">
        <v>1228</v>
      </c>
      <c r="C26" t="s">
        <v>36</v>
      </c>
      <c r="D26" t="s">
        <v>86</v>
      </c>
      <c r="E26" t="s">
        <v>170</v>
      </c>
      <c r="J26" t="s">
        <v>60</v>
      </c>
      <c r="K26" t="s">
        <v>40</v>
      </c>
      <c r="L26" t="s">
        <v>104</v>
      </c>
      <c r="M26" t="s">
        <v>61</v>
      </c>
      <c r="N26">
        <v>88</v>
      </c>
      <c r="O26">
        <v>8</v>
      </c>
      <c r="P26">
        <v>8</v>
      </c>
      <c r="Q26">
        <v>3</v>
      </c>
      <c r="R26">
        <v>3</v>
      </c>
      <c r="S26">
        <v>6</v>
      </c>
      <c r="T26">
        <v>11</v>
      </c>
      <c r="U26">
        <v>11</v>
      </c>
      <c r="V26">
        <v>14.7</v>
      </c>
      <c r="W26" t="s">
        <v>171</v>
      </c>
      <c r="X26">
        <v>6606286</v>
      </c>
      <c r="Y26" t="s">
        <v>172</v>
      </c>
      <c r="Z26" t="s">
        <v>168</v>
      </c>
      <c r="AC26" s="1">
        <v>201605000000</v>
      </c>
      <c r="AF26" t="s">
        <v>46</v>
      </c>
      <c r="AG26" t="s">
        <v>46</v>
      </c>
      <c r="AH26" t="s">
        <v>46</v>
      </c>
      <c r="AI26" t="s">
        <v>46</v>
      </c>
    </row>
    <row r="27" spans="1:35">
      <c r="A27" t="s">
        <v>173</v>
      </c>
      <c r="B27">
        <v>1291</v>
      </c>
      <c r="C27" t="s">
        <v>36</v>
      </c>
      <c r="D27" t="s">
        <v>86</v>
      </c>
      <c r="E27" t="s">
        <v>174</v>
      </c>
      <c r="J27" t="s">
        <v>39</v>
      </c>
      <c r="K27" t="s">
        <v>40</v>
      </c>
      <c r="L27" t="s">
        <v>41</v>
      </c>
      <c r="M27" t="s">
        <v>42</v>
      </c>
      <c r="N27">
        <v>735</v>
      </c>
      <c r="O27">
        <v>24</v>
      </c>
      <c r="P27">
        <v>28</v>
      </c>
      <c r="Q27">
        <v>20</v>
      </c>
      <c r="R27">
        <v>32</v>
      </c>
      <c r="S27">
        <v>52</v>
      </c>
      <c r="T27">
        <v>30.6</v>
      </c>
      <c r="U27">
        <v>26.3</v>
      </c>
      <c r="V27">
        <v>14.1</v>
      </c>
      <c r="W27" t="s">
        <v>175</v>
      </c>
      <c r="X27">
        <v>6606287</v>
      </c>
      <c r="Y27" t="s">
        <v>176</v>
      </c>
      <c r="Z27" t="s">
        <v>177</v>
      </c>
      <c r="AC27" s="1">
        <v>201605000000</v>
      </c>
      <c r="AF27" t="s">
        <v>46</v>
      </c>
      <c r="AG27" t="s">
        <v>46</v>
      </c>
      <c r="AH27" t="s">
        <v>46</v>
      </c>
      <c r="AI27" t="s">
        <v>46</v>
      </c>
    </row>
    <row r="28" spans="1:35">
      <c r="A28" t="s">
        <v>178</v>
      </c>
      <c r="B28">
        <v>1290</v>
      </c>
      <c r="C28" t="s">
        <v>36</v>
      </c>
      <c r="D28" t="s">
        <v>86</v>
      </c>
      <c r="E28" t="s">
        <v>179</v>
      </c>
      <c r="J28" t="s">
        <v>60</v>
      </c>
      <c r="K28" t="s">
        <v>40</v>
      </c>
      <c r="L28" t="s">
        <v>41</v>
      </c>
      <c r="M28" t="s">
        <v>42</v>
      </c>
      <c r="N28">
        <v>31</v>
      </c>
      <c r="O28">
        <v>4</v>
      </c>
      <c r="P28">
        <v>4</v>
      </c>
      <c r="Q28">
        <v>3</v>
      </c>
      <c r="R28">
        <v>3</v>
      </c>
      <c r="S28">
        <v>6</v>
      </c>
      <c r="T28">
        <v>7.8</v>
      </c>
      <c r="U28">
        <v>7.8</v>
      </c>
      <c r="V28">
        <v>5.2</v>
      </c>
      <c r="W28" t="s">
        <v>180</v>
      </c>
      <c r="X28">
        <v>6606288</v>
      </c>
      <c r="Y28" t="s">
        <v>181</v>
      </c>
      <c r="Z28" t="s">
        <v>182</v>
      </c>
      <c r="AC28" s="1">
        <v>201605000000</v>
      </c>
      <c r="AF28" t="s">
        <v>46</v>
      </c>
      <c r="AG28" t="s">
        <v>46</v>
      </c>
      <c r="AH28" t="s">
        <v>46</v>
      </c>
      <c r="AI28" t="s">
        <v>46</v>
      </c>
    </row>
    <row r="29" spans="1:35">
      <c r="A29" t="s">
        <v>183</v>
      </c>
      <c r="B29">
        <v>1243</v>
      </c>
      <c r="C29" t="s">
        <v>36</v>
      </c>
      <c r="D29" t="s">
        <v>86</v>
      </c>
      <c r="E29" t="s">
        <v>184</v>
      </c>
      <c r="J29" t="s">
        <v>39</v>
      </c>
      <c r="K29" t="s">
        <v>88</v>
      </c>
      <c r="L29" t="s">
        <v>41</v>
      </c>
      <c r="M29" t="s">
        <v>42</v>
      </c>
      <c r="N29">
        <v>892</v>
      </c>
      <c r="O29">
        <v>18</v>
      </c>
      <c r="P29">
        <v>26</v>
      </c>
      <c r="Q29">
        <v>8</v>
      </c>
      <c r="R29">
        <v>16</v>
      </c>
      <c r="S29">
        <v>24</v>
      </c>
      <c r="T29">
        <v>49.6</v>
      </c>
      <c r="U29">
        <v>34.299999999999997</v>
      </c>
      <c r="V29">
        <v>37.200000000000003</v>
      </c>
      <c r="W29" t="s">
        <v>185</v>
      </c>
      <c r="X29">
        <v>6606289</v>
      </c>
      <c r="Y29" t="s">
        <v>186</v>
      </c>
      <c r="Z29" t="s">
        <v>187</v>
      </c>
      <c r="AC29" s="1">
        <v>201605000000</v>
      </c>
      <c r="AF29" t="s">
        <v>46</v>
      </c>
      <c r="AG29" t="s">
        <v>46</v>
      </c>
      <c r="AH29" t="s">
        <v>46</v>
      </c>
      <c r="AI29" t="s">
        <v>46</v>
      </c>
    </row>
    <row r="30" spans="1:35">
      <c r="A30" t="s">
        <v>188</v>
      </c>
      <c r="B30">
        <v>1271</v>
      </c>
      <c r="C30" t="s">
        <v>36</v>
      </c>
      <c r="D30" t="s">
        <v>86</v>
      </c>
      <c r="E30" t="s">
        <v>189</v>
      </c>
      <c r="J30" t="s">
        <v>39</v>
      </c>
      <c r="K30" t="s">
        <v>40</v>
      </c>
      <c r="L30" t="s">
        <v>41</v>
      </c>
      <c r="M30" t="s">
        <v>42</v>
      </c>
      <c r="N30">
        <v>492</v>
      </c>
      <c r="O30">
        <v>11</v>
      </c>
      <c r="P30">
        <v>16</v>
      </c>
      <c r="Q30">
        <v>12</v>
      </c>
      <c r="R30">
        <v>14</v>
      </c>
      <c r="S30">
        <v>26</v>
      </c>
      <c r="T30">
        <v>44.7</v>
      </c>
      <c r="U30">
        <v>30.8</v>
      </c>
      <c r="V30">
        <v>18.899999999999999</v>
      </c>
      <c r="W30" t="s">
        <v>190</v>
      </c>
      <c r="X30">
        <v>6606290</v>
      </c>
      <c r="Y30" t="s">
        <v>191</v>
      </c>
      <c r="Z30" t="s">
        <v>192</v>
      </c>
      <c r="AC30" s="1">
        <v>201605000000</v>
      </c>
      <c r="AF30" t="s">
        <v>46</v>
      </c>
      <c r="AG30" t="s">
        <v>46</v>
      </c>
      <c r="AH30" t="s">
        <v>46</v>
      </c>
      <c r="AI30" t="s">
        <v>46</v>
      </c>
    </row>
    <row r="31" spans="1:35">
      <c r="A31" t="s">
        <v>193</v>
      </c>
      <c r="B31">
        <v>1218</v>
      </c>
      <c r="C31" t="s">
        <v>36</v>
      </c>
      <c r="D31" t="s">
        <v>86</v>
      </c>
      <c r="E31" t="s">
        <v>194</v>
      </c>
      <c r="J31" t="s">
        <v>39</v>
      </c>
      <c r="K31" t="s">
        <v>40</v>
      </c>
      <c r="L31" t="s">
        <v>41</v>
      </c>
      <c r="M31" t="s">
        <v>42</v>
      </c>
      <c r="N31">
        <v>653</v>
      </c>
      <c r="O31">
        <v>11</v>
      </c>
      <c r="P31">
        <v>15</v>
      </c>
      <c r="Q31">
        <v>8</v>
      </c>
      <c r="R31">
        <v>12</v>
      </c>
      <c r="S31">
        <v>20</v>
      </c>
      <c r="T31">
        <v>59.4</v>
      </c>
      <c r="U31">
        <v>43.5</v>
      </c>
      <c r="V31">
        <v>32.700000000000003</v>
      </c>
      <c r="W31" t="s">
        <v>195</v>
      </c>
      <c r="X31">
        <v>6606291</v>
      </c>
      <c r="Y31" t="s">
        <v>196</v>
      </c>
      <c r="Z31" t="s">
        <v>197</v>
      </c>
      <c r="AC31" s="1">
        <v>201605000000</v>
      </c>
      <c r="AF31" t="s">
        <v>46</v>
      </c>
      <c r="AG31" t="s">
        <v>46</v>
      </c>
      <c r="AH31" t="s">
        <v>46</v>
      </c>
      <c r="AI31" t="s">
        <v>46</v>
      </c>
    </row>
    <row r="32" spans="1:35">
      <c r="A32" t="s">
        <v>198</v>
      </c>
      <c r="B32">
        <v>1300</v>
      </c>
      <c r="C32" t="s">
        <v>36</v>
      </c>
      <c r="D32" t="s">
        <v>86</v>
      </c>
      <c r="E32" t="s">
        <v>199</v>
      </c>
      <c r="J32" t="s">
        <v>39</v>
      </c>
      <c r="K32" t="s">
        <v>88</v>
      </c>
      <c r="L32" t="s">
        <v>41</v>
      </c>
      <c r="M32" t="s">
        <v>42</v>
      </c>
      <c r="N32">
        <v>565</v>
      </c>
      <c r="O32">
        <v>14</v>
      </c>
      <c r="P32">
        <v>18</v>
      </c>
      <c r="Q32">
        <v>10</v>
      </c>
      <c r="R32">
        <v>12</v>
      </c>
      <c r="S32">
        <v>22</v>
      </c>
      <c r="T32">
        <v>40.4</v>
      </c>
      <c r="U32">
        <v>31.4</v>
      </c>
      <c r="V32">
        <v>25.7</v>
      </c>
      <c r="W32" t="s">
        <v>200</v>
      </c>
      <c r="X32">
        <v>6606292</v>
      </c>
      <c r="Y32" t="s">
        <v>201</v>
      </c>
      <c r="Z32" t="s">
        <v>202</v>
      </c>
      <c r="AC32" s="1">
        <v>201605000000</v>
      </c>
      <c r="AF32" t="s">
        <v>46</v>
      </c>
      <c r="AG32" t="s">
        <v>46</v>
      </c>
      <c r="AH32" t="s">
        <v>46</v>
      </c>
      <c r="AI32" t="s">
        <v>46</v>
      </c>
    </row>
    <row r="33" spans="1:35">
      <c r="A33" t="s">
        <v>203</v>
      </c>
      <c r="B33">
        <v>733</v>
      </c>
      <c r="C33" t="s">
        <v>36</v>
      </c>
      <c r="D33" t="s">
        <v>37</v>
      </c>
      <c r="E33" t="s">
        <v>204</v>
      </c>
      <c r="J33" t="s">
        <v>39</v>
      </c>
      <c r="K33" t="s">
        <v>88</v>
      </c>
      <c r="L33" t="s">
        <v>41</v>
      </c>
      <c r="M33" t="s">
        <v>42</v>
      </c>
      <c r="N33">
        <v>195</v>
      </c>
      <c r="O33">
        <v>5</v>
      </c>
      <c r="P33">
        <v>6</v>
      </c>
      <c r="Q33">
        <v>5</v>
      </c>
      <c r="R33">
        <v>5</v>
      </c>
      <c r="S33">
        <v>10</v>
      </c>
      <c r="T33">
        <v>39</v>
      </c>
      <c r="U33">
        <v>32.5</v>
      </c>
      <c r="V33">
        <v>19.5</v>
      </c>
      <c r="W33" t="s">
        <v>205</v>
      </c>
      <c r="X33">
        <v>6606293</v>
      </c>
      <c r="Y33" t="s">
        <v>206</v>
      </c>
      <c r="Z33" t="s">
        <v>207</v>
      </c>
      <c r="AC33" s="1">
        <v>201605000000</v>
      </c>
      <c r="AF33" t="s">
        <v>46</v>
      </c>
      <c r="AG33" t="s">
        <v>46</v>
      </c>
      <c r="AH33" t="s">
        <v>46</v>
      </c>
      <c r="AI33" t="s">
        <v>46</v>
      </c>
    </row>
    <row r="34" spans="1:35">
      <c r="A34" t="s">
        <v>208</v>
      </c>
      <c r="B34">
        <v>149</v>
      </c>
      <c r="C34" t="s">
        <v>36</v>
      </c>
      <c r="D34" t="s">
        <v>48</v>
      </c>
      <c r="E34" t="s">
        <v>209</v>
      </c>
      <c r="J34" t="s">
        <v>39</v>
      </c>
      <c r="K34" t="s">
        <v>88</v>
      </c>
      <c r="L34" t="s">
        <v>210</v>
      </c>
      <c r="M34" t="s">
        <v>211</v>
      </c>
      <c r="N34">
        <v>338</v>
      </c>
      <c r="O34">
        <v>12</v>
      </c>
      <c r="P34">
        <v>10</v>
      </c>
      <c r="Q34">
        <v>0</v>
      </c>
      <c r="R34">
        <v>25</v>
      </c>
      <c r="S34">
        <v>25</v>
      </c>
      <c r="T34">
        <v>28.2</v>
      </c>
      <c r="U34">
        <v>33.799999999999997</v>
      </c>
      <c r="V34">
        <v>13.5</v>
      </c>
      <c r="W34" t="s">
        <v>212</v>
      </c>
      <c r="X34">
        <v>6606294</v>
      </c>
      <c r="Y34" t="s">
        <v>213</v>
      </c>
      <c r="Z34" t="s">
        <v>214</v>
      </c>
      <c r="AC34" s="1">
        <v>201605000000</v>
      </c>
      <c r="AF34" t="s">
        <v>46</v>
      </c>
      <c r="AG34" t="s">
        <v>46</v>
      </c>
      <c r="AH34" t="s">
        <v>46</v>
      </c>
      <c r="AI34" t="s">
        <v>46</v>
      </c>
    </row>
    <row r="35" spans="1:35">
      <c r="A35" t="s">
        <v>215</v>
      </c>
      <c r="B35">
        <v>1224</v>
      </c>
      <c r="C35" t="s">
        <v>36</v>
      </c>
      <c r="D35" t="s">
        <v>86</v>
      </c>
      <c r="E35" t="s">
        <v>216</v>
      </c>
      <c r="J35" t="s">
        <v>39</v>
      </c>
      <c r="K35" t="s">
        <v>40</v>
      </c>
      <c r="L35" t="s">
        <v>41</v>
      </c>
      <c r="M35" t="s">
        <v>42</v>
      </c>
      <c r="N35">
        <v>782</v>
      </c>
      <c r="O35">
        <v>17</v>
      </c>
      <c r="P35">
        <v>25</v>
      </c>
      <c r="Q35">
        <v>13</v>
      </c>
      <c r="R35">
        <v>12</v>
      </c>
      <c r="S35">
        <v>25</v>
      </c>
      <c r="T35">
        <v>46</v>
      </c>
      <c r="U35">
        <v>31.3</v>
      </c>
      <c r="V35">
        <v>31.3</v>
      </c>
      <c r="W35" t="s">
        <v>217</v>
      </c>
      <c r="X35">
        <v>6606295</v>
      </c>
      <c r="Y35" t="s">
        <v>218</v>
      </c>
      <c r="Z35" t="s">
        <v>219</v>
      </c>
      <c r="AC35" s="1">
        <v>201605000000</v>
      </c>
      <c r="AF35" t="s">
        <v>46</v>
      </c>
      <c r="AG35" t="s">
        <v>46</v>
      </c>
      <c r="AH35" t="s">
        <v>46</v>
      </c>
      <c r="AI35" t="s">
        <v>46</v>
      </c>
    </row>
    <row r="36" spans="1:35">
      <c r="A36" t="s">
        <v>220</v>
      </c>
      <c r="B36">
        <v>1262</v>
      </c>
      <c r="C36" t="s">
        <v>36</v>
      </c>
      <c r="D36" t="s">
        <v>86</v>
      </c>
      <c r="E36" t="s">
        <v>221</v>
      </c>
      <c r="J36" t="s">
        <v>39</v>
      </c>
      <c r="K36" t="s">
        <v>88</v>
      </c>
      <c r="L36" t="s">
        <v>41</v>
      </c>
      <c r="M36" t="s">
        <v>42</v>
      </c>
      <c r="N36">
        <v>800</v>
      </c>
      <c r="O36">
        <v>15</v>
      </c>
      <c r="P36">
        <v>21</v>
      </c>
      <c r="Q36">
        <v>22</v>
      </c>
      <c r="R36">
        <v>21</v>
      </c>
      <c r="S36">
        <v>43</v>
      </c>
      <c r="T36">
        <v>53.3</v>
      </c>
      <c r="U36">
        <v>38.1</v>
      </c>
      <c r="V36">
        <v>18.600000000000001</v>
      </c>
      <c r="W36" t="s">
        <v>222</v>
      </c>
      <c r="X36">
        <v>6606296</v>
      </c>
      <c r="Y36" t="s">
        <v>223</v>
      </c>
      <c r="Z36" t="s">
        <v>224</v>
      </c>
      <c r="AC36" s="1">
        <v>201605000000</v>
      </c>
      <c r="AF36" t="s">
        <v>46</v>
      </c>
      <c r="AG36" t="s">
        <v>46</v>
      </c>
      <c r="AH36" t="s">
        <v>46</v>
      </c>
      <c r="AI36" t="s">
        <v>46</v>
      </c>
    </row>
    <row r="37" spans="1:35">
      <c r="A37" t="s">
        <v>225</v>
      </c>
      <c r="B37">
        <v>1229</v>
      </c>
      <c r="C37" t="s">
        <v>36</v>
      </c>
      <c r="D37" t="s">
        <v>86</v>
      </c>
      <c r="E37" t="s">
        <v>226</v>
      </c>
      <c r="J37" t="s">
        <v>39</v>
      </c>
      <c r="K37" t="s">
        <v>40</v>
      </c>
      <c r="L37" t="s">
        <v>41</v>
      </c>
      <c r="M37" t="s">
        <v>211</v>
      </c>
      <c r="N37">
        <v>452</v>
      </c>
      <c r="O37">
        <v>15</v>
      </c>
      <c r="P37">
        <v>16</v>
      </c>
      <c r="Q37">
        <v>6</v>
      </c>
      <c r="R37">
        <v>10</v>
      </c>
      <c r="S37">
        <v>16</v>
      </c>
      <c r="T37">
        <v>30.1</v>
      </c>
      <c r="U37">
        <v>28.3</v>
      </c>
      <c r="V37">
        <v>28.3</v>
      </c>
      <c r="W37" t="s">
        <v>227</v>
      </c>
      <c r="X37">
        <v>6606297</v>
      </c>
      <c r="Y37" t="s">
        <v>228</v>
      </c>
      <c r="Z37" t="s">
        <v>229</v>
      </c>
      <c r="AC37" s="1">
        <v>201605000000</v>
      </c>
      <c r="AF37" t="s">
        <v>46</v>
      </c>
      <c r="AG37" t="s">
        <v>46</v>
      </c>
      <c r="AH37" t="s">
        <v>46</v>
      </c>
      <c r="AI37" t="s">
        <v>46</v>
      </c>
    </row>
    <row r="38" spans="1:35">
      <c r="A38" t="s">
        <v>230</v>
      </c>
      <c r="B38">
        <v>830</v>
      </c>
      <c r="C38" t="s">
        <v>36</v>
      </c>
      <c r="D38" t="s">
        <v>48</v>
      </c>
      <c r="E38" t="s">
        <v>231</v>
      </c>
      <c r="J38" t="s">
        <v>39</v>
      </c>
      <c r="K38" t="s">
        <v>88</v>
      </c>
      <c r="L38" t="s">
        <v>41</v>
      </c>
      <c r="M38" t="s">
        <v>42</v>
      </c>
      <c r="N38">
        <v>390</v>
      </c>
      <c r="O38">
        <v>11</v>
      </c>
      <c r="P38">
        <v>22</v>
      </c>
      <c r="Q38">
        <v>12</v>
      </c>
      <c r="R38">
        <v>20</v>
      </c>
      <c r="S38">
        <v>32</v>
      </c>
      <c r="T38">
        <v>35.5</v>
      </c>
      <c r="U38">
        <v>17.7</v>
      </c>
      <c r="V38">
        <v>12.2</v>
      </c>
      <c r="W38" t="s">
        <v>232</v>
      </c>
      <c r="X38">
        <v>6606298</v>
      </c>
      <c r="Y38" t="s">
        <v>233</v>
      </c>
      <c r="Z38" t="s">
        <v>234</v>
      </c>
      <c r="AC38" s="1">
        <v>201605000000</v>
      </c>
      <c r="AF38" t="s">
        <v>46</v>
      </c>
      <c r="AG38" t="s">
        <v>46</v>
      </c>
      <c r="AH38" t="s">
        <v>46</v>
      </c>
      <c r="AI38" t="s">
        <v>46</v>
      </c>
    </row>
    <row r="39" spans="1:35">
      <c r="A39" t="s">
        <v>235</v>
      </c>
      <c r="B39">
        <v>106</v>
      </c>
      <c r="C39" t="s">
        <v>36</v>
      </c>
      <c r="D39" t="s">
        <v>48</v>
      </c>
      <c r="E39" t="s">
        <v>236</v>
      </c>
      <c r="J39" t="s">
        <v>39</v>
      </c>
      <c r="K39" t="s">
        <v>88</v>
      </c>
      <c r="L39" t="s">
        <v>41</v>
      </c>
      <c r="M39" t="s">
        <v>42</v>
      </c>
      <c r="N39">
        <v>223</v>
      </c>
      <c r="O39">
        <v>8</v>
      </c>
      <c r="P39">
        <v>15</v>
      </c>
      <c r="Q39">
        <v>13</v>
      </c>
      <c r="R39">
        <v>12</v>
      </c>
      <c r="S39">
        <v>25</v>
      </c>
      <c r="T39">
        <v>27.9</v>
      </c>
      <c r="U39">
        <v>14.9</v>
      </c>
      <c r="V39">
        <v>8.9</v>
      </c>
      <c r="W39" t="s">
        <v>237</v>
      </c>
      <c r="X39">
        <v>6606299</v>
      </c>
      <c r="Y39" t="s">
        <v>238</v>
      </c>
      <c r="Z39" t="s">
        <v>239</v>
      </c>
      <c r="AC39" s="1">
        <v>201605000000</v>
      </c>
      <c r="AF39" t="s">
        <v>46</v>
      </c>
      <c r="AG39" t="s">
        <v>46</v>
      </c>
      <c r="AH39" t="s">
        <v>46</v>
      </c>
      <c r="AI39" t="s">
        <v>46</v>
      </c>
    </row>
    <row r="40" spans="1:35">
      <c r="A40" t="s">
        <v>240</v>
      </c>
      <c r="B40">
        <v>749</v>
      </c>
      <c r="C40" t="s">
        <v>36</v>
      </c>
      <c r="D40" t="s">
        <v>37</v>
      </c>
      <c r="E40" t="s">
        <v>241</v>
      </c>
      <c r="J40" t="s">
        <v>39</v>
      </c>
      <c r="K40" t="s">
        <v>40</v>
      </c>
      <c r="L40" t="s">
        <v>41</v>
      </c>
      <c r="M40" t="s">
        <v>42</v>
      </c>
      <c r="N40">
        <v>462</v>
      </c>
      <c r="O40">
        <v>16</v>
      </c>
      <c r="P40">
        <v>16</v>
      </c>
      <c r="Q40">
        <v>8</v>
      </c>
      <c r="R40">
        <v>8</v>
      </c>
      <c r="S40">
        <v>16</v>
      </c>
      <c r="T40">
        <v>28.9</v>
      </c>
      <c r="U40">
        <v>28.9</v>
      </c>
      <c r="V40">
        <v>28.9</v>
      </c>
      <c r="W40" t="s">
        <v>242</v>
      </c>
      <c r="X40">
        <v>6606300</v>
      </c>
      <c r="Y40" t="s">
        <v>243</v>
      </c>
      <c r="Z40" t="s">
        <v>244</v>
      </c>
      <c r="AC40" s="1">
        <v>201605000000</v>
      </c>
      <c r="AF40" t="s">
        <v>46</v>
      </c>
      <c r="AG40" t="s">
        <v>46</v>
      </c>
      <c r="AH40" t="s">
        <v>46</v>
      </c>
      <c r="AI40" t="s">
        <v>46</v>
      </c>
    </row>
    <row r="41" spans="1:35">
      <c r="A41" t="s">
        <v>245</v>
      </c>
      <c r="B41">
        <v>1226</v>
      </c>
      <c r="C41" t="s">
        <v>36</v>
      </c>
      <c r="D41" t="s">
        <v>86</v>
      </c>
      <c r="E41" t="s">
        <v>246</v>
      </c>
      <c r="J41" t="s">
        <v>39</v>
      </c>
      <c r="K41" t="s">
        <v>40</v>
      </c>
      <c r="L41" t="s">
        <v>41</v>
      </c>
      <c r="M41" t="s">
        <v>42</v>
      </c>
      <c r="N41">
        <v>687</v>
      </c>
      <c r="O41">
        <v>14</v>
      </c>
      <c r="P41">
        <v>17</v>
      </c>
      <c r="Q41">
        <v>30</v>
      </c>
      <c r="R41">
        <v>18</v>
      </c>
      <c r="S41">
        <v>48</v>
      </c>
      <c r="T41">
        <v>49.1</v>
      </c>
      <c r="U41">
        <v>40.4</v>
      </c>
      <c r="V41">
        <v>14.3</v>
      </c>
      <c r="W41" t="s">
        <v>247</v>
      </c>
      <c r="X41">
        <v>6606301</v>
      </c>
      <c r="Y41" t="s">
        <v>248</v>
      </c>
      <c r="Z41" t="s">
        <v>249</v>
      </c>
      <c r="AC41" s="1">
        <v>201605000000</v>
      </c>
      <c r="AF41" t="s">
        <v>46</v>
      </c>
      <c r="AG41" t="s">
        <v>46</v>
      </c>
      <c r="AH41" t="s">
        <v>46</v>
      </c>
      <c r="AI41" t="s">
        <v>46</v>
      </c>
    </row>
    <row r="42" spans="1:35">
      <c r="A42" t="s">
        <v>250</v>
      </c>
      <c r="B42">
        <v>843</v>
      </c>
      <c r="C42" t="s">
        <v>36</v>
      </c>
      <c r="D42" t="s">
        <v>48</v>
      </c>
      <c r="E42" t="s">
        <v>251</v>
      </c>
      <c r="J42" t="s">
        <v>39</v>
      </c>
      <c r="K42" t="s">
        <v>40</v>
      </c>
      <c r="L42" t="s">
        <v>41</v>
      </c>
      <c r="M42" t="s">
        <v>61</v>
      </c>
      <c r="N42">
        <v>563</v>
      </c>
      <c r="O42">
        <v>12</v>
      </c>
      <c r="P42">
        <v>24</v>
      </c>
      <c r="Q42">
        <v>8</v>
      </c>
      <c r="R42">
        <v>14</v>
      </c>
      <c r="S42">
        <v>22</v>
      </c>
      <c r="T42">
        <v>46.9</v>
      </c>
      <c r="U42">
        <v>23.5</v>
      </c>
      <c r="V42">
        <v>25.6</v>
      </c>
      <c r="W42" t="s">
        <v>252</v>
      </c>
      <c r="X42">
        <v>6606302</v>
      </c>
      <c r="Y42" t="s">
        <v>253</v>
      </c>
      <c r="Z42" t="s">
        <v>254</v>
      </c>
      <c r="AC42" s="1">
        <v>201605000000</v>
      </c>
      <c r="AF42" t="s">
        <v>46</v>
      </c>
      <c r="AG42" t="s">
        <v>46</v>
      </c>
      <c r="AH42" t="s">
        <v>46</v>
      </c>
      <c r="AI42" t="s">
        <v>46</v>
      </c>
    </row>
    <row r="43" spans="1:35">
      <c r="A43" t="s">
        <v>255</v>
      </c>
      <c r="B43">
        <v>566</v>
      </c>
      <c r="C43" t="s">
        <v>36</v>
      </c>
      <c r="D43" t="s">
        <v>37</v>
      </c>
      <c r="E43" t="s">
        <v>256</v>
      </c>
      <c r="J43" t="s">
        <v>39</v>
      </c>
      <c r="K43" t="s">
        <v>40</v>
      </c>
      <c r="L43" t="s">
        <v>41</v>
      </c>
      <c r="M43" t="s">
        <v>42</v>
      </c>
      <c r="N43">
        <v>8</v>
      </c>
      <c r="O43">
        <v>1</v>
      </c>
      <c r="P43">
        <v>1</v>
      </c>
      <c r="Q43">
        <v>1</v>
      </c>
      <c r="R43">
        <v>1</v>
      </c>
      <c r="S43">
        <v>2</v>
      </c>
      <c r="T43">
        <v>8</v>
      </c>
      <c r="U43">
        <v>8</v>
      </c>
      <c r="V43">
        <v>4</v>
      </c>
      <c r="W43" t="s">
        <v>257</v>
      </c>
      <c r="X43">
        <v>6606303</v>
      </c>
      <c r="Y43" t="s">
        <v>258</v>
      </c>
      <c r="Z43" t="s">
        <v>259</v>
      </c>
      <c r="AC43" s="1">
        <v>201605000000</v>
      </c>
      <c r="AF43" t="s">
        <v>46</v>
      </c>
      <c r="AG43" t="s">
        <v>46</v>
      </c>
      <c r="AH43" t="s">
        <v>46</v>
      </c>
      <c r="AI43" t="s">
        <v>46</v>
      </c>
    </row>
    <row r="44" spans="1:35">
      <c r="A44" t="s">
        <v>260</v>
      </c>
      <c r="B44">
        <v>1221</v>
      </c>
      <c r="C44" t="s">
        <v>36</v>
      </c>
      <c r="D44" t="s">
        <v>86</v>
      </c>
      <c r="E44" t="s">
        <v>261</v>
      </c>
      <c r="J44" t="s">
        <v>39</v>
      </c>
      <c r="K44" t="s">
        <v>40</v>
      </c>
      <c r="L44" t="s">
        <v>41</v>
      </c>
      <c r="M44" t="s">
        <v>42</v>
      </c>
      <c r="N44">
        <v>841</v>
      </c>
      <c r="O44">
        <v>17</v>
      </c>
      <c r="P44">
        <v>20</v>
      </c>
      <c r="Q44">
        <v>18</v>
      </c>
      <c r="R44">
        <v>22</v>
      </c>
      <c r="S44">
        <v>40</v>
      </c>
      <c r="T44">
        <v>49.5</v>
      </c>
      <c r="U44">
        <v>42.1</v>
      </c>
      <c r="V44">
        <v>21</v>
      </c>
      <c r="W44" t="s">
        <v>262</v>
      </c>
      <c r="X44">
        <v>6606304</v>
      </c>
      <c r="Y44" t="s">
        <v>263</v>
      </c>
      <c r="Z44" t="s">
        <v>264</v>
      </c>
      <c r="AC44" s="1">
        <v>201605000000</v>
      </c>
      <c r="AF44" t="s">
        <v>46</v>
      </c>
      <c r="AG44" t="s">
        <v>46</v>
      </c>
      <c r="AH44" t="s">
        <v>46</v>
      </c>
      <c r="AI44" t="s">
        <v>46</v>
      </c>
    </row>
    <row r="45" spans="1:35">
      <c r="A45" t="s">
        <v>265</v>
      </c>
      <c r="B45">
        <v>781</v>
      </c>
      <c r="C45" t="s">
        <v>36</v>
      </c>
      <c r="D45" t="s">
        <v>37</v>
      </c>
      <c r="E45" t="s">
        <v>266</v>
      </c>
      <c r="J45" t="s">
        <v>39</v>
      </c>
      <c r="K45" t="s">
        <v>40</v>
      </c>
      <c r="L45" t="s">
        <v>41</v>
      </c>
      <c r="M45" t="s">
        <v>211</v>
      </c>
      <c r="N45">
        <v>157</v>
      </c>
      <c r="O45">
        <v>23</v>
      </c>
      <c r="P45">
        <v>16</v>
      </c>
      <c r="Q45">
        <v>8</v>
      </c>
      <c r="R45">
        <v>4</v>
      </c>
      <c r="S45">
        <v>12</v>
      </c>
      <c r="T45">
        <v>6.8</v>
      </c>
      <c r="U45">
        <v>9.8000000000000007</v>
      </c>
      <c r="V45">
        <v>13.1</v>
      </c>
      <c r="W45" t="s">
        <v>267</v>
      </c>
      <c r="X45">
        <v>6606305</v>
      </c>
      <c r="Y45" t="s">
        <v>268</v>
      </c>
      <c r="Z45" t="s">
        <v>269</v>
      </c>
      <c r="AC45" s="1">
        <v>201605000000</v>
      </c>
      <c r="AF45" t="s">
        <v>46</v>
      </c>
      <c r="AG45" t="s">
        <v>46</v>
      </c>
      <c r="AH45" t="s">
        <v>46</v>
      </c>
      <c r="AI45" t="s">
        <v>46</v>
      </c>
    </row>
    <row r="46" spans="1:35">
      <c r="A46" t="s">
        <v>270</v>
      </c>
      <c r="B46">
        <v>685</v>
      </c>
      <c r="C46" t="s">
        <v>36</v>
      </c>
      <c r="D46" t="s">
        <v>37</v>
      </c>
      <c r="E46" t="s">
        <v>271</v>
      </c>
      <c r="J46" t="s">
        <v>39</v>
      </c>
      <c r="K46" t="s">
        <v>40</v>
      </c>
      <c r="L46" t="s">
        <v>104</v>
      </c>
      <c r="M46" t="s">
        <v>61</v>
      </c>
      <c r="N46">
        <v>443</v>
      </c>
      <c r="O46">
        <v>28</v>
      </c>
      <c r="P46">
        <v>16</v>
      </c>
      <c r="Q46">
        <v>4</v>
      </c>
      <c r="R46">
        <v>5</v>
      </c>
      <c r="S46">
        <v>9</v>
      </c>
      <c r="T46">
        <v>15.8</v>
      </c>
      <c r="U46">
        <v>27.7</v>
      </c>
      <c r="V46">
        <v>49.2</v>
      </c>
      <c r="W46" t="s">
        <v>272</v>
      </c>
      <c r="X46">
        <v>6606306</v>
      </c>
      <c r="Y46" t="s">
        <v>273</v>
      </c>
      <c r="Z46" t="s">
        <v>274</v>
      </c>
      <c r="AC46" s="1">
        <v>201605000000</v>
      </c>
      <c r="AF46" t="s">
        <v>46</v>
      </c>
      <c r="AG46" t="s">
        <v>46</v>
      </c>
      <c r="AH46" t="s">
        <v>46</v>
      </c>
      <c r="AI46" t="s">
        <v>46</v>
      </c>
    </row>
    <row r="47" spans="1:35">
      <c r="A47" t="s">
        <v>275</v>
      </c>
      <c r="B47">
        <v>1385</v>
      </c>
      <c r="C47" t="s">
        <v>36</v>
      </c>
      <c r="D47" t="s">
        <v>86</v>
      </c>
      <c r="E47" t="s">
        <v>276</v>
      </c>
      <c r="J47" t="s">
        <v>39</v>
      </c>
      <c r="K47" t="s">
        <v>115</v>
      </c>
      <c r="L47" t="s">
        <v>41</v>
      </c>
      <c r="M47" t="s">
        <v>42</v>
      </c>
      <c r="N47">
        <v>470</v>
      </c>
      <c r="O47">
        <v>15</v>
      </c>
      <c r="P47">
        <v>18</v>
      </c>
      <c r="Q47">
        <v>13</v>
      </c>
      <c r="R47">
        <v>19</v>
      </c>
      <c r="S47">
        <v>32</v>
      </c>
      <c r="T47">
        <v>31.3</v>
      </c>
      <c r="U47">
        <v>26.1</v>
      </c>
      <c r="V47">
        <v>14.7</v>
      </c>
      <c r="W47" t="s">
        <v>277</v>
      </c>
      <c r="X47">
        <v>6606307</v>
      </c>
      <c r="Y47" t="s">
        <v>278</v>
      </c>
      <c r="Z47" t="s">
        <v>279</v>
      </c>
      <c r="AC47" s="1">
        <v>201605000000</v>
      </c>
      <c r="AF47" t="s">
        <v>46</v>
      </c>
      <c r="AG47" t="s">
        <v>46</v>
      </c>
      <c r="AH47" t="s">
        <v>46</v>
      </c>
      <c r="AI47" t="s">
        <v>46</v>
      </c>
    </row>
    <row r="48" spans="1:35">
      <c r="A48" t="s">
        <v>280</v>
      </c>
      <c r="B48">
        <v>857</v>
      </c>
      <c r="C48" t="s">
        <v>36</v>
      </c>
      <c r="D48" t="s">
        <v>48</v>
      </c>
      <c r="E48" t="s">
        <v>281</v>
      </c>
      <c r="J48" t="s">
        <v>39</v>
      </c>
      <c r="K48" t="s">
        <v>115</v>
      </c>
      <c r="L48" t="s">
        <v>41</v>
      </c>
      <c r="M48" t="s">
        <v>42</v>
      </c>
      <c r="N48">
        <v>182</v>
      </c>
      <c r="O48">
        <v>8</v>
      </c>
      <c r="P48">
        <v>15</v>
      </c>
      <c r="Q48">
        <v>4</v>
      </c>
      <c r="R48">
        <v>6</v>
      </c>
      <c r="S48">
        <v>10</v>
      </c>
      <c r="T48">
        <v>22.8</v>
      </c>
      <c r="U48">
        <v>12.1</v>
      </c>
      <c r="V48">
        <v>18.2</v>
      </c>
      <c r="W48" t="s">
        <v>282</v>
      </c>
      <c r="X48">
        <v>6606308</v>
      </c>
      <c r="Y48" t="s">
        <v>283</v>
      </c>
      <c r="Z48" t="s">
        <v>284</v>
      </c>
      <c r="AC48" s="1">
        <v>201605000000</v>
      </c>
      <c r="AF48" t="s">
        <v>46</v>
      </c>
      <c r="AG48" t="s">
        <v>46</v>
      </c>
      <c r="AH48" t="s">
        <v>46</v>
      </c>
      <c r="AI48" t="s">
        <v>46</v>
      </c>
    </row>
    <row r="49" spans="1:35">
      <c r="A49" t="s">
        <v>285</v>
      </c>
      <c r="B49">
        <v>1233</v>
      </c>
      <c r="C49" t="s">
        <v>36</v>
      </c>
      <c r="D49" t="s">
        <v>86</v>
      </c>
      <c r="E49" t="s">
        <v>286</v>
      </c>
      <c r="J49" t="s">
        <v>39</v>
      </c>
      <c r="K49" t="s">
        <v>115</v>
      </c>
      <c r="L49" t="s">
        <v>41</v>
      </c>
      <c r="M49" t="s">
        <v>42</v>
      </c>
      <c r="N49">
        <v>539</v>
      </c>
      <c r="O49">
        <v>16</v>
      </c>
      <c r="P49">
        <v>28</v>
      </c>
      <c r="Q49">
        <v>16</v>
      </c>
      <c r="R49">
        <v>22</v>
      </c>
      <c r="S49">
        <v>38</v>
      </c>
      <c r="T49">
        <v>33.700000000000003</v>
      </c>
      <c r="U49">
        <v>19.3</v>
      </c>
      <c r="V49">
        <v>14.2</v>
      </c>
      <c r="W49" t="s">
        <v>287</v>
      </c>
      <c r="X49">
        <v>6606309</v>
      </c>
      <c r="Y49" t="s">
        <v>288</v>
      </c>
      <c r="Z49" t="s">
        <v>289</v>
      </c>
      <c r="AC49" s="1">
        <v>201605000000</v>
      </c>
      <c r="AF49" t="s">
        <v>46</v>
      </c>
      <c r="AG49" t="s">
        <v>46</v>
      </c>
      <c r="AH49" t="s">
        <v>46</v>
      </c>
      <c r="AI49" t="s">
        <v>46</v>
      </c>
    </row>
    <row r="50" spans="1:35">
      <c r="A50" t="s">
        <v>290</v>
      </c>
      <c r="B50">
        <v>90</v>
      </c>
      <c r="C50" t="s">
        <v>36</v>
      </c>
      <c r="D50" t="s">
        <v>48</v>
      </c>
      <c r="E50" t="s">
        <v>291</v>
      </c>
      <c r="J50" t="s">
        <v>39</v>
      </c>
      <c r="K50" t="s">
        <v>115</v>
      </c>
      <c r="L50" t="s">
        <v>210</v>
      </c>
      <c r="M50" t="s">
        <v>61</v>
      </c>
      <c r="N50">
        <v>605</v>
      </c>
      <c r="O50">
        <v>16</v>
      </c>
      <c r="P50">
        <v>17</v>
      </c>
      <c r="Q50">
        <v>0</v>
      </c>
      <c r="R50">
        <v>10</v>
      </c>
      <c r="S50">
        <v>10</v>
      </c>
      <c r="T50">
        <v>37.799999999999997</v>
      </c>
      <c r="U50">
        <v>35.6</v>
      </c>
      <c r="V50">
        <v>60.5</v>
      </c>
      <c r="W50" t="s">
        <v>292</v>
      </c>
      <c r="X50">
        <v>6606310</v>
      </c>
      <c r="Y50" t="s">
        <v>293</v>
      </c>
      <c r="Z50" t="s">
        <v>294</v>
      </c>
      <c r="AC50" s="1">
        <v>201605000000</v>
      </c>
      <c r="AF50" t="s">
        <v>46</v>
      </c>
      <c r="AG50" t="s">
        <v>46</v>
      </c>
      <c r="AH50" t="s">
        <v>46</v>
      </c>
      <c r="AI50" t="s">
        <v>46</v>
      </c>
    </row>
    <row r="51" spans="1:35">
      <c r="A51" t="s">
        <v>295</v>
      </c>
      <c r="B51">
        <v>87</v>
      </c>
      <c r="C51" t="s">
        <v>36</v>
      </c>
      <c r="D51" t="s">
        <v>48</v>
      </c>
      <c r="E51" t="s">
        <v>296</v>
      </c>
      <c r="J51" t="s">
        <v>60</v>
      </c>
      <c r="K51" t="s">
        <v>297</v>
      </c>
      <c r="L51" t="s">
        <v>41</v>
      </c>
      <c r="M51" t="s">
        <v>61</v>
      </c>
      <c r="N51">
        <v>167</v>
      </c>
      <c r="O51">
        <v>0</v>
      </c>
      <c r="P51">
        <v>15</v>
      </c>
      <c r="Q51">
        <v>7</v>
      </c>
      <c r="R51">
        <v>6</v>
      </c>
      <c r="S51">
        <v>13</v>
      </c>
      <c r="T51" t="s">
        <v>46</v>
      </c>
      <c r="U51">
        <v>11.1</v>
      </c>
      <c r="V51">
        <v>12.8</v>
      </c>
      <c r="W51" t="s">
        <v>298</v>
      </c>
      <c r="X51">
        <v>6606311</v>
      </c>
      <c r="Y51" t="s">
        <v>299</v>
      </c>
      <c r="Z51" t="s">
        <v>300</v>
      </c>
      <c r="AC51" s="1">
        <v>201605000000</v>
      </c>
      <c r="AF51" t="s">
        <v>46</v>
      </c>
      <c r="AG51" t="s">
        <v>46</v>
      </c>
      <c r="AH51" t="s">
        <v>46</v>
      </c>
      <c r="AI51" t="s">
        <v>46</v>
      </c>
    </row>
    <row r="52" spans="1:35">
      <c r="A52" t="s">
        <v>301</v>
      </c>
      <c r="B52">
        <v>86</v>
      </c>
      <c r="C52" t="s">
        <v>36</v>
      </c>
      <c r="D52" t="s">
        <v>48</v>
      </c>
      <c r="E52" t="s">
        <v>302</v>
      </c>
      <c r="J52" t="s">
        <v>60</v>
      </c>
      <c r="K52" t="s">
        <v>297</v>
      </c>
      <c r="L52" t="s">
        <v>41</v>
      </c>
      <c r="M52" t="s">
        <v>61</v>
      </c>
      <c r="N52">
        <v>304</v>
      </c>
      <c r="O52">
        <v>19</v>
      </c>
      <c r="P52">
        <v>12</v>
      </c>
      <c r="Q52">
        <v>3</v>
      </c>
      <c r="R52">
        <v>10</v>
      </c>
      <c r="S52">
        <v>13</v>
      </c>
      <c r="T52">
        <v>16</v>
      </c>
      <c r="U52">
        <v>25.3</v>
      </c>
      <c r="V52">
        <v>23.4</v>
      </c>
      <c r="W52" t="s">
        <v>303</v>
      </c>
      <c r="X52">
        <v>6606312</v>
      </c>
      <c r="Y52" t="s">
        <v>304</v>
      </c>
      <c r="Z52" t="s">
        <v>305</v>
      </c>
      <c r="AC52" s="1">
        <v>201605000000</v>
      </c>
      <c r="AF52" t="s">
        <v>46</v>
      </c>
      <c r="AG52" t="s">
        <v>46</v>
      </c>
      <c r="AH52" t="s">
        <v>46</v>
      </c>
      <c r="AI52" t="s">
        <v>46</v>
      </c>
    </row>
    <row r="53" spans="1:35">
      <c r="A53" t="s">
        <v>306</v>
      </c>
      <c r="B53">
        <v>43</v>
      </c>
      <c r="C53" t="s">
        <v>36</v>
      </c>
      <c r="D53" t="s">
        <v>48</v>
      </c>
      <c r="E53" t="s">
        <v>307</v>
      </c>
      <c r="J53" t="s">
        <v>39</v>
      </c>
      <c r="K53" t="s">
        <v>115</v>
      </c>
      <c r="L53" t="s">
        <v>41</v>
      </c>
      <c r="M53" t="s">
        <v>42</v>
      </c>
      <c r="N53">
        <v>363</v>
      </c>
      <c r="O53">
        <v>11</v>
      </c>
      <c r="P53">
        <v>15</v>
      </c>
      <c r="Q53">
        <v>12</v>
      </c>
      <c r="R53">
        <v>12</v>
      </c>
      <c r="S53">
        <v>24</v>
      </c>
      <c r="T53">
        <v>33</v>
      </c>
      <c r="U53">
        <v>24.2</v>
      </c>
      <c r="V53">
        <v>15.1</v>
      </c>
      <c r="W53" t="s">
        <v>308</v>
      </c>
      <c r="X53">
        <v>6606313</v>
      </c>
      <c r="Y53" t="s">
        <v>309</v>
      </c>
      <c r="Z53" t="s">
        <v>310</v>
      </c>
      <c r="AC53" s="1">
        <v>201605000000</v>
      </c>
      <c r="AF53" t="s">
        <v>46</v>
      </c>
      <c r="AG53" t="s">
        <v>46</v>
      </c>
      <c r="AH53" t="s">
        <v>46</v>
      </c>
      <c r="AI53" t="s">
        <v>46</v>
      </c>
    </row>
    <row r="54" spans="1:35">
      <c r="A54" t="s">
        <v>311</v>
      </c>
      <c r="B54">
        <v>23382</v>
      </c>
      <c r="C54" t="s">
        <v>312</v>
      </c>
      <c r="D54" t="s">
        <v>313</v>
      </c>
      <c r="E54" t="s">
        <v>314</v>
      </c>
      <c r="J54" t="s">
        <v>60</v>
      </c>
      <c r="K54" t="s">
        <v>315</v>
      </c>
      <c r="L54" t="s">
        <v>41</v>
      </c>
      <c r="M54" t="s">
        <v>42</v>
      </c>
      <c r="N54">
        <v>116</v>
      </c>
      <c r="O54">
        <v>8</v>
      </c>
      <c r="P54">
        <v>7</v>
      </c>
      <c r="Q54">
        <v>4</v>
      </c>
      <c r="R54">
        <v>3</v>
      </c>
      <c r="S54">
        <v>7</v>
      </c>
      <c r="T54">
        <v>14.5</v>
      </c>
      <c r="U54">
        <v>16.600000000000001</v>
      </c>
      <c r="V54">
        <v>16.600000000000001</v>
      </c>
      <c r="W54" t="s">
        <v>316</v>
      </c>
      <c r="X54">
        <v>6606314</v>
      </c>
      <c r="Y54" t="s">
        <v>317</v>
      </c>
      <c r="Z54" t="s">
        <v>318</v>
      </c>
      <c r="AC54" s="1">
        <v>201605000000</v>
      </c>
      <c r="AF54" t="s">
        <v>46</v>
      </c>
      <c r="AG54" t="s">
        <v>46</v>
      </c>
      <c r="AH54" t="s">
        <v>46</v>
      </c>
      <c r="AI54" t="s">
        <v>46</v>
      </c>
    </row>
    <row r="55" spans="1:35">
      <c r="A55" t="s">
        <v>319</v>
      </c>
      <c r="B55">
        <v>1651</v>
      </c>
      <c r="C55" t="s">
        <v>36</v>
      </c>
      <c r="D55" t="s">
        <v>320</v>
      </c>
      <c r="E55" t="s">
        <v>321</v>
      </c>
      <c r="J55" t="s">
        <v>39</v>
      </c>
      <c r="K55" t="s">
        <v>115</v>
      </c>
      <c r="L55" t="s">
        <v>41</v>
      </c>
      <c r="M55" t="s">
        <v>42</v>
      </c>
      <c r="N55">
        <v>774</v>
      </c>
      <c r="O55">
        <v>16</v>
      </c>
      <c r="P55">
        <v>18</v>
      </c>
      <c r="Q55">
        <v>10</v>
      </c>
      <c r="R55">
        <v>18</v>
      </c>
      <c r="S55">
        <v>28</v>
      </c>
      <c r="T55">
        <v>48.4</v>
      </c>
      <c r="U55">
        <v>43</v>
      </c>
      <c r="V55">
        <v>27.6</v>
      </c>
      <c r="W55" t="s">
        <v>322</v>
      </c>
      <c r="X55">
        <v>6606315</v>
      </c>
      <c r="Y55" t="s">
        <v>323</v>
      </c>
      <c r="Z55" t="s">
        <v>324</v>
      </c>
      <c r="AC55" s="1">
        <v>201605000000</v>
      </c>
      <c r="AF55" t="s">
        <v>46</v>
      </c>
      <c r="AG55" t="s">
        <v>46</v>
      </c>
      <c r="AH55" t="s">
        <v>46</v>
      </c>
      <c r="AI55" t="s">
        <v>46</v>
      </c>
    </row>
    <row r="56" spans="1:35">
      <c r="A56" t="s">
        <v>325</v>
      </c>
      <c r="B56">
        <v>1623</v>
      </c>
      <c r="C56" t="s">
        <v>36</v>
      </c>
      <c r="D56" t="s">
        <v>320</v>
      </c>
      <c r="E56" t="s">
        <v>326</v>
      </c>
      <c r="J56" t="s">
        <v>39</v>
      </c>
      <c r="K56" t="s">
        <v>115</v>
      </c>
      <c r="L56" t="s">
        <v>41</v>
      </c>
      <c r="M56" t="s">
        <v>42</v>
      </c>
      <c r="N56">
        <v>531</v>
      </c>
      <c r="O56">
        <v>14</v>
      </c>
      <c r="P56">
        <v>12</v>
      </c>
      <c r="Q56">
        <v>2</v>
      </c>
      <c r="R56">
        <v>8</v>
      </c>
      <c r="S56">
        <v>10</v>
      </c>
      <c r="T56">
        <v>37.9</v>
      </c>
      <c r="U56">
        <v>44.3</v>
      </c>
      <c r="V56">
        <v>53.1</v>
      </c>
      <c r="W56" t="s">
        <v>327</v>
      </c>
      <c r="X56">
        <v>6606316</v>
      </c>
      <c r="Y56" t="s">
        <v>328</v>
      </c>
      <c r="Z56" t="s">
        <v>329</v>
      </c>
      <c r="AC56" s="1">
        <v>201605000000</v>
      </c>
      <c r="AF56" t="s">
        <v>46</v>
      </c>
      <c r="AG56" t="s">
        <v>46</v>
      </c>
      <c r="AH56" t="s">
        <v>46</v>
      </c>
      <c r="AI56" t="s">
        <v>46</v>
      </c>
    </row>
    <row r="57" spans="1:35">
      <c r="A57" t="s">
        <v>330</v>
      </c>
      <c r="B57">
        <v>875</v>
      </c>
      <c r="C57" t="s">
        <v>36</v>
      </c>
      <c r="D57" t="s">
        <v>48</v>
      </c>
      <c r="E57" t="s">
        <v>331</v>
      </c>
      <c r="J57" t="s">
        <v>39</v>
      </c>
      <c r="K57" t="s">
        <v>115</v>
      </c>
      <c r="L57" t="s">
        <v>41</v>
      </c>
      <c r="M57" t="s">
        <v>42</v>
      </c>
      <c r="N57">
        <v>233</v>
      </c>
      <c r="O57">
        <v>8</v>
      </c>
      <c r="P57">
        <v>11</v>
      </c>
      <c r="Q57">
        <v>10</v>
      </c>
      <c r="R57">
        <v>14</v>
      </c>
      <c r="S57">
        <v>24</v>
      </c>
      <c r="T57">
        <v>29.1</v>
      </c>
      <c r="U57">
        <v>21.2</v>
      </c>
      <c r="V57">
        <v>9.6999999999999993</v>
      </c>
      <c r="W57" t="s">
        <v>332</v>
      </c>
      <c r="X57">
        <v>6606317</v>
      </c>
      <c r="Y57" t="s">
        <v>333</v>
      </c>
      <c r="Z57" t="s">
        <v>334</v>
      </c>
      <c r="AC57" s="1">
        <v>201605000000</v>
      </c>
      <c r="AF57" t="s">
        <v>46</v>
      </c>
      <c r="AG57" t="s">
        <v>46</v>
      </c>
      <c r="AH57" t="s">
        <v>46</v>
      </c>
      <c r="AI57" t="s">
        <v>46</v>
      </c>
    </row>
    <row r="58" spans="1:35">
      <c r="A58" t="s">
        <v>335</v>
      </c>
      <c r="B58">
        <v>1631</v>
      </c>
      <c r="C58" t="s">
        <v>36</v>
      </c>
      <c r="D58" t="s">
        <v>320</v>
      </c>
      <c r="E58" t="s">
        <v>336</v>
      </c>
      <c r="J58" t="s">
        <v>39</v>
      </c>
      <c r="K58" t="s">
        <v>115</v>
      </c>
      <c r="L58" t="s">
        <v>104</v>
      </c>
      <c r="M58" t="s">
        <v>42</v>
      </c>
      <c r="N58">
        <v>597</v>
      </c>
      <c r="O58">
        <v>15</v>
      </c>
      <c r="P58">
        <v>14</v>
      </c>
      <c r="Q58">
        <v>8</v>
      </c>
      <c r="R58">
        <v>8</v>
      </c>
      <c r="S58">
        <v>16</v>
      </c>
      <c r="T58">
        <v>39.799999999999997</v>
      </c>
      <c r="U58">
        <v>42.6</v>
      </c>
      <c r="V58">
        <v>37.299999999999997</v>
      </c>
      <c r="W58" t="s">
        <v>337</v>
      </c>
      <c r="X58">
        <v>6606319</v>
      </c>
      <c r="Y58" t="s">
        <v>338</v>
      </c>
      <c r="Z58" t="s">
        <v>339</v>
      </c>
      <c r="AC58" s="1">
        <v>201605000000</v>
      </c>
      <c r="AF58" t="s">
        <v>46</v>
      </c>
      <c r="AG58" t="s">
        <v>46</v>
      </c>
      <c r="AH58" t="s">
        <v>46</v>
      </c>
      <c r="AI58" t="s">
        <v>46</v>
      </c>
    </row>
    <row r="59" spans="1:35">
      <c r="A59" t="s">
        <v>340</v>
      </c>
      <c r="B59">
        <v>1561</v>
      </c>
      <c r="C59" t="s">
        <v>36</v>
      </c>
      <c r="D59" t="s">
        <v>320</v>
      </c>
      <c r="E59" t="s">
        <v>341</v>
      </c>
      <c r="J59" t="s">
        <v>39</v>
      </c>
      <c r="K59" t="s">
        <v>115</v>
      </c>
      <c r="L59" t="s">
        <v>41</v>
      </c>
      <c r="M59" t="s">
        <v>42</v>
      </c>
      <c r="N59">
        <v>728</v>
      </c>
      <c r="O59">
        <v>18</v>
      </c>
      <c r="P59">
        <v>16</v>
      </c>
      <c r="Q59">
        <v>9</v>
      </c>
      <c r="R59">
        <v>7</v>
      </c>
      <c r="S59">
        <v>16</v>
      </c>
      <c r="T59">
        <v>40.4</v>
      </c>
      <c r="U59">
        <v>45.5</v>
      </c>
      <c r="V59">
        <v>45.5</v>
      </c>
      <c r="W59" t="s">
        <v>342</v>
      </c>
      <c r="X59">
        <v>6606320</v>
      </c>
      <c r="Y59" t="s">
        <v>343</v>
      </c>
      <c r="Z59" t="s">
        <v>344</v>
      </c>
      <c r="AC59" s="1">
        <v>201605000000</v>
      </c>
      <c r="AF59" t="s">
        <v>46</v>
      </c>
      <c r="AG59" t="s">
        <v>46</v>
      </c>
      <c r="AH59" t="s">
        <v>46</v>
      </c>
      <c r="AI59" t="s">
        <v>46</v>
      </c>
    </row>
    <row r="60" spans="1:35">
      <c r="A60" t="s">
        <v>345</v>
      </c>
      <c r="B60">
        <v>1504</v>
      </c>
      <c r="C60" t="s">
        <v>36</v>
      </c>
      <c r="D60" t="s">
        <v>320</v>
      </c>
      <c r="E60" t="s">
        <v>346</v>
      </c>
      <c r="J60" t="s">
        <v>60</v>
      </c>
      <c r="K60" t="s">
        <v>297</v>
      </c>
      <c r="L60" t="s">
        <v>41</v>
      </c>
      <c r="M60" t="s">
        <v>42</v>
      </c>
      <c r="N60">
        <v>151</v>
      </c>
      <c r="O60">
        <v>11</v>
      </c>
      <c r="P60">
        <v>9</v>
      </c>
      <c r="Q60">
        <v>5</v>
      </c>
      <c r="R60">
        <v>4</v>
      </c>
      <c r="S60">
        <v>9</v>
      </c>
      <c r="T60">
        <v>13.7</v>
      </c>
      <c r="U60">
        <v>16.8</v>
      </c>
      <c r="V60">
        <v>16.8</v>
      </c>
      <c r="W60" t="s">
        <v>347</v>
      </c>
      <c r="X60">
        <v>6606321</v>
      </c>
      <c r="Y60" t="s">
        <v>348</v>
      </c>
      <c r="Z60" t="s">
        <v>349</v>
      </c>
      <c r="AC60" s="1">
        <v>201605000000</v>
      </c>
      <c r="AF60" t="s">
        <v>46</v>
      </c>
      <c r="AG60" t="s">
        <v>46</v>
      </c>
      <c r="AH60" t="s">
        <v>46</v>
      </c>
      <c r="AI60" t="s">
        <v>46</v>
      </c>
    </row>
    <row r="61" spans="1:35">
      <c r="A61" t="s">
        <v>350</v>
      </c>
      <c r="B61">
        <v>356</v>
      </c>
      <c r="C61" t="s">
        <v>36</v>
      </c>
      <c r="D61" t="s">
        <v>86</v>
      </c>
      <c r="E61" t="s">
        <v>351</v>
      </c>
      <c r="F61">
        <v>-0.41462199999999999</v>
      </c>
      <c r="G61">
        <v>37.635192000000004</v>
      </c>
      <c r="H61">
        <v>0</v>
      </c>
      <c r="I61">
        <v>0</v>
      </c>
      <c r="J61" t="s">
        <v>39</v>
      </c>
      <c r="K61" t="s">
        <v>88</v>
      </c>
      <c r="L61" t="s">
        <v>41</v>
      </c>
      <c r="M61" t="s">
        <v>42</v>
      </c>
      <c r="N61" t="s">
        <v>46</v>
      </c>
      <c r="O61" t="s">
        <v>46</v>
      </c>
      <c r="P61" t="s">
        <v>46</v>
      </c>
      <c r="Q61" t="s">
        <v>46</v>
      </c>
      <c r="R61" t="s">
        <v>46</v>
      </c>
      <c r="S61" t="s">
        <v>352</v>
      </c>
      <c r="T61" t="s">
        <v>46</v>
      </c>
      <c r="U61" t="s">
        <v>46</v>
      </c>
      <c r="V61" t="s">
        <v>46</v>
      </c>
      <c r="W61" t="s">
        <v>353</v>
      </c>
      <c r="X61">
        <v>6606322</v>
      </c>
      <c r="Y61" t="s">
        <v>354</v>
      </c>
      <c r="Z61" t="s">
        <v>355</v>
      </c>
      <c r="AC61" s="1">
        <v>201605000000</v>
      </c>
      <c r="AE61" t="s">
        <v>356</v>
      </c>
      <c r="AF61" t="s">
        <v>46</v>
      </c>
      <c r="AG61" t="s">
        <v>46</v>
      </c>
      <c r="AH61" t="s">
        <v>46</v>
      </c>
      <c r="AI6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6"/>
  <sheetViews>
    <sheetView topLeftCell="A2" workbookViewId="0">
      <selection activeCell="E21" sqref="E21"/>
    </sheetView>
  </sheetViews>
  <sheetFormatPr defaultRowHeight="15"/>
  <cols>
    <col min="1" max="1" width="15.28515625" bestFit="1" customWidth="1"/>
    <col min="2" max="2" width="13.85546875" bestFit="1" customWidth="1"/>
    <col min="4" max="4" width="15.28515625" bestFit="1" customWidth="1"/>
  </cols>
  <sheetData>
    <row r="1" spans="1:7" s="2" customFormat="1">
      <c r="A1" s="2" t="s">
        <v>3</v>
      </c>
      <c r="B1" s="2" t="s">
        <v>9</v>
      </c>
    </row>
    <row r="2" spans="1:7">
      <c r="A2" t="s">
        <v>313</v>
      </c>
      <c r="B2" t="s">
        <v>60</v>
      </c>
    </row>
    <row r="4" spans="1:7">
      <c r="A4" t="s">
        <v>37</v>
      </c>
      <c r="B4" t="s">
        <v>39</v>
      </c>
    </row>
    <row r="5" spans="1:7">
      <c r="A5" t="s">
        <v>37</v>
      </c>
      <c r="B5" t="s">
        <v>39</v>
      </c>
    </row>
    <row r="6" spans="1:7">
      <c r="A6" t="s">
        <v>37</v>
      </c>
      <c r="B6" t="s">
        <v>60</v>
      </c>
    </row>
    <row r="7" spans="1:7">
      <c r="A7" t="s">
        <v>37</v>
      </c>
      <c r="B7" t="s">
        <v>60</v>
      </c>
      <c r="D7" s="2" t="s">
        <v>357</v>
      </c>
      <c r="E7" s="2" t="s">
        <v>358</v>
      </c>
      <c r="F7" s="2" t="s">
        <v>359</v>
      </c>
      <c r="G7" s="2" t="s">
        <v>360</v>
      </c>
    </row>
    <row r="8" spans="1:7">
      <c r="A8" t="s">
        <v>37</v>
      </c>
      <c r="B8" t="s">
        <v>39</v>
      </c>
      <c r="D8" t="s">
        <v>361</v>
      </c>
      <c r="E8">
        <v>1</v>
      </c>
      <c r="F8">
        <v>0</v>
      </c>
      <c r="G8">
        <v>1</v>
      </c>
    </row>
    <row r="9" spans="1:7">
      <c r="A9" t="s">
        <v>37</v>
      </c>
      <c r="B9" t="s">
        <v>39</v>
      </c>
      <c r="D9" t="s">
        <v>362</v>
      </c>
      <c r="E9">
        <v>3</v>
      </c>
      <c r="F9">
        <v>12</v>
      </c>
      <c r="G9">
        <v>15</v>
      </c>
    </row>
    <row r="10" spans="1:7">
      <c r="A10" t="s">
        <v>37</v>
      </c>
      <c r="B10" t="s">
        <v>39</v>
      </c>
      <c r="D10" t="s">
        <v>363</v>
      </c>
      <c r="E10">
        <v>3</v>
      </c>
      <c r="F10">
        <v>22</v>
      </c>
      <c r="G10">
        <v>25</v>
      </c>
    </row>
    <row r="11" spans="1:7">
      <c r="A11" t="s">
        <v>37</v>
      </c>
      <c r="B11" t="s">
        <v>39</v>
      </c>
      <c r="D11" t="s">
        <v>364</v>
      </c>
      <c r="E11">
        <v>1</v>
      </c>
      <c r="F11">
        <v>4</v>
      </c>
      <c r="G11">
        <v>5</v>
      </c>
    </row>
    <row r="12" spans="1:7">
      <c r="A12" t="s">
        <v>37</v>
      </c>
      <c r="B12" t="s">
        <v>39</v>
      </c>
      <c r="D12" t="s">
        <v>365</v>
      </c>
      <c r="E12">
        <v>3</v>
      </c>
      <c r="F12">
        <v>10</v>
      </c>
      <c r="G12">
        <v>13</v>
      </c>
    </row>
    <row r="13" spans="1:7">
      <c r="A13" t="s">
        <v>37</v>
      </c>
      <c r="B13" t="s">
        <v>60</v>
      </c>
      <c r="D13" t="s">
        <v>366</v>
      </c>
      <c r="E13">
        <v>1</v>
      </c>
      <c r="F13">
        <v>0</v>
      </c>
      <c r="G13">
        <v>1</v>
      </c>
    </row>
    <row r="14" spans="1:7">
      <c r="A14" t="s">
        <v>37</v>
      </c>
      <c r="B14" t="s">
        <v>39</v>
      </c>
      <c r="D14" s="2" t="s">
        <v>360</v>
      </c>
      <c r="E14" s="2">
        <f>SUM(E8:E13)</f>
        <v>12</v>
      </c>
      <c r="F14" s="2">
        <f>SUM(F8:F13)</f>
        <v>48</v>
      </c>
      <c r="G14" s="2">
        <f>SUM(G8:G13)</f>
        <v>60</v>
      </c>
    </row>
    <row r="15" spans="1:7">
      <c r="A15" t="s">
        <v>37</v>
      </c>
      <c r="B15" t="s">
        <v>39</v>
      </c>
    </row>
    <row r="16" spans="1:7">
      <c r="A16" t="s">
        <v>37</v>
      </c>
      <c r="B16" t="s">
        <v>39</v>
      </c>
    </row>
    <row r="17" spans="1:2">
      <c r="A17" t="s">
        <v>37</v>
      </c>
      <c r="B17" t="s">
        <v>39</v>
      </c>
    </row>
    <row r="18" spans="1:2">
      <c r="A18" t="s">
        <v>37</v>
      </c>
      <c r="B18" t="s">
        <v>39</v>
      </c>
    </row>
    <row r="20" spans="1:2">
      <c r="A20" t="s">
        <v>86</v>
      </c>
      <c r="B20" t="s">
        <v>39</v>
      </c>
    </row>
    <row r="21" spans="1:2">
      <c r="A21" t="s">
        <v>86</v>
      </c>
      <c r="B21" t="s">
        <v>39</v>
      </c>
    </row>
    <row r="22" spans="1:2">
      <c r="A22" t="s">
        <v>86</v>
      </c>
      <c r="B22" t="s">
        <v>39</v>
      </c>
    </row>
    <row r="23" spans="1:2">
      <c r="A23" t="s">
        <v>86</v>
      </c>
      <c r="B23" t="s">
        <v>39</v>
      </c>
    </row>
    <row r="24" spans="1:2">
      <c r="A24" t="s">
        <v>86</v>
      </c>
      <c r="B24" t="s">
        <v>39</v>
      </c>
    </row>
    <row r="25" spans="1:2">
      <c r="A25" t="s">
        <v>86</v>
      </c>
      <c r="B25" t="s">
        <v>60</v>
      </c>
    </row>
    <row r="26" spans="1:2">
      <c r="A26" t="s">
        <v>86</v>
      </c>
      <c r="B26" t="s">
        <v>39</v>
      </c>
    </row>
    <row r="27" spans="1:2">
      <c r="A27" t="s">
        <v>86</v>
      </c>
      <c r="B27" t="s">
        <v>39</v>
      </c>
    </row>
    <row r="28" spans="1:2">
      <c r="A28" t="s">
        <v>86</v>
      </c>
      <c r="B28" t="s">
        <v>39</v>
      </c>
    </row>
    <row r="29" spans="1:2">
      <c r="A29" t="s">
        <v>86</v>
      </c>
      <c r="B29" t="s">
        <v>39</v>
      </c>
    </row>
    <row r="30" spans="1:2">
      <c r="A30" t="s">
        <v>86</v>
      </c>
      <c r="B30" t="s">
        <v>60</v>
      </c>
    </row>
    <row r="31" spans="1:2">
      <c r="A31" t="s">
        <v>86</v>
      </c>
      <c r="B31" t="s">
        <v>39</v>
      </c>
    </row>
    <row r="32" spans="1:2">
      <c r="A32" t="s">
        <v>86</v>
      </c>
      <c r="B32" t="s">
        <v>60</v>
      </c>
    </row>
    <row r="33" spans="1:2">
      <c r="A33" t="s">
        <v>86</v>
      </c>
      <c r="B33" t="s">
        <v>39</v>
      </c>
    </row>
    <row r="34" spans="1:2">
      <c r="A34" t="s">
        <v>86</v>
      </c>
      <c r="B34" t="s">
        <v>39</v>
      </c>
    </row>
    <row r="35" spans="1:2">
      <c r="A35" t="s">
        <v>86</v>
      </c>
      <c r="B35" t="s">
        <v>39</v>
      </c>
    </row>
    <row r="36" spans="1:2">
      <c r="A36" t="s">
        <v>86</v>
      </c>
      <c r="B36" t="s">
        <v>39</v>
      </c>
    </row>
    <row r="37" spans="1:2">
      <c r="A37" t="s">
        <v>86</v>
      </c>
      <c r="B37" t="s">
        <v>39</v>
      </c>
    </row>
    <row r="38" spans="1:2">
      <c r="A38" t="s">
        <v>86</v>
      </c>
      <c r="B38" t="s">
        <v>39</v>
      </c>
    </row>
    <row r="39" spans="1:2">
      <c r="A39" t="s">
        <v>86</v>
      </c>
      <c r="B39" t="s">
        <v>39</v>
      </c>
    </row>
    <row r="40" spans="1:2">
      <c r="A40" t="s">
        <v>86</v>
      </c>
      <c r="B40" t="s">
        <v>39</v>
      </c>
    </row>
    <row r="41" spans="1:2">
      <c r="A41" t="s">
        <v>86</v>
      </c>
      <c r="B41" t="s">
        <v>39</v>
      </c>
    </row>
    <row r="42" spans="1:2">
      <c r="A42" t="s">
        <v>86</v>
      </c>
      <c r="B42" t="s">
        <v>39</v>
      </c>
    </row>
    <row r="43" spans="1:2">
      <c r="A43" t="s">
        <v>86</v>
      </c>
      <c r="B43" t="s">
        <v>39</v>
      </c>
    </row>
    <row r="44" spans="1:2">
      <c r="A44" t="s">
        <v>86</v>
      </c>
      <c r="B44" t="s">
        <v>39</v>
      </c>
    </row>
    <row r="46" spans="1:2">
      <c r="A46" t="s">
        <v>320</v>
      </c>
      <c r="B46" t="s">
        <v>39</v>
      </c>
    </row>
    <row r="47" spans="1:2">
      <c r="A47" t="s">
        <v>320</v>
      </c>
      <c r="B47" t="s">
        <v>39</v>
      </c>
    </row>
    <row r="48" spans="1:2">
      <c r="A48" t="s">
        <v>320</v>
      </c>
      <c r="B48" t="s">
        <v>39</v>
      </c>
    </row>
    <row r="49" spans="1:2">
      <c r="A49" t="s">
        <v>320</v>
      </c>
      <c r="B49" t="s">
        <v>39</v>
      </c>
    </row>
    <row r="50" spans="1:2">
      <c r="A50" t="s">
        <v>320</v>
      </c>
      <c r="B50" t="s">
        <v>60</v>
      </c>
    </row>
    <row r="52" spans="1:2">
      <c r="A52" t="s">
        <v>48</v>
      </c>
      <c r="B52" t="s">
        <v>39</v>
      </c>
    </row>
    <row r="53" spans="1:2">
      <c r="A53" t="s">
        <v>48</v>
      </c>
      <c r="B53" t="s">
        <v>60</v>
      </c>
    </row>
    <row r="54" spans="1:2">
      <c r="A54" t="s">
        <v>48</v>
      </c>
      <c r="B54" t="s">
        <v>39</v>
      </c>
    </row>
    <row r="55" spans="1:2">
      <c r="A55" t="s">
        <v>48</v>
      </c>
      <c r="B55" t="s">
        <v>39</v>
      </c>
    </row>
    <row r="56" spans="1:2">
      <c r="A56" t="s">
        <v>48</v>
      </c>
      <c r="B56" t="s">
        <v>39</v>
      </c>
    </row>
    <row r="57" spans="1:2">
      <c r="A57" t="s">
        <v>48</v>
      </c>
      <c r="B57" t="s">
        <v>39</v>
      </c>
    </row>
    <row r="58" spans="1:2">
      <c r="A58" t="s">
        <v>48</v>
      </c>
      <c r="B58" t="s">
        <v>39</v>
      </c>
    </row>
    <row r="59" spans="1:2">
      <c r="A59" t="s">
        <v>48</v>
      </c>
      <c r="B59" t="s">
        <v>39</v>
      </c>
    </row>
    <row r="60" spans="1:2">
      <c r="A60" t="s">
        <v>48</v>
      </c>
      <c r="B60" t="s">
        <v>39</v>
      </c>
    </row>
    <row r="61" spans="1:2">
      <c r="A61" t="s">
        <v>48</v>
      </c>
      <c r="B61" t="s">
        <v>60</v>
      </c>
    </row>
    <row r="62" spans="1:2">
      <c r="A62" t="s">
        <v>48</v>
      </c>
      <c r="B62" t="s">
        <v>60</v>
      </c>
    </row>
    <row r="63" spans="1:2">
      <c r="A63" t="s">
        <v>48</v>
      </c>
      <c r="B63" t="s">
        <v>39</v>
      </c>
    </row>
    <row r="64" spans="1:2">
      <c r="A64" t="s">
        <v>48</v>
      </c>
      <c r="B64" t="s">
        <v>39</v>
      </c>
    </row>
    <row r="66" spans="1:2">
      <c r="A66" t="s">
        <v>134</v>
      </c>
      <c r="B66" t="s">
        <v>60</v>
      </c>
    </row>
  </sheetData>
  <sortState ref="A2:B6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E1" sqref="E1:F1"/>
    </sheetView>
  </sheetViews>
  <sheetFormatPr defaultRowHeight="15"/>
  <cols>
    <col min="1" max="1" width="15.5703125" bestFit="1" customWidth="1"/>
  </cols>
  <sheetData>
    <row r="1" spans="1:6">
      <c r="A1" s="2" t="s">
        <v>357</v>
      </c>
      <c r="B1" s="2" t="s">
        <v>358</v>
      </c>
      <c r="C1" s="2" t="s">
        <v>359</v>
      </c>
      <c r="D1" s="2" t="s">
        <v>360</v>
      </c>
      <c r="E1" s="2" t="s">
        <v>367</v>
      </c>
      <c r="F1" s="2" t="s">
        <v>368</v>
      </c>
    </row>
    <row r="2" spans="1:6">
      <c r="A2" t="s">
        <v>361</v>
      </c>
      <c r="B2">
        <v>1</v>
      </c>
      <c r="C2">
        <v>0</v>
      </c>
      <c r="D2">
        <v>1</v>
      </c>
      <c r="E2" s="3">
        <f>B2/D2</f>
        <v>1</v>
      </c>
      <c r="F2" s="3">
        <f>C2/D2</f>
        <v>0</v>
      </c>
    </row>
    <row r="3" spans="1:6">
      <c r="A3" t="s">
        <v>362</v>
      </c>
      <c r="B3">
        <v>3</v>
      </c>
      <c r="C3">
        <v>12</v>
      </c>
      <c r="D3">
        <v>15</v>
      </c>
      <c r="E3" s="3">
        <f>B3/D3</f>
        <v>0.2</v>
      </c>
      <c r="F3" s="3">
        <f>C3/D3</f>
        <v>0.8</v>
      </c>
    </row>
    <row r="4" spans="1:6">
      <c r="A4" t="s">
        <v>363</v>
      </c>
      <c r="B4">
        <v>3</v>
      </c>
      <c r="C4">
        <v>22</v>
      </c>
      <c r="D4">
        <v>25</v>
      </c>
      <c r="E4" s="3">
        <f>B4/D4</f>
        <v>0.12</v>
      </c>
      <c r="F4" s="3">
        <f>C4/D4</f>
        <v>0.88</v>
      </c>
    </row>
    <row r="5" spans="1:6">
      <c r="A5" t="s">
        <v>364</v>
      </c>
      <c r="B5">
        <v>1</v>
      </c>
      <c r="C5">
        <v>4</v>
      </c>
      <c r="D5">
        <v>5</v>
      </c>
      <c r="E5" s="3">
        <f>B5/D5</f>
        <v>0.2</v>
      </c>
      <c r="F5" s="3">
        <f>C5/D5</f>
        <v>0.8</v>
      </c>
    </row>
    <row r="6" spans="1:6">
      <c r="A6" t="s">
        <v>365</v>
      </c>
      <c r="B6">
        <v>3</v>
      </c>
      <c r="C6">
        <v>10</v>
      </c>
      <c r="D6">
        <v>13</v>
      </c>
      <c r="E6" s="4">
        <f>B6/D6</f>
        <v>0.23076923076923078</v>
      </c>
      <c r="F6" s="4">
        <f>C6/D6</f>
        <v>0.76923076923076927</v>
      </c>
    </row>
    <row r="7" spans="1:6">
      <c r="A7" t="s">
        <v>366</v>
      </c>
      <c r="B7">
        <v>1</v>
      </c>
      <c r="C7">
        <v>0</v>
      </c>
      <c r="D7">
        <v>1</v>
      </c>
      <c r="E7" s="3">
        <f>B7/D7</f>
        <v>1</v>
      </c>
      <c r="F7" s="3">
        <f>C7/D7</f>
        <v>0</v>
      </c>
    </row>
    <row r="8" spans="1:6">
      <c r="A8" s="2" t="s">
        <v>360</v>
      </c>
      <c r="B8" s="5">
        <f>SUM(B2:B7)</f>
        <v>12</v>
      </c>
      <c r="C8" s="5">
        <f>SUM(C2:C7)</f>
        <v>48</v>
      </c>
      <c r="D8" s="5">
        <f>SUM(D2:D7)</f>
        <v>60</v>
      </c>
      <c r="E8" s="3">
        <f>B8/D8</f>
        <v>0.2</v>
      </c>
      <c r="F8" s="3">
        <f>C8/D8</f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18"/>
  <sheetViews>
    <sheetView tabSelected="1" topLeftCell="A10" workbookViewId="0">
      <selection activeCell="L21" sqref="L21"/>
    </sheetView>
  </sheetViews>
  <sheetFormatPr defaultRowHeight="15"/>
  <cols>
    <col min="1" max="1" width="10.5703125" bestFit="1" customWidth="1"/>
  </cols>
  <sheetData>
    <row r="2" spans="1:1">
      <c r="A2" s="2" t="s">
        <v>369</v>
      </c>
    </row>
    <row r="18" spans="1:1">
      <c r="A18" s="2" t="s">
        <v>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kenya_prim_school_survey-2018-0</vt:lpstr>
      <vt:lpstr>Question 1_Solution</vt:lpstr>
      <vt:lpstr>Question 2_Solution</vt:lpstr>
      <vt:lpstr>Question 3_Solution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2018-02-02T16:56:01Z</dcterms:created>
  <dcterms:modified xsi:type="dcterms:W3CDTF">2018-02-02T16:56:01Z</dcterms:modified>
</cp:coreProperties>
</file>