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ie\Documents\카카오톡 받은 파일\"/>
    </mc:Choice>
  </mc:AlternateContent>
  <xr:revisionPtr revIDLastSave="0" documentId="13_ncr:1_{F8023B13-BC8A-4AB7-B85C-D90A140A97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8" i="1"/>
  <c r="G27" i="1"/>
  <c r="G26" i="1"/>
  <c r="G22" i="1"/>
  <c r="G21" i="1"/>
  <c r="G20" i="1"/>
  <c r="G19" i="1"/>
  <c r="G17" i="1"/>
  <c r="G13" i="1"/>
  <c r="G14" i="1"/>
  <c r="G12" i="1"/>
</calcChain>
</file>

<file path=xl/sharedStrings.xml><?xml version="1.0" encoding="utf-8"?>
<sst xmlns="http://schemas.openxmlformats.org/spreadsheetml/2006/main" count="126" uniqueCount="58">
  <si>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</si>
  <si>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</si>
  <si>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</si>
  <si>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</si>
  <si>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</si>
  <si>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</si>
  <si>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</si>
  <si>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</si>
  <si>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</si>
  <si>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</si>
  <si>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</si>
  <si>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</si>
  <si>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</si>
  <si>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</si>
  <si>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</si>
  <si>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</si>
  <si>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</si>
  <si>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</si>
  <si>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</si>
  <si>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</si>
  <si>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</si>
  <si>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</si>
  <si>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</si>
  <si>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</si>
  <si>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</si>
  <si>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</si>
  <si>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</si>
  <si>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</si>
  <si>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</si>
  <si>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</si>
  <si>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</si>
  <si>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프로젝트 착수</t>
  </si>
  <si>
    <t>프로젝트 구상 및 착수</t>
    <phoneticPr fontId="24" type="noConversion"/>
  </si>
  <si>
    <t>프로젝트 구상</t>
    <phoneticPr fontId="24" type="noConversion"/>
  </si>
  <si>
    <t>코드 작성</t>
    <phoneticPr fontId="24" type="noConversion"/>
  </si>
  <si>
    <t>모델 평가</t>
    <phoneticPr fontId="24" type="noConversion"/>
  </si>
  <si>
    <t>모니터링</t>
    <phoneticPr fontId="24" type="noConversion"/>
  </si>
  <si>
    <t>Easy Diffuser</t>
    <phoneticPr fontId="24" type="noConversion"/>
  </si>
  <si>
    <t>학과명</t>
    <phoneticPr fontId="24" type="noConversion"/>
  </si>
  <si>
    <t xml:space="preserve">모바일시스템공학과 </t>
    <phoneticPr fontId="24" type="noConversion"/>
  </si>
  <si>
    <t>Easy Diffuser Schedule</t>
    <phoneticPr fontId="24" type="noConversion"/>
  </si>
  <si>
    <t>박찬호, 허찬용</t>
    <phoneticPr fontId="24" type="noConversion"/>
  </si>
  <si>
    <t>아이디어 조사</t>
    <phoneticPr fontId="24" type="noConversion"/>
  </si>
  <si>
    <t>실현 가능성 조사</t>
    <phoneticPr fontId="24" type="noConversion"/>
  </si>
  <si>
    <t>모델 업데이트</t>
    <phoneticPr fontId="24" type="noConversion"/>
  </si>
  <si>
    <t>Tag 추출 모델 개발</t>
    <phoneticPr fontId="24" type="noConversion"/>
  </si>
  <si>
    <t>이미지 팝업 및 불러오기 기능 개발</t>
    <phoneticPr fontId="24" type="noConversion"/>
  </si>
  <si>
    <t>메인화면 프론트 개발</t>
    <phoneticPr fontId="24" type="noConversion"/>
  </si>
  <si>
    <t>결과 Tag 출력 기능 개발</t>
    <phoneticPr fontId="24" type="noConversion"/>
  </si>
  <si>
    <t>사용 후기를 통한 성능 평가</t>
    <phoneticPr fontId="24" type="noConversion"/>
  </si>
  <si>
    <t>박찬호/허찬용</t>
    <phoneticPr fontId="24" type="noConversion"/>
  </si>
  <si>
    <t>허찬용</t>
    <phoneticPr fontId="24" type="noConversion"/>
  </si>
  <si>
    <t>박찬호</t>
    <phoneticPr fontId="24" type="noConversion"/>
  </si>
  <si>
    <t>2.3.1</t>
    <phoneticPr fontId="24" type="noConversion"/>
  </si>
  <si>
    <t>제안서 작성</t>
    <phoneticPr fontId="24" type="noConversion"/>
  </si>
  <si>
    <t>요구사항 명세서 및 간트 차트 작성</t>
    <phoneticPr fontId="24" type="noConversion"/>
  </si>
  <si>
    <t>Img2Text 모델 개발</t>
    <phoneticPr fontId="24" type="noConversion"/>
  </si>
  <si>
    <t>Text2Tag 모델 개발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</si>
</sst>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36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name val="Roboto"/>
    </font>
    <font>
      <sz val="9"/>
      <name val="Roboto"/>
    </font>
    <font>
      <sz val="10"/>
      <name val="Roboto"/>
    </font>
    <font>
      <sz val="8"/>
      <name val="돋움"/>
      <family val="3"/>
      <charset val="129"/>
    </font>
    <font>
      <b/>
      <sz val="10"/>
      <color rgb="FF666666"/>
      <name val="Arial Unicode MS"/>
      <family val="2"/>
    </font>
    <font>
      <sz val="10"/>
      <color rgb="FF999999"/>
      <name val="돋움"/>
      <family val="3"/>
      <charset val="129"/>
    </font>
    <font>
      <b/>
      <sz val="8"/>
      <color rgb="FF000000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999999"/>
      <name val="Arial Unicode MS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thin">
        <color theme="2"/>
      </left>
      <right style="hair">
        <color rgb="FFB7B7B7"/>
      </right>
      <top style="thin">
        <color theme="2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hair">
        <color rgb="FFB7B7B7"/>
      </left>
      <right style="thin">
        <color theme="2"/>
      </right>
      <top style="thin">
        <color theme="2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thin">
        <color theme="2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thin">
        <color theme="2"/>
      </top>
      <bottom style="hair">
        <color rgb="FFB7B7B7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theme="2"/>
      </left>
      <right style="hair">
        <color rgb="FFB7B7B7"/>
      </right>
      <top/>
      <bottom style="thin">
        <color theme="2"/>
      </bottom>
      <diagonal/>
    </border>
    <border>
      <left style="hair">
        <color rgb="FFB7B7B7"/>
      </left>
      <right style="hair">
        <color rgb="FFB7B7B7"/>
      </right>
      <top/>
      <bottom style="thin">
        <color theme="2"/>
      </bottom>
      <diagonal/>
    </border>
    <border>
      <left style="hair">
        <color rgb="FFB7B7B7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3" fillId="0" borderId="27" xfId="0" applyFont="1" applyBorder="1" applyAlignment="1">
      <alignment vertical="center"/>
    </xf>
    <xf numFmtId="0" fontId="23" fillId="0" borderId="28" xfId="0" applyFont="1" applyBorder="1" applyAlignment="1">
      <alignment vertical="center"/>
    </xf>
    <xf numFmtId="0" fontId="31" fillId="12" borderId="8" xfId="0" applyFont="1" applyFill="1" applyBorder="1" applyAlignment="1">
      <alignment horizontal="center" vertical="center"/>
    </xf>
    <xf numFmtId="0" fontId="31" fillId="13" borderId="8" xfId="0" applyFont="1" applyFill="1" applyBorder="1" applyAlignment="1">
      <alignment horizontal="center" vertical="center"/>
    </xf>
    <xf numFmtId="0" fontId="31" fillId="14" borderId="8" xfId="0" applyFont="1" applyFill="1" applyBorder="1" applyAlignment="1">
      <alignment horizontal="center" vertical="center"/>
    </xf>
    <xf numFmtId="0" fontId="31" fillId="15" borderId="8" xfId="0" applyFont="1" applyFill="1" applyBorder="1" applyAlignment="1">
      <alignment horizontal="center" vertical="center"/>
    </xf>
    <xf numFmtId="0" fontId="32" fillId="16" borderId="9" xfId="0" applyFont="1" applyFill="1" applyBorder="1" applyAlignment="1">
      <alignment horizontal="left" vertical="center" wrapText="1"/>
    </xf>
    <xf numFmtId="0" fontId="32" fillId="16" borderId="9" xfId="0" applyFont="1" applyFill="1" applyBorder="1" applyAlignment="1">
      <alignment vertical="center"/>
    </xf>
    <xf numFmtId="0" fontId="32" fillId="16" borderId="9" xfId="0" applyFont="1" applyFill="1" applyBorder="1" applyAlignment="1">
      <alignment vertical="center" wrapText="1"/>
    </xf>
    <xf numFmtId="0" fontId="32" fillId="16" borderId="0" xfId="0" applyFont="1" applyFill="1" applyAlignment="1">
      <alignment horizontal="center" vertical="center"/>
    </xf>
    <xf numFmtId="177" fontId="32" fillId="16" borderId="0" xfId="0" applyNumberFormat="1" applyFont="1" applyFill="1" applyAlignment="1">
      <alignment horizontal="center" vertical="center"/>
    </xf>
    <xf numFmtId="3" fontId="32" fillId="16" borderId="0" xfId="0" applyNumberFormat="1" applyFont="1" applyFill="1" applyAlignment="1">
      <alignment horizontal="center" vertical="center"/>
    </xf>
    <xf numFmtId="0" fontId="33" fillId="0" borderId="10" xfId="0" applyFont="1" applyBorder="1" applyAlignment="1">
      <alignment horizontal="left" vertical="center" wrapText="1"/>
    </xf>
    <xf numFmtId="0" fontId="33" fillId="0" borderId="10" xfId="0" applyFont="1" applyBorder="1" applyAlignment="1">
      <alignment vertical="center" wrapText="1"/>
    </xf>
    <xf numFmtId="176" fontId="33" fillId="0" borderId="10" xfId="0" applyNumberFormat="1" applyFont="1" applyBorder="1" applyAlignment="1">
      <alignment horizontal="left" vertical="center" wrapText="1"/>
    </xf>
    <xf numFmtId="0" fontId="33" fillId="0" borderId="10" xfId="0" applyFont="1" applyBorder="1" applyAlignment="1">
      <alignment horizontal="center" vertical="center" wrapText="1"/>
    </xf>
    <xf numFmtId="9" fontId="33" fillId="0" borderId="10" xfId="0" applyNumberFormat="1" applyFont="1" applyBorder="1" applyAlignment="1">
      <alignment horizontal="center" vertical="center" wrapText="1"/>
    </xf>
    <xf numFmtId="9" fontId="34" fillId="22" borderId="11" xfId="0" applyNumberFormat="1" applyFont="1" applyFill="1" applyBorder="1" applyAlignment="1">
      <alignment horizontal="center" vertical="center"/>
    </xf>
    <xf numFmtId="177" fontId="34" fillId="22" borderId="12" xfId="0" applyNumberFormat="1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22" borderId="12" xfId="0" applyFont="1" applyFill="1" applyBorder="1" applyAlignment="1">
      <alignment horizontal="center" vertical="center"/>
    </xf>
    <xf numFmtId="0" fontId="34" fillId="23" borderId="12" xfId="0" applyFont="1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/>
    </xf>
    <xf numFmtId="0" fontId="34" fillId="18" borderId="12" xfId="0" applyFont="1" applyFill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9" fontId="34" fillId="0" borderId="25" xfId="0" applyNumberFormat="1" applyFont="1" applyBorder="1" applyAlignment="1">
      <alignment horizontal="center" vertical="center"/>
    </xf>
    <xf numFmtId="177" fontId="34" fillId="0" borderId="24" xfId="0" applyNumberFormat="1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30" xfId="0" applyFont="1" applyBorder="1" applyAlignment="1">
      <alignment horizontal="center" vertical="center"/>
    </xf>
    <xf numFmtId="0" fontId="34" fillId="0" borderId="31" xfId="0" applyFont="1" applyBorder="1" applyAlignment="1">
      <alignment horizontal="center" vertical="center"/>
    </xf>
    <xf numFmtId="0" fontId="34" fillId="0" borderId="32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 wrapText="1"/>
    </xf>
    <xf numFmtId="0" fontId="33" fillId="0" borderId="0" xfId="0" applyFont="1" applyAlignment="1">
      <alignment vertical="center" wrapText="1"/>
    </xf>
    <xf numFmtId="176" fontId="33" fillId="0" borderId="0" xfId="0" applyNumberFormat="1" applyFont="1" applyAlignment="1">
      <alignment horizontal="left" vertical="center" wrapText="1"/>
    </xf>
    <xf numFmtId="0" fontId="33" fillId="0" borderId="0" xfId="0" applyFont="1" applyAlignment="1">
      <alignment horizontal="center" vertical="center" wrapText="1"/>
    </xf>
    <xf numFmtId="9" fontId="34" fillId="0" borderId="17" xfId="0" applyNumberFormat="1" applyFont="1" applyBorder="1" applyAlignment="1">
      <alignment horizontal="center" vertical="center"/>
    </xf>
    <xf numFmtId="177" fontId="34" fillId="0" borderId="18" xfId="0" applyNumberFormat="1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21" borderId="18" xfId="0" applyFont="1" applyFill="1" applyBorder="1" applyAlignment="1">
      <alignment horizontal="center" vertical="center"/>
    </xf>
    <xf numFmtId="0" fontId="34" fillId="23" borderId="18" xfId="0" applyFont="1" applyFill="1" applyBorder="1" applyAlignment="1">
      <alignment horizontal="center" vertical="center"/>
    </xf>
    <xf numFmtId="0" fontId="34" fillId="17" borderId="18" xfId="0" applyFont="1" applyFill="1" applyBorder="1" applyAlignment="1">
      <alignment horizontal="center" vertical="center"/>
    </xf>
    <xf numFmtId="0" fontId="34" fillId="18" borderId="18" xfId="0" applyFont="1" applyFill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9" fontId="34" fillId="0" borderId="11" xfId="0" applyNumberFormat="1" applyFont="1" applyBorder="1" applyAlignment="1">
      <alignment horizontal="center" vertical="center"/>
    </xf>
    <xf numFmtId="177" fontId="34" fillId="0" borderId="12" xfId="0" applyNumberFormat="1" applyFont="1" applyBorder="1" applyAlignment="1">
      <alignment horizontal="center" vertical="center"/>
    </xf>
    <xf numFmtId="0" fontId="34" fillId="20" borderId="12" xfId="0" applyFont="1" applyFill="1" applyBorder="1" applyAlignment="1">
      <alignment horizontal="center" vertical="center"/>
    </xf>
    <xf numFmtId="9" fontId="34" fillId="0" borderId="14" xfId="0" applyNumberFormat="1" applyFont="1" applyBorder="1" applyAlignment="1">
      <alignment horizontal="center" vertical="center"/>
    </xf>
    <xf numFmtId="177" fontId="34" fillId="0" borderId="15" xfId="0" applyNumberFormat="1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34" fillId="20" borderId="15" xfId="0" applyFont="1" applyFill="1" applyBorder="1" applyAlignment="1">
      <alignment horizontal="center" vertical="center"/>
    </xf>
    <xf numFmtId="0" fontId="30" fillId="0" borderId="15" xfId="0" applyFont="1" applyBorder="1"/>
    <xf numFmtId="0" fontId="30" fillId="0" borderId="20" xfId="0" applyFont="1" applyBorder="1"/>
    <xf numFmtId="0" fontId="34" fillId="17" borderId="15" xfId="0" applyFont="1" applyFill="1" applyBorder="1" applyAlignment="1">
      <alignment horizontal="center" vertical="center"/>
    </xf>
    <xf numFmtId="0" fontId="34" fillId="18" borderId="15" xfId="0" applyFont="1" applyFill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9" fontId="33" fillId="19" borderId="10" xfId="0" applyNumberFormat="1" applyFont="1" applyFill="1" applyBorder="1" applyAlignment="1">
      <alignment horizontal="center" vertical="center" wrapText="1"/>
    </xf>
    <xf numFmtId="0" fontId="34" fillId="23" borderId="15" xfId="0" applyFont="1" applyFill="1" applyBorder="1" applyAlignment="1">
      <alignment horizontal="center" vertical="center"/>
    </xf>
    <xf numFmtId="0" fontId="34" fillId="24" borderId="12" xfId="0" applyFont="1" applyFill="1" applyBorder="1" applyAlignment="1">
      <alignment horizontal="center" vertical="center"/>
    </xf>
    <xf numFmtId="0" fontId="34" fillId="25" borderId="12" xfId="0" applyFont="1" applyFill="1" applyBorder="1" applyAlignment="1">
      <alignment horizontal="center" vertical="center"/>
    </xf>
    <xf numFmtId="0" fontId="34" fillId="26" borderId="15" xfId="0" applyFont="1" applyFill="1" applyBorder="1" applyAlignment="1">
      <alignment horizontal="center" vertical="center"/>
    </xf>
    <xf numFmtId="0" fontId="34" fillId="27" borderId="12" xfId="0" applyFont="1" applyFill="1" applyBorder="1" applyAlignment="1">
      <alignment horizontal="center" vertical="center"/>
    </xf>
    <xf numFmtId="0" fontId="34" fillId="28" borderId="15" xfId="0" applyFont="1" applyFill="1" applyBorder="1" applyAlignment="1">
      <alignment horizontal="center" vertical="center"/>
    </xf>
    <xf numFmtId="0" fontId="28" fillId="11" borderId="5" xfId="0" applyFont="1" applyFill="1" applyBorder="1" applyAlignment="1">
      <alignment horizontal="center" vertical="center"/>
    </xf>
    <xf numFmtId="0" fontId="30" fillId="0" borderId="6" xfId="0" applyFont="1" applyBorder="1"/>
    <xf numFmtId="0" fontId="30" fillId="0" borderId="7" xfId="0" applyFont="1" applyBorder="1"/>
    <xf numFmtId="0" fontId="28" fillId="7" borderId="3" xfId="0" applyFont="1" applyFill="1" applyBorder="1" applyAlignment="1">
      <alignment horizontal="center" vertical="center"/>
    </xf>
    <xf numFmtId="0" fontId="29" fillId="0" borderId="0" xfId="0" applyFont="1"/>
    <xf numFmtId="0" fontId="30" fillId="0" borderId="4" xfId="0" applyFont="1" applyBorder="1"/>
    <xf numFmtId="0" fontId="28" fillId="9" borderId="5" xfId="0" applyFont="1" applyFill="1" applyBorder="1" applyAlignment="1">
      <alignment horizontal="center" vertical="center"/>
    </xf>
    <xf numFmtId="0" fontId="28" fillId="6" borderId="3" xfId="0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0" fontId="28" fillId="10" borderId="5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35" fillId="0" borderId="2" xfId="0" applyFont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6" fontId="18" fillId="0" borderId="2" xfId="0" applyNumberFormat="1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28" fillId="8" borderId="5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66"/>
      <color rgb="FFD0E0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29"/>
  <sheetViews>
    <sheetView showGridLines="0" tabSelected="1" topLeftCell="A4" zoomScale="115" zoomScaleNormal="115" workbookViewId="0">
      <selection activeCell="D24" sqref="D24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4.28515625" customWidth="1"/>
    <col min="7" max="7" width="9.85546875" customWidth="1"/>
    <col min="9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.25">
      <c r="A2" s="1"/>
      <c r="B2" s="112" t="s">
        <v>40</v>
      </c>
      <c r="C2" s="111"/>
      <c r="D2" s="111"/>
      <c r="E2" s="111"/>
      <c r="F2" s="111"/>
      <c r="G2" s="111"/>
      <c r="H2" s="10"/>
      <c r="I2" s="110"/>
      <c r="J2" s="111"/>
      <c r="K2" s="111"/>
      <c r="L2" s="111"/>
      <c r="M2" s="111"/>
      <c r="N2" s="111"/>
      <c r="O2" s="116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8" t="s">
        <v>0</v>
      </c>
      <c r="C4" s="107"/>
      <c r="D4" s="106" t="s">
        <v>37</v>
      </c>
      <c r="E4" s="107"/>
      <c r="F4" s="107"/>
      <c r="G4" s="107"/>
      <c r="H4" s="16"/>
      <c r="I4" s="114" t="s">
        <v>38</v>
      </c>
      <c r="J4" s="107"/>
      <c r="K4" s="107"/>
      <c r="L4" s="107"/>
      <c r="M4" s="107"/>
      <c r="N4" s="107"/>
      <c r="O4" s="107"/>
      <c r="P4" s="115" t="s">
        <v>39</v>
      </c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8" t="s">
        <v>1</v>
      </c>
      <c r="C5" s="107"/>
      <c r="D5" s="109" t="s">
        <v>50</v>
      </c>
      <c r="E5" s="107"/>
      <c r="F5" s="107"/>
      <c r="G5" s="107"/>
      <c r="H5" s="18"/>
      <c r="I5" s="108" t="s">
        <v>2</v>
      </c>
      <c r="J5" s="107"/>
      <c r="K5" s="107"/>
      <c r="L5" s="107"/>
      <c r="M5" s="107"/>
      <c r="N5" s="107"/>
      <c r="O5" s="107"/>
      <c r="P5" s="113">
        <v>44993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105" t="s">
        <v>3</v>
      </c>
      <c r="C8" s="105" t="s">
        <v>4</v>
      </c>
      <c r="D8" s="105" t="s">
        <v>5</v>
      </c>
      <c r="E8" s="105" t="s">
        <v>6</v>
      </c>
      <c r="F8" s="105" t="s">
        <v>7</v>
      </c>
      <c r="G8" s="105" t="s">
        <v>8</v>
      </c>
      <c r="H8" s="105" t="s">
        <v>9</v>
      </c>
      <c r="I8" s="118" t="s">
        <v>10</v>
      </c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103" t="s">
        <v>11</v>
      </c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102" t="s">
        <v>12</v>
      </c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8" t="s">
        <v>13</v>
      </c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100"/>
      <c r="BQ8" s="21"/>
    </row>
    <row r="9" spans="1:69" ht="17.25" customHeight="1">
      <c r="A9" s="25"/>
      <c r="B9" s="99"/>
      <c r="C9" s="99"/>
      <c r="D9" s="99"/>
      <c r="E9" s="99"/>
      <c r="F9" s="99"/>
      <c r="G9" s="99"/>
      <c r="H9" s="99"/>
      <c r="I9" s="117" t="s">
        <v>14</v>
      </c>
      <c r="J9" s="96"/>
      <c r="K9" s="96"/>
      <c r="L9" s="96"/>
      <c r="M9" s="97"/>
      <c r="N9" s="117" t="s">
        <v>15</v>
      </c>
      <c r="O9" s="96"/>
      <c r="P9" s="96"/>
      <c r="Q9" s="96"/>
      <c r="R9" s="97"/>
      <c r="S9" s="117" t="s">
        <v>16</v>
      </c>
      <c r="T9" s="96"/>
      <c r="U9" s="96"/>
      <c r="V9" s="96"/>
      <c r="W9" s="97"/>
      <c r="X9" s="101" t="s">
        <v>17</v>
      </c>
      <c r="Y9" s="96"/>
      <c r="Z9" s="96"/>
      <c r="AA9" s="96"/>
      <c r="AB9" s="97"/>
      <c r="AC9" s="101" t="s">
        <v>18</v>
      </c>
      <c r="AD9" s="96"/>
      <c r="AE9" s="96"/>
      <c r="AF9" s="96"/>
      <c r="AG9" s="97"/>
      <c r="AH9" s="101" t="s">
        <v>19</v>
      </c>
      <c r="AI9" s="96"/>
      <c r="AJ9" s="96"/>
      <c r="AK9" s="96"/>
      <c r="AL9" s="97"/>
      <c r="AM9" s="104" t="s">
        <v>20</v>
      </c>
      <c r="AN9" s="96"/>
      <c r="AO9" s="96"/>
      <c r="AP9" s="96"/>
      <c r="AQ9" s="97"/>
      <c r="AR9" s="104" t="s">
        <v>21</v>
      </c>
      <c r="AS9" s="96"/>
      <c r="AT9" s="96"/>
      <c r="AU9" s="96"/>
      <c r="AV9" s="97"/>
      <c r="AW9" s="104" t="s">
        <v>22</v>
      </c>
      <c r="AX9" s="96"/>
      <c r="AY9" s="96"/>
      <c r="AZ9" s="96"/>
      <c r="BA9" s="97"/>
      <c r="BB9" s="95" t="s">
        <v>23</v>
      </c>
      <c r="BC9" s="96"/>
      <c r="BD9" s="96"/>
      <c r="BE9" s="96"/>
      <c r="BF9" s="97"/>
      <c r="BG9" s="95" t="s">
        <v>24</v>
      </c>
      <c r="BH9" s="96"/>
      <c r="BI9" s="96"/>
      <c r="BJ9" s="96"/>
      <c r="BK9" s="97"/>
      <c r="BL9" s="95" t="s">
        <v>25</v>
      </c>
      <c r="BM9" s="96"/>
      <c r="BN9" s="96"/>
      <c r="BO9" s="96"/>
      <c r="BP9" s="97"/>
      <c r="BQ9" s="25"/>
    </row>
    <row r="10" spans="1:69" ht="17.25" customHeight="1">
      <c r="A10" s="26"/>
      <c r="B10" s="99"/>
      <c r="C10" s="99"/>
      <c r="D10" s="99"/>
      <c r="E10" s="99"/>
      <c r="F10" s="99"/>
      <c r="G10" s="99"/>
      <c r="H10" s="99"/>
      <c r="I10" s="31" t="s">
        <v>26</v>
      </c>
      <c r="J10" s="31" t="s">
        <v>27</v>
      </c>
      <c r="K10" s="31" t="s">
        <v>28</v>
      </c>
      <c r="L10" s="31" t="s">
        <v>29</v>
      </c>
      <c r="M10" s="31" t="s">
        <v>30</v>
      </c>
      <c r="N10" s="31" t="s">
        <v>26</v>
      </c>
      <c r="O10" s="31" t="s">
        <v>27</v>
      </c>
      <c r="P10" s="31" t="s">
        <v>28</v>
      </c>
      <c r="Q10" s="31" t="s">
        <v>29</v>
      </c>
      <c r="R10" s="31" t="s">
        <v>30</v>
      </c>
      <c r="S10" s="31" t="s">
        <v>26</v>
      </c>
      <c r="T10" s="31" t="s">
        <v>27</v>
      </c>
      <c r="U10" s="31" t="s">
        <v>28</v>
      </c>
      <c r="V10" s="31" t="s">
        <v>29</v>
      </c>
      <c r="W10" s="31" t="s">
        <v>30</v>
      </c>
      <c r="X10" s="32" t="s">
        <v>26</v>
      </c>
      <c r="Y10" s="32" t="s">
        <v>27</v>
      </c>
      <c r="Z10" s="32" t="s">
        <v>28</v>
      </c>
      <c r="AA10" s="32" t="s">
        <v>29</v>
      </c>
      <c r="AB10" s="32" t="s">
        <v>30</v>
      </c>
      <c r="AC10" s="32" t="s">
        <v>26</v>
      </c>
      <c r="AD10" s="32" t="s">
        <v>27</v>
      </c>
      <c r="AE10" s="32" t="s">
        <v>28</v>
      </c>
      <c r="AF10" s="32" t="s">
        <v>29</v>
      </c>
      <c r="AG10" s="32" t="s">
        <v>30</v>
      </c>
      <c r="AH10" s="32" t="s">
        <v>26</v>
      </c>
      <c r="AI10" s="32" t="s">
        <v>27</v>
      </c>
      <c r="AJ10" s="32" t="s">
        <v>28</v>
      </c>
      <c r="AK10" s="32" t="s">
        <v>29</v>
      </c>
      <c r="AL10" s="32" t="s">
        <v>30</v>
      </c>
      <c r="AM10" s="33" t="s">
        <v>26</v>
      </c>
      <c r="AN10" s="33" t="s">
        <v>27</v>
      </c>
      <c r="AO10" s="33" t="s">
        <v>28</v>
      </c>
      <c r="AP10" s="33" t="s">
        <v>29</v>
      </c>
      <c r="AQ10" s="33" t="s">
        <v>30</v>
      </c>
      <c r="AR10" s="33" t="s">
        <v>26</v>
      </c>
      <c r="AS10" s="33" t="s">
        <v>27</v>
      </c>
      <c r="AT10" s="33" t="s">
        <v>28</v>
      </c>
      <c r="AU10" s="33" t="s">
        <v>29</v>
      </c>
      <c r="AV10" s="33" t="s">
        <v>30</v>
      </c>
      <c r="AW10" s="33" t="s">
        <v>26</v>
      </c>
      <c r="AX10" s="33" t="s">
        <v>27</v>
      </c>
      <c r="AY10" s="33" t="s">
        <v>28</v>
      </c>
      <c r="AZ10" s="33" t="s">
        <v>29</v>
      </c>
      <c r="BA10" s="33" t="s">
        <v>30</v>
      </c>
      <c r="BB10" s="34" t="s">
        <v>26</v>
      </c>
      <c r="BC10" s="34" t="s">
        <v>27</v>
      </c>
      <c r="BD10" s="34" t="s">
        <v>28</v>
      </c>
      <c r="BE10" s="34" t="s">
        <v>29</v>
      </c>
      <c r="BF10" s="34" t="s">
        <v>30</v>
      </c>
      <c r="BG10" s="34" t="s">
        <v>26</v>
      </c>
      <c r="BH10" s="34" t="s">
        <v>27</v>
      </c>
      <c r="BI10" s="34" t="s">
        <v>28</v>
      </c>
      <c r="BJ10" s="34" t="s">
        <v>29</v>
      </c>
      <c r="BK10" s="34" t="s">
        <v>30</v>
      </c>
      <c r="BL10" s="34" t="s">
        <v>26</v>
      </c>
      <c r="BM10" s="34" t="s">
        <v>27</v>
      </c>
      <c r="BN10" s="34" t="s">
        <v>28</v>
      </c>
      <c r="BO10" s="34" t="s">
        <v>29</v>
      </c>
      <c r="BP10" s="34" t="s">
        <v>30</v>
      </c>
      <c r="BQ10" s="26"/>
    </row>
    <row r="11" spans="1:69" ht="21" customHeight="1">
      <c r="A11" s="21"/>
      <c r="B11" s="35">
        <v>1</v>
      </c>
      <c r="C11" s="36" t="s">
        <v>32</v>
      </c>
      <c r="D11" s="37"/>
      <c r="E11" s="37"/>
      <c r="F11" s="37"/>
      <c r="G11" s="37"/>
      <c r="H11" s="37"/>
      <c r="I11" s="38"/>
      <c r="J11" s="39"/>
      <c r="K11" s="40"/>
      <c r="L11" s="4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1"/>
    </row>
    <row r="12" spans="1:69" ht="17.25" customHeight="1" outlineLevel="1">
      <c r="A12" s="27"/>
      <c r="B12" s="41">
        <v>1.1000000000000001</v>
      </c>
      <c r="C12" s="42" t="s">
        <v>33</v>
      </c>
      <c r="D12" s="42" t="s">
        <v>52</v>
      </c>
      <c r="E12" s="43">
        <v>44993</v>
      </c>
      <c r="F12" s="43">
        <v>44999</v>
      </c>
      <c r="G12" s="44">
        <f t="shared" ref="G12" si="0">DAYS360(E12,F12)</f>
        <v>6</v>
      </c>
      <c r="H12" s="45">
        <v>1</v>
      </c>
      <c r="I12" s="46"/>
      <c r="J12" s="47"/>
      <c r="K12" s="90"/>
      <c r="L12" s="90"/>
      <c r="M12" s="90"/>
      <c r="N12" s="90"/>
      <c r="O12" s="90"/>
      <c r="P12" s="48"/>
      <c r="Q12" s="48"/>
      <c r="R12" s="48"/>
      <c r="S12" s="48"/>
      <c r="T12" s="48"/>
      <c r="U12" s="48"/>
      <c r="V12" s="48"/>
      <c r="W12" s="49"/>
      <c r="X12" s="48"/>
      <c r="Y12" s="48"/>
      <c r="Z12" s="48"/>
      <c r="AA12" s="48"/>
      <c r="AB12" s="48"/>
      <c r="AC12" s="50"/>
      <c r="AD12" s="50"/>
      <c r="AE12" s="50"/>
      <c r="AF12" s="50"/>
      <c r="AG12" s="50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1"/>
      <c r="AS12" s="51"/>
      <c r="AT12" s="51"/>
      <c r="AU12" s="51"/>
      <c r="AV12" s="51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52"/>
      <c r="BH12" s="52"/>
      <c r="BI12" s="52"/>
      <c r="BJ12" s="52"/>
      <c r="BK12" s="52"/>
      <c r="BL12" s="48"/>
      <c r="BM12" s="48"/>
      <c r="BN12" s="48"/>
      <c r="BO12" s="48"/>
      <c r="BP12" s="53"/>
      <c r="BQ12" s="27"/>
    </row>
    <row r="13" spans="1:69" ht="17.25" customHeight="1" outlineLevel="1">
      <c r="A13" s="27"/>
      <c r="B13" s="41">
        <v>1.1000000000000001</v>
      </c>
      <c r="C13" s="42" t="s">
        <v>42</v>
      </c>
      <c r="D13" s="42" t="s">
        <v>41</v>
      </c>
      <c r="E13" s="43">
        <v>45000</v>
      </c>
      <c r="F13" s="43">
        <v>45006</v>
      </c>
      <c r="G13" s="44">
        <f t="shared" ref="G13" si="1">DAYS360(E13,F13)</f>
        <v>6</v>
      </c>
      <c r="H13" s="45">
        <v>1</v>
      </c>
      <c r="I13" s="46"/>
      <c r="J13" s="47"/>
      <c r="K13" s="48"/>
      <c r="L13" s="48"/>
      <c r="M13" s="48"/>
      <c r="N13" s="48"/>
      <c r="O13" s="48"/>
      <c r="P13" s="90"/>
      <c r="Q13" s="90"/>
      <c r="R13" s="90"/>
      <c r="S13" s="90"/>
      <c r="T13" s="90"/>
      <c r="U13" s="48"/>
      <c r="V13" s="48"/>
      <c r="W13" s="49"/>
      <c r="X13" s="48"/>
      <c r="Y13" s="48"/>
      <c r="Z13" s="48"/>
      <c r="AA13" s="48"/>
      <c r="AB13" s="48"/>
      <c r="AC13" s="50"/>
      <c r="AD13" s="50"/>
      <c r="AE13" s="50"/>
      <c r="AF13" s="50"/>
      <c r="AG13" s="50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51"/>
      <c r="AS13" s="51"/>
      <c r="AT13" s="51"/>
      <c r="AU13" s="51"/>
      <c r="AV13" s="51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52"/>
      <c r="BH13" s="52"/>
      <c r="BI13" s="52"/>
      <c r="BJ13" s="52"/>
      <c r="BK13" s="52"/>
      <c r="BL13" s="48"/>
      <c r="BM13" s="48"/>
      <c r="BN13" s="48"/>
      <c r="BO13" s="48"/>
      <c r="BP13" s="53"/>
      <c r="BQ13" s="29"/>
    </row>
    <row r="14" spans="1:69" ht="17.25" customHeight="1" outlineLevel="1">
      <c r="A14" s="27"/>
      <c r="B14" s="41">
        <v>1.3</v>
      </c>
      <c r="C14" s="42" t="s">
        <v>43</v>
      </c>
      <c r="D14" s="42" t="s">
        <v>41</v>
      </c>
      <c r="E14" s="43">
        <v>45007</v>
      </c>
      <c r="F14" s="43">
        <v>45013</v>
      </c>
      <c r="G14" s="44">
        <f>DAYS360(E14,F14)</f>
        <v>6</v>
      </c>
      <c r="H14" s="45">
        <v>1</v>
      </c>
      <c r="I14" s="54"/>
      <c r="J14" s="55"/>
      <c r="K14" s="56"/>
      <c r="L14" s="48"/>
      <c r="M14" s="48"/>
      <c r="N14" s="57"/>
      <c r="O14" s="58"/>
      <c r="P14" s="59"/>
      <c r="Q14" s="59"/>
      <c r="R14" s="60"/>
      <c r="S14" s="61"/>
      <c r="T14" s="48"/>
      <c r="U14" s="90"/>
      <c r="V14" s="90"/>
      <c r="W14" s="90"/>
      <c r="X14" s="90"/>
      <c r="Y14" s="90"/>
      <c r="Z14" s="48"/>
      <c r="AA14" s="48"/>
      <c r="AB14" s="48"/>
      <c r="AC14" s="50"/>
      <c r="AD14" s="50"/>
      <c r="AE14" s="50"/>
      <c r="AF14" s="50"/>
      <c r="AG14" s="50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51"/>
      <c r="AS14" s="51"/>
      <c r="AT14" s="51"/>
      <c r="AU14" s="51"/>
      <c r="AV14" s="51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52"/>
      <c r="BH14" s="52"/>
      <c r="BI14" s="52"/>
      <c r="BJ14" s="52"/>
      <c r="BK14" s="52"/>
      <c r="BL14" s="48"/>
      <c r="BM14" s="48"/>
      <c r="BN14" s="48"/>
      <c r="BO14" s="48"/>
      <c r="BP14" s="62"/>
      <c r="BQ14" s="30"/>
    </row>
    <row r="15" spans="1:69" ht="17.25" customHeight="1" outlineLevel="1">
      <c r="A15" s="27"/>
      <c r="B15" s="41">
        <v>1.3</v>
      </c>
      <c r="C15" s="42" t="s">
        <v>55</v>
      </c>
      <c r="D15" s="42" t="s">
        <v>51</v>
      </c>
      <c r="E15" s="43">
        <v>45014</v>
      </c>
      <c r="F15" s="43">
        <v>45020</v>
      </c>
      <c r="G15" s="44">
        <v>6</v>
      </c>
      <c r="H15" s="45">
        <v>1</v>
      </c>
      <c r="I15" s="54"/>
      <c r="J15" s="55"/>
      <c r="K15" s="56"/>
      <c r="L15" s="48"/>
      <c r="M15" s="48"/>
      <c r="N15" s="57"/>
      <c r="O15" s="58"/>
      <c r="P15" s="59"/>
      <c r="Q15" s="59"/>
      <c r="R15" s="60"/>
      <c r="S15" s="61"/>
      <c r="T15" s="48"/>
      <c r="U15" s="48"/>
      <c r="V15" s="48"/>
      <c r="W15" s="49"/>
      <c r="X15" s="48"/>
      <c r="Y15" s="48"/>
      <c r="Z15" s="91"/>
      <c r="AA15" s="91"/>
      <c r="AB15" s="91"/>
      <c r="AC15" s="91"/>
      <c r="AD15" s="91"/>
      <c r="AE15" s="50"/>
      <c r="AF15" s="50"/>
      <c r="AG15" s="50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51"/>
      <c r="AS15" s="51"/>
      <c r="AT15" s="51"/>
      <c r="AU15" s="51"/>
      <c r="AV15" s="51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52"/>
      <c r="BH15" s="52"/>
      <c r="BI15" s="52"/>
      <c r="BJ15" s="52"/>
      <c r="BK15" s="52"/>
      <c r="BL15" s="48"/>
      <c r="BM15" s="48"/>
      <c r="BN15" s="48"/>
      <c r="BO15" s="48"/>
      <c r="BP15" s="62"/>
      <c r="BQ15" s="27"/>
    </row>
    <row r="16" spans="1:69" ht="17.25" customHeight="1" outlineLevel="1">
      <c r="A16" s="27"/>
      <c r="B16" s="41">
        <v>1.3</v>
      </c>
      <c r="C16" s="42" t="s">
        <v>54</v>
      </c>
      <c r="D16" s="42" t="s">
        <v>52</v>
      </c>
      <c r="E16" s="43">
        <v>45014</v>
      </c>
      <c r="F16" s="43">
        <v>45020</v>
      </c>
      <c r="G16" s="44">
        <v>6</v>
      </c>
      <c r="H16" s="45">
        <v>1</v>
      </c>
      <c r="I16" s="54"/>
      <c r="J16" s="55"/>
      <c r="K16" s="56"/>
      <c r="L16" s="48"/>
      <c r="M16" s="48"/>
      <c r="N16" s="57"/>
      <c r="O16" s="58"/>
      <c r="P16" s="59"/>
      <c r="Q16" s="59"/>
      <c r="R16" s="60"/>
      <c r="S16" s="61"/>
      <c r="T16" s="48"/>
      <c r="U16" s="48"/>
      <c r="V16" s="48"/>
      <c r="W16" s="49"/>
      <c r="X16" s="48"/>
      <c r="Y16" s="48"/>
      <c r="Z16" s="91"/>
      <c r="AA16" s="91"/>
      <c r="AB16" s="91"/>
      <c r="AC16" s="91"/>
      <c r="AD16" s="91"/>
      <c r="AE16" s="50"/>
      <c r="AF16" s="50"/>
      <c r="AG16" s="50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51"/>
      <c r="AS16" s="51"/>
      <c r="AT16" s="51"/>
      <c r="AU16" s="51"/>
      <c r="AV16" s="51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52"/>
      <c r="BH16" s="52"/>
      <c r="BI16" s="52"/>
      <c r="BJ16" s="52"/>
      <c r="BK16" s="52"/>
      <c r="BL16" s="48"/>
      <c r="BM16" s="48"/>
      <c r="BN16" s="48"/>
      <c r="BO16" s="48"/>
      <c r="BP16" s="62"/>
      <c r="BQ16" s="27"/>
    </row>
    <row r="17" spans="1:69" ht="21" customHeight="1">
      <c r="A17" s="21"/>
      <c r="B17" s="63">
        <v>1.4</v>
      </c>
      <c r="C17" s="64" t="s">
        <v>31</v>
      </c>
      <c r="D17" s="42" t="s">
        <v>41</v>
      </c>
      <c r="E17" s="65">
        <v>45021</v>
      </c>
      <c r="F17" s="65">
        <v>45022</v>
      </c>
      <c r="G17" s="66">
        <f>DAYS360(E17,F17)</f>
        <v>1</v>
      </c>
      <c r="H17" s="45">
        <v>0.5</v>
      </c>
      <c r="I17" s="67"/>
      <c r="J17" s="68"/>
      <c r="K17" s="69"/>
      <c r="L17" s="69"/>
      <c r="M17" s="69"/>
      <c r="N17" s="69"/>
      <c r="O17" s="70"/>
      <c r="P17" s="70"/>
      <c r="Q17" s="70"/>
      <c r="R17" s="70"/>
      <c r="S17" s="69"/>
      <c r="T17" s="69"/>
      <c r="U17" s="69"/>
      <c r="V17" s="69"/>
      <c r="W17" s="71"/>
      <c r="X17" s="69"/>
      <c r="Y17" s="69"/>
      <c r="Z17" s="69"/>
      <c r="AA17" s="69"/>
      <c r="AB17" s="69"/>
      <c r="AC17" s="72"/>
      <c r="AD17" s="72"/>
      <c r="AE17" s="91"/>
      <c r="AF17" s="91"/>
      <c r="AG17" s="72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73"/>
      <c r="AS17" s="73"/>
      <c r="AT17" s="73"/>
      <c r="AU17" s="73"/>
      <c r="AV17" s="73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74"/>
      <c r="BH17" s="74"/>
      <c r="BI17" s="74"/>
      <c r="BJ17" s="74"/>
      <c r="BK17" s="74"/>
      <c r="BL17" s="69"/>
      <c r="BM17" s="69"/>
      <c r="BN17" s="69"/>
      <c r="BO17" s="69"/>
      <c r="BP17" s="75"/>
      <c r="BQ17" s="21"/>
    </row>
    <row r="18" spans="1:69" ht="17.25" customHeight="1" outlineLevel="1">
      <c r="A18" s="27"/>
      <c r="B18" s="35">
        <v>2</v>
      </c>
      <c r="C18" s="36" t="s">
        <v>34</v>
      </c>
      <c r="D18" s="37"/>
      <c r="E18" s="37"/>
      <c r="F18" s="37"/>
      <c r="G18" s="37"/>
      <c r="H18" s="37"/>
      <c r="I18" s="38"/>
      <c r="J18" s="39"/>
      <c r="K18" s="40"/>
      <c r="L18" s="40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27"/>
    </row>
    <row r="19" spans="1:69" ht="17.25" customHeight="1" outlineLevel="1">
      <c r="A19" s="27"/>
      <c r="B19" s="41">
        <v>2.1</v>
      </c>
      <c r="C19" s="42" t="s">
        <v>47</v>
      </c>
      <c r="D19" s="42" t="s">
        <v>52</v>
      </c>
      <c r="E19" s="43">
        <v>45023</v>
      </c>
      <c r="F19" s="43">
        <v>45028</v>
      </c>
      <c r="G19" s="44">
        <f t="shared" ref="G19:G24" si="2">DAYS360(E19,F19)</f>
        <v>5</v>
      </c>
      <c r="H19" s="45">
        <v>0</v>
      </c>
      <c r="I19" s="76"/>
      <c r="J19" s="77"/>
      <c r="K19" s="48"/>
      <c r="L19" s="48"/>
      <c r="M19" s="48"/>
      <c r="N19" s="78"/>
      <c r="O19" s="78"/>
      <c r="P19" s="78"/>
      <c r="Q19" s="7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91"/>
      <c r="AH19" s="91"/>
      <c r="AI19" s="91"/>
      <c r="AJ19" s="91"/>
      <c r="AK19" s="48"/>
      <c r="AL19" s="48"/>
      <c r="AM19" s="48"/>
      <c r="AN19" s="48"/>
      <c r="AO19" s="48"/>
      <c r="AP19" s="48"/>
      <c r="AQ19" s="48"/>
      <c r="AR19" s="51"/>
      <c r="AS19" s="51"/>
      <c r="AT19" s="51"/>
      <c r="AU19" s="51"/>
      <c r="AV19" s="51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52"/>
      <c r="BH19" s="52"/>
      <c r="BI19" s="52"/>
      <c r="BJ19" s="52"/>
      <c r="BK19" s="52"/>
      <c r="BL19" s="48"/>
      <c r="BM19" s="48"/>
      <c r="BN19" s="48"/>
      <c r="BO19" s="48"/>
      <c r="BP19" s="53"/>
      <c r="BQ19" s="27"/>
    </row>
    <row r="20" spans="1:69" ht="17.25" customHeight="1" outlineLevel="1">
      <c r="A20" s="27"/>
      <c r="B20" s="41">
        <v>2.2000000000000002</v>
      </c>
      <c r="C20" s="42" t="s">
        <v>46</v>
      </c>
      <c r="D20" s="42" t="s">
        <v>52</v>
      </c>
      <c r="E20" s="43">
        <v>45029</v>
      </c>
      <c r="F20" s="43">
        <v>45034</v>
      </c>
      <c r="G20" s="44">
        <f t="shared" si="2"/>
        <v>5</v>
      </c>
      <c r="H20" s="45">
        <v>0</v>
      </c>
      <c r="I20" s="79"/>
      <c r="J20" s="80"/>
      <c r="K20" s="81"/>
      <c r="L20" s="81"/>
      <c r="M20" s="81"/>
      <c r="N20" s="82"/>
      <c r="O20" s="82"/>
      <c r="P20" s="82"/>
      <c r="Q20" s="82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48"/>
      <c r="AC20" s="48"/>
      <c r="AD20" s="48"/>
      <c r="AE20" s="83"/>
      <c r="AF20" s="84"/>
      <c r="AG20" s="84"/>
      <c r="AH20" s="81"/>
      <c r="AI20" s="81"/>
      <c r="AJ20" s="81"/>
      <c r="AK20" s="91"/>
      <c r="AL20" s="91"/>
      <c r="AM20" s="81"/>
      <c r="AN20" s="81"/>
      <c r="AO20" s="81"/>
      <c r="AP20" s="81"/>
      <c r="AQ20" s="81"/>
      <c r="AR20" s="85"/>
      <c r="AS20" s="85"/>
      <c r="AT20" s="85"/>
      <c r="AU20" s="85"/>
      <c r="AV20" s="85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6"/>
      <c r="BH20" s="86"/>
      <c r="BI20" s="86"/>
      <c r="BJ20" s="86"/>
      <c r="BK20" s="86"/>
      <c r="BL20" s="81"/>
      <c r="BM20" s="81"/>
      <c r="BN20" s="81"/>
      <c r="BO20" s="81"/>
      <c r="BP20" s="87"/>
      <c r="BQ20" s="27"/>
    </row>
    <row r="21" spans="1:69" ht="17.25" customHeight="1" outlineLevel="1">
      <c r="A21" s="27"/>
      <c r="B21" s="41">
        <v>2.2999999999999998</v>
      </c>
      <c r="C21" s="42" t="s">
        <v>45</v>
      </c>
      <c r="D21" s="42" t="s">
        <v>41</v>
      </c>
      <c r="E21" s="43">
        <v>45035</v>
      </c>
      <c r="F21" s="43">
        <v>45055</v>
      </c>
      <c r="G21" s="44">
        <f t="shared" si="2"/>
        <v>20</v>
      </c>
      <c r="H21" s="45">
        <v>0</v>
      </c>
      <c r="I21" s="79"/>
      <c r="J21" s="80"/>
      <c r="K21" s="81"/>
      <c r="L21" s="81"/>
      <c r="M21" s="81"/>
      <c r="N21" s="82"/>
      <c r="O21" s="82"/>
      <c r="P21" s="82"/>
      <c r="Q21" s="82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81"/>
      <c r="AZ21" s="81"/>
      <c r="BA21" s="81"/>
      <c r="BB21" s="81"/>
      <c r="BC21" s="81"/>
      <c r="BD21" s="81"/>
      <c r="BE21" s="81"/>
      <c r="BF21" s="81"/>
      <c r="BG21" s="86"/>
      <c r="BH21" s="86"/>
      <c r="BI21" s="86"/>
      <c r="BJ21" s="86"/>
      <c r="BK21" s="86"/>
      <c r="BL21" s="81"/>
      <c r="BM21" s="81"/>
      <c r="BN21" s="81"/>
      <c r="BO21" s="81"/>
      <c r="BP21" s="87"/>
      <c r="BQ21" s="27"/>
    </row>
    <row r="22" spans="1:69" ht="21" customHeight="1">
      <c r="A22" s="21"/>
      <c r="B22" s="41" t="s">
        <v>53</v>
      </c>
      <c r="C22" s="42" t="s">
        <v>56</v>
      </c>
      <c r="D22" s="42" t="s">
        <v>41</v>
      </c>
      <c r="E22" s="43">
        <v>45035</v>
      </c>
      <c r="F22" s="43">
        <v>45055</v>
      </c>
      <c r="G22" s="44">
        <f t="shared" si="2"/>
        <v>20</v>
      </c>
      <c r="H22" s="88">
        <v>0</v>
      </c>
      <c r="I22" s="79"/>
      <c r="J22" s="80"/>
      <c r="K22" s="81"/>
      <c r="L22" s="81"/>
      <c r="M22" s="81"/>
      <c r="N22" s="82"/>
      <c r="O22" s="82"/>
      <c r="P22" s="82"/>
      <c r="Q22" s="82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81"/>
      <c r="AZ22" s="81"/>
      <c r="BA22" s="81"/>
      <c r="BB22" s="81"/>
      <c r="BC22" s="81"/>
      <c r="BD22" s="81"/>
      <c r="BE22" s="81"/>
      <c r="BF22" s="81"/>
      <c r="BG22" s="86"/>
      <c r="BH22" s="86"/>
      <c r="BI22" s="86"/>
      <c r="BJ22" s="86"/>
      <c r="BK22" s="86"/>
      <c r="BL22" s="81"/>
      <c r="BM22" s="81"/>
      <c r="BN22" s="81"/>
      <c r="BO22" s="81"/>
      <c r="BP22" s="87"/>
      <c r="BQ22" s="21"/>
    </row>
    <row r="23" spans="1:69" ht="21" customHeight="1">
      <c r="A23" s="21"/>
      <c r="B23" s="41" t="s">
        <v>53</v>
      </c>
      <c r="C23" s="42" t="s">
        <v>57</v>
      </c>
      <c r="D23" s="42" t="s">
        <v>41</v>
      </c>
      <c r="E23" s="43">
        <v>45035</v>
      </c>
      <c r="F23" s="43">
        <v>45055</v>
      </c>
      <c r="G23" s="44">
        <f t="shared" si="2"/>
        <v>20</v>
      </c>
      <c r="H23" s="88">
        <v>0</v>
      </c>
      <c r="I23" s="79"/>
      <c r="J23" s="80"/>
      <c r="K23" s="81"/>
      <c r="L23" s="81"/>
      <c r="M23" s="81"/>
      <c r="N23" s="82"/>
      <c r="O23" s="82"/>
      <c r="P23" s="82"/>
      <c r="Q23" s="82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81"/>
      <c r="AZ23" s="81"/>
      <c r="BA23" s="81"/>
      <c r="BB23" s="81"/>
      <c r="BC23" s="81"/>
      <c r="BD23" s="81"/>
      <c r="BE23" s="81"/>
      <c r="BF23" s="81"/>
      <c r="BG23" s="86"/>
      <c r="BH23" s="86"/>
      <c r="BI23" s="86"/>
      <c r="BJ23" s="86"/>
      <c r="BK23" s="86"/>
      <c r="BL23" s="81"/>
      <c r="BM23" s="81"/>
      <c r="BN23" s="81"/>
      <c r="BO23" s="81"/>
      <c r="BP23" s="87"/>
      <c r="BQ23" s="21"/>
    </row>
    <row r="24" spans="1:69" ht="21" customHeight="1">
      <c r="A24" s="21"/>
      <c r="B24" s="41">
        <v>2.4</v>
      </c>
      <c r="C24" s="42" t="s">
        <v>48</v>
      </c>
      <c r="D24" s="42" t="s">
        <v>51</v>
      </c>
      <c r="E24" s="43">
        <v>45056</v>
      </c>
      <c r="F24" s="43">
        <v>45062</v>
      </c>
      <c r="G24" s="44">
        <f t="shared" si="2"/>
        <v>6</v>
      </c>
      <c r="H24" s="88">
        <v>0</v>
      </c>
      <c r="I24" s="79"/>
      <c r="J24" s="80"/>
      <c r="K24" s="81"/>
      <c r="L24" s="81"/>
      <c r="M24" s="81"/>
      <c r="N24" s="82"/>
      <c r="O24" s="82"/>
      <c r="P24" s="82"/>
      <c r="Q24" s="82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5"/>
      <c r="AS24" s="85"/>
      <c r="AT24" s="85"/>
      <c r="AU24" s="85"/>
      <c r="AV24" s="85"/>
      <c r="AW24" s="81"/>
      <c r="AX24" s="81"/>
      <c r="AY24" s="92"/>
      <c r="AZ24" s="92"/>
      <c r="BA24" s="92"/>
      <c r="BB24" s="92"/>
      <c r="BC24" s="92"/>
      <c r="BD24" s="81"/>
      <c r="BE24" s="81"/>
      <c r="BF24" s="81"/>
      <c r="BG24" s="86"/>
      <c r="BH24" s="86"/>
      <c r="BI24" s="86"/>
      <c r="BJ24" s="86"/>
      <c r="BK24" s="86"/>
      <c r="BL24" s="81"/>
      <c r="BM24" s="81"/>
      <c r="BN24" s="81"/>
      <c r="BO24" s="81"/>
      <c r="BP24" s="87"/>
      <c r="BQ24" s="21"/>
    </row>
    <row r="25" spans="1:69" ht="17.25" customHeight="1" outlineLevel="1">
      <c r="A25" s="27"/>
      <c r="B25" s="35">
        <v>3</v>
      </c>
      <c r="C25" s="36" t="s">
        <v>35</v>
      </c>
      <c r="D25" s="37"/>
      <c r="E25" s="37"/>
      <c r="F25" s="37"/>
      <c r="G25" s="37"/>
      <c r="H25" s="37"/>
      <c r="I25" s="38"/>
      <c r="J25" s="39"/>
      <c r="K25" s="40"/>
      <c r="L25" s="4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27"/>
    </row>
    <row r="26" spans="1:69" ht="17.25" customHeight="1" outlineLevel="1">
      <c r="A26" s="27"/>
      <c r="B26" s="41">
        <v>3.1</v>
      </c>
      <c r="C26" s="42" t="s">
        <v>49</v>
      </c>
      <c r="D26" s="42" t="s">
        <v>41</v>
      </c>
      <c r="E26" s="43">
        <v>45064</v>
      </c>
      <c r="F26" s="43">
        <v>45077</v>
      </c>
      <c r="G26" s="44">
        <f>DAYS360(E26,F26)</f>
        <v>13</v>
      </c>
      <c r="H26" s="45">
        <v>0</v>
      </c>
      <c r="I26" s="76"/>
      <c r="J26" s="77"/>
      <c r="K26" s="48"/>
      <c r="L26" s="48"/>
      <c r="M26" s="48"/>
      <c r="N26" s="82"/>
      <c r="O26" s="82"/>
      <c r="P26" s="82"/>
      <c r="Q26" s="82"/>
      <c r="R26" s="82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50"/>
      <c r="AD26" s="50"/>
      <c r="AE26" s="50"/>
      <c r="AF26" s="50"/>
      <c r="AG26" s="50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51"/>
      <c r="AS26" s="51"/>
      <c r="AT26" s="51"/>
      <c r="AU26" s="51"/>
      <c r="AV26" s="51"/>
      <c r="AW26" s="48"/>
      <c r="AX26" s="48"/>
      <c r="AY26" s="48"/>
      <c r="AZ26" s="48"/>
      <c r="BA26" s="48"/>
      <c r="BB26" s="48"/>
      <c r="BC26" s="48"/>
      <c r="BD26" s="48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48"/>
      <c r="BP26" s="53"/>
      <c r="BQ26" s="27"/>
    </row>
    <row r="27" spans="1:69" ht="17.25" customHeight="1" outlineLevel="1">
      <c r="A27" s="27"/>
      <c r="B27" s="41">
        <v>3.2</v>
      </c>
      <c r="C27" s="42" t="s">
        <v>36</v>
      </c>
      <c r="D27" s="42" t="s">
        <v>41</v>
      </c>
      <c r="E27" s="43">
        <v>45064</v>
      </c>
      <c r="F27" s="43">
        <v>45077</v>
      </c>
      <c r="G27" s="44">
        <f>DAYS360(E27,F27)</f>
        <v>13</v>
      </c>
      <c r="H27" s="45">
        <v>0</v>
      </c>
      <c r="I27" s="79"/>
      <c r="J27" s="80"/>
      <c r="K27" s="81"/>
      <c r="L27" s="81"/>
      <c r="M27" s="81"/>
      <c r="N27" s="82"/>
      <c r="O27" s="82"/>
      <c r="P27" s="82"/>
      <c r="Q27" s="82"/>
      <c r="R27" s="82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9"/>
      <c r="AD27" s="89"/>
      <c r="AE27" s="89"/>
      <c r="AF27" s="89"/>
      <c r="AG27" s="89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5"/>
      <c r="AS27" s="85"/>
      <c r="AT27" s="85"/>
      <c r="AU27" s="85"/>
      <c r="AV27" s="85"/>
      <c r="AW27" s="81"/>
      <c r="AX27" s="81"/>
      <c r="AY27" s="81"/>
      <c r="AZ27" s="81"/>
      <c r="BA27" s="81"/>
      <c r="BB27" s="81"/>
      <c r="BC27" s="81"/>
      <c r="BD27" s="81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81"/>
      <c r="BP27" s="87"/>
      <c r="BQ27" s="27"/>
    </row>
    <row r="28" spans="1:69" ht="17.25" customHeight="1" outlineLevel="1">
      <c r="A28" s="27"/>
      <c r="B28" s="41">
        <v>3.3</v>
      </c>
      <c r="C28" s="42" t="s">
        <v>44</v>
      </c>
      <c r="D28" s="42" t="s">
        <v>41</v>
      </c>
      <c r="E28" s="43">
        <v>45078</v>
      </c>
      <c r="F28" s="43">
        <v>45091</v>
      </c>
      <c r="G28" s="44">
        <f>DAYS360(E28,F28)</f>
        <v>13</v>
      </c>
      <c r="H28" s="45">
        <v>0</v>
      </c>
      <c r="I28" s="79"/>
      <c r="J28" s="80"/>
      <c r="K28" s="81"/>
      <c r="L28" s="81"/>
      <c r="M28" s="81"/>
      <c r="N28" s="82"/>
      <c r="O28" s="82"/>
      <c r="P28" s="82"/>
      <c r="Q28" s="82"/>
      <c r="R28" s="82"/>
      <c r="S28" s="48"/>
      <c r="T28" s="48"/>
      <c r="U28" s="48"/>
      <c r="V28" s="48"/>
      <c r="W28" s="81"/>
      <c r="X28" s="81"/>
      <c r="Y28" s="81"/>
      <c r="Z28" s="81"/>
      <c r="AA28" s="81"/>
      <c r="AB28" s="81"/>
      <c r="AC28" s="89"/>
      <c r="AD28" s="89"/>
      <c r="AE28" s="89"/>
      <c r="AF28" s="89"/>
      <c r="AG28" s="89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5"/>
      <c r="AS28" s="85"/>
      <c r="AT28" s="85"/>
      <c r="AU28" s="85"/>
      <c r="AV28" s="85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6"/>
      <c r="BH28" s="86"/>
      <c r="BI28" s="86"/>
      <c r="BJ28" s="86"/>
      <c r="BK28" s="86"/>
      <c r="BL28" s="81"/>
      <c r="BM28" s="81"/>
      <c r="BN28" s="81"/>
      <c r="BO28" s="94"/>
      <c r="BP28" s="93"/>
      <c r="BQ28" s="27"/>
    </row>
    <row r="29" spans="1:69" ht="21" customHeight="1">
      <c r="A29" s="21"/>
      <c r="B29" s="21"/>
      <c r="C29" s="21"/>
      <c r="D29" s="21"/>
      <c r="E29" s="21"/>
      <c r="F29" s="21"/>
      <c r="G29" s="28"/>
      <c r="H29" s="28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</row>
  </sheetData>
  <mergeCells count="34">
    <mergeCell ref="H8:H10"/>
    <mergeCell ref="S9:W9"/>
    <mergeCell ref="N9:R9"/>
    <mergeCell ref="I9:M9"/>
    <mergeCell ref="I8:W8"/>
    <mergeCell ref="I2:N2"/>
    <mergeCell ref="B2:G2"/>
    <mergeCell ref="I5:O5"/>
    <mergeCell ref="P5:AA5"/>
    <mergeCell ref="I4:O4"/>
    <mergeCell ref="P4:AB4"/>
    <mergeCell ref="O2:AG2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BG9:BK9"/>
    <mergeCell ref="BL9:BP9"/>
    <mergeCell ref="BB9:BF9"/>
    <mergeCell ref="BB8:BP8"/>
    <mergeCell ref="X9:AB9"/>
    <mergeCell ref="AM8:BA8"/>
    <mergeCell ref="X8:AL8"/>
    <mergeCell ref="AH9:AL9"/>
    <mergeCell ref="AC9:AG9"/>
    <mergeCell ref="AR9:AV9"/>
    <mergeCell ref="AW9:BA9"/>
    <mergeCell ref="AM9:AQ9"/>
  </mergeCells>
  <phoneticPr fontId="24" type="noConversion"/>
  <conditionalFormatting sqref="H19:H28 H12:H17">
    <cfRule type="colorScale" priority="12">
      <colorScale>
        <cfvo type="min"/>
        <cfvo type="max"/>
        <color rgb="FFFFFFFF"/>
        <color rgb="FF57BB8A"/>
      </colorScale>
    </cfRule>
    <cfRule type="colorScale" priority="1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박찬호</cp:lastModifiedBy>
  <dcterms:created xsi:type="dcterms:W3CDTF">2019-04-03T00:38:10Z</dcterms:created>
  <dcterms:modified xsi:type="dcterms:W3CDTF">2023-04-04T11:09:05Z</dcterms:modified>
</cp:coreProperties>
</file>