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SAR\Aktualisasi\Streamlit_2\"/>
    </mc:Choice>
  </mc:AlternateContent>
  <xr:revisionPtr revIDLastSave="0" documentId="13_ncr:1_{B119CD86-A8BD-4DA3-92B5-D1F18C31DE6B}" xr6:coauthVersionLast="47" xr6:coauthVersionMax="47" xr10:uidLastSave="{00000000-0000-0000-0000-000000000000}"/>
  <bookViews>
    <workbookView xWindow="11424" yWindow="0" windowWidth="11712" windowHeight="12336" xr2:uid="{098B856F-29F1-4986-BB1D-3A833D71C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" i="1" l="1"/>
  <c r="CS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D1" i="1"/>
  <c r="CB1" i="1"/>
  <c r="CC1" i="1"/>
  <c r="BZ1" i="1"/>
  <c r="CA1" i="1"/>
  <c r="BO1" i="1"/>
  <c r="BP1" i="1"/>
  <c r="BQ1" i="1"/>
  <c r="BR1" i="1"/>
  <c r="BS1" i="1"/>
  <c r="BT1" i="1"/>
  <c r="BU1" i="1"/>
  <c r="BV1" i="1"/>
  <c r="BW1" i="1"/>
  <c r="BX1" i="1"/>
  <c r="BY1" i="1"/>
  <c r="BN1" i="1"/>
  <c r="BM1" i="1"/>
  <c r="BL1" i="1"/>
  <c r="BI1" i="1"/>
  <c r="BJ1" i="1"/>
  <c r="BK1" i="1"/>
  <c r="AY1" i="1"/>
  <c r="AZ1" i="1"/>
  <c r="BA1" i="1"/>
  <c r="BB1" i="1"/>
  <c r="BC1" i="1"/>
  <c r="BD1" i="1"/>
  <c r="BE1" i="1"/>
  <c r="BF1" i="1"/>
  <c r="BG1" i="1"/>
  <c r="BH1" i="1"/>
  <c r="AX1" i="1"/>
  <c r="AW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H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R1" i="1"/>
</calcChain>
</file>

<file path=xl/sharedStrings.xml><?xml version="1.0" encoding="utf-8"?>
<sst xmlns="http://schemas.openxmlformats.org/spreadsheetml/2006/main" count="17" uniqueCount="17">
  <si>
    <t>Sanggau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</si>
  <si>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</si>
  <si>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</si>
  <si>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</si>
  <si>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</si>
  <si>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</si>
  <si>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</si>
  <si>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</si>
  <si>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</si>
  <si>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</si>
  <si>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</si>
  <si>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</si>
  <si>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Beduai</t>
  </si>
  <si>
    <t>Noyan</t>
  </si>
  <si>
    <t>Sekayam</t>
  </si>
  <si>
    <t>Entikong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</si>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</sst>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C48792E-3311-4B81-B93A-172B16C8C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48BB-4246-44A7-8290-88405D7E655C}">
  <dimension ref="A1:CS12"/>
  <sheetViews>
    <sheetView tabSelected="1" workbookViewId="0">
      <pane xSplit="1" topLeftCell="BZ1" activePane="topRight" state="frozen"/>
      <selection pane="topRight" activeCell="CD2" sqref="CD2"/>
    </sheetView>
  </sheetViews>
  <sheetFormatPr defaultRowHeight="14.4" x14ac:dyDescent="0.3"/>
  <cols>
    <col min="51" max="65" width="9.5546875" bestFit="1" customWidth="1"/>
    <col min="66" max="66" width="13.109375" customWidth="1"/>
  </cols>
  <sheetData>
    <row r="1" spans="1:97" ht="28.8" x14ac:dyDescent="0.3">
      <c r="A1" s="2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tr">
        <f>B1 &amp; " LK"</f>
        <v>Sanggau LK</v>
      </c>
      <c r="S1" t="str">
        <f t="shared" ref="S1:AG1" si="0">C1 &amp; " LK"</f>
        <v>Toba LK</v>
      </c>
      <c r="T1" t="str">
        <f t="shared" si="0"/>
        <v>Meliau LK</v>
      </c>
      <c r="U1" t="str">
        <f t="shared" si="0"/>
        <v>Kapuas LK</v>
      </c>
      <c r="V1" t="str">
        <f t="shared" si="0"/>
        <v>Mukok LK</v>
      </c>
      <c r="W1" t="str">
        <f t="shared" si="0"/>
        <v>Jangkang LK</v>
      </c>
      <c r="X1" t="str">
        <f t="shared" si="0"/>
        <v>Bonti LK</v>
      </c>
      <c r="Y1" t="str">
        <f t="shared" si="0"/>
        <v>Parindu LK</v>
      </c>
      <c r="Z1" t="str">
        <f t="shared" si="0"/>
        <v>Tayan Hilir LK</v>
      </c>
      <c r="AA1" t="str">
        <f t="shared" si="0"/>
        <v>Balai LK</v>
      </c>
      <c r="AB1" t="str">
        <f t="shared" si="0"/>
        <v>Tayan Hulu LK</v>
      </c>
      <c r="AC1" t="str">
        <f t="shared" si="0"/>
        <v>Kembayan LK</v>
      </c>
      <c r="AD1" t="str">
        <f t="shared" si="0"/>
        <v>Beduai LK</v>
      </c>
      <c r="AE1" t="str">
        <f t="shared" si="0"/>
        <v>Noyan LK</v>
      </c>
      <c r="AF1" t="str">
        <f t="shared" si="0"/>
        <v>Sekayam LK</v>
      </c>
      <c r="AG1" t="str">
        <f t="shared" si="0"/>
        <v>Entikong LK</v>
      </c>
      <c r="AH1" t="str">
        <f>B1 &amp; " PR"</f>
        <v>Sanggau PR</v>
      </c>
      <c r="AI1" t="str">
        <f t="shared" ref="AI1:AV1" si="1">C1 &amp; " PR"</f>
        <v>Toba PR</v>
      </c>
      <c r="AJ1" t="str">
        <f t="shared" si="1"/>
        <v>Meliau PR</v>
      </c>
      <c r="AK1" t="str">
        <f t="shared" si="1"/>
        <v>Kapuas PR</v>
      </c>
      <c r="AL1" t="str">
        <f t="shared" si="1"/>
        <v>Mukok PR</v>
      </c>
      <c r="AM1" t="str">
        <f t="shared" si="1"/>
        <v>Jangkang PR</v>
      </c>
      <c r="AN1" t="str">
        <f t="shared" si="1"/>
        <v>Bonti PR</v>
      </c>
      <c r="AO1" t="str">
        <f t="shared" si="1"/>
        <v>Parindu PR</v>
      </c>
      <c r="AP1" t="str">
        <f t="shared" si="1"/>
        <v>Tayan Hilir PR</v>
      </c>
      <c r="AQ1" t="str">
        <f t="shared" si="1"/>
        <v>Balai PR</v>
      </c>
      <c r="AR1" t="str">
        <f t="shared" si="1"/>
        <v>Tayan Hulu PR</v>
      </c>
      <c r="AS1" t="str">
        <f t="shared" si="1"/>
        <v>Kembayan PR</v>
      </c>
      <c r="AT1" t="str">
        <f t="shared" si="1"/>
        <v>Beduai PR</v>
      </c>
      <c r="AU1" t="str">
        <f t="shared" si="1"/>
        <v>Noyan PR</v>
      </c>
      <c r="AV1" t="str">
        <f t="shared" si="1"/>
        <v>Sekayam PR</v>
      </c>
      <c r="AW1" t="str">
        <f>Q1 &amp; " PR"</f>
        <v>Entikong PR</v>
      </c>
      <c r="AX1" t="str">
        <f>B1 &amp; " Kepadatan"</f>
        <v>Sanggau Kepadatan</v>
      </c>
      <c r="AY1" t="str">
        <f t="shared" ref="AY1:BH1" si="2">C1 &amp; " Kepadatan"</f>
        <v>Toba Kepadatan</v>
      </c>
      <c r="AZ1" t="str">
        <f t="shared" si="2"/>
        <v>Meliau Kepadatan</v>
      </c>
      <c r="BA1" t="str">
        <f t="shared" si="2"/>
        <v>Kapuas Kepadatan</v>
      </c>
      <c r="BB1" t="str">
        <f t="shared" si="2"/>
        <v>Mukok Kepadatan</v>
      </c>
      <c r="BC1" t="str">
        <f t="shared" si="2"/>
        <v>Jangkang Kepadatan</v>
      </c>
      <c r="BD1" t="str">
        <f t="shared" si="2"/>
        <v>Bonti Kepadatan</v>
      </c>
      <c r="BE1" t="str">
        <f t="shared" si="2"/>
        <v>Parindu Kepadatan</v>
      </c>
      <c r="BF1" t="str">
        <f t="shared" si="2"/>
        <v>Tayan Hilir Kepadatan</v>
      </c>
      <c r="BG1" t="str">
        <f t="shared" si="2"/>
        <v>Balai Kepadatan</v>
      </c>
      <c r="BH1" t="str">
        <f t="shared" si="2"/>
        <v>Tayan Hulu Kepadatan</v>
      </c>
      <c r="BI1" t="str">
        <f>M1 &amp; " Kepadatan"</f>
        <v>Kembayan Kepadatan</v>
      </c>
      <c r="BJ1" t="str">
        <f t="shared" ref="BJ1" si="3">N1 &amp; " Kepadatan"</f>
        <v>Beduai Kepadatan</v>
      </c>
      <c r="BK1" t="str">
        <f t="shared" ref="BK1" si="4">O1 &amp; " Kepadatan"</f>
        <v>Noyan Kepadatan</v>
      </c>
      <c r="BL1" t="str">
        <f>P1 &amp; " Kepadatan"</f>
        <v>Sekayam Kepadatan</v>
      </c>
      <c r="BM1" t="str">
        <f>Q1 &amp; " Kepadatan"</f>
        <v>Entikong Kepadatan</v>
      </c>
      <c r="BN1" t="str">
        <f>B1 &amp; " RJK"</f>
        <v>Sanggau RJK</v>
      </c>
      <c r="BO1" t="str">
        <f t="shared" ref="BO1:BY1" si="5">C1 &amp; " RJK"</f>
        <v>Toba RJK</v>
      </c>
      <c r="BP1" t="str">
        <f t="shared" si="5"/>
        <v>Meliau RJK</v>
      </c>
      <c r="BQ1" t="str">
        <f t="shared" si="5"/>
        <v>Kapuas RJK</v>
      </c>
      <c r="BR1" t="str">
        <f t="shared" si="5"/>
        <v>Mukok RJK</v>
      </c>
      <c r="BS1" t="str">
        <f t="shared" si="5"/>
        <v>Jangkang RJK</v>
      </c>
      <c r="BT1" t="str">
        <f t="shared" si="5"/>
        <v>Bonti RJK</v>
      </c>
      <c r="BU1" t="str">
        <f t="shared" si="5"/>
        <v>Parindu RJK</v>
      </c>
      <c r="BV1" t="str">
        <f t="shared" si="5"/>
        <v>Tayan Hilir RJK</v>
      </c>
      <c r="BW1" t="str">
        <f t="shared" si="5"/>
        <v>Balai RJK</v>
      </c>
      <c r="BX1" t="str">
        <f t="shared" si="5"/>
        <v>Tayan Hulu RJK</v>
      </c>
      <c r="BY1" t="str">
        <f t="shared" si="5"/>
        <v>Kembayan RJK</v>
      </c>
      <c r="BZ1" t="str">
        <f>N1 &amp; " RJK"</f>
        <v>Beduai RJK</v>
      </c>
      <c r="CA1" t="str">
        <f t="shared" ref="CA1" si="6">O1 &amp; " RJK"</f>
        <v>Noyan RJK</v>
      </c>
      <c r="CB1" t="str">
        <f>P1 &amp; " RJK"</f>
        <v>Sekayam RJK</v>
      </c>
      <c r="CC1" t="str">
        <f t="shared" ref="CC1" si="7">Q1 &amp; " RJK"</f>
        <v>Entikong RJK</v>
      </c>
      <c r="CD1" t="str">
        <f>B1 &amp; " LPP"</f>
        <v>Sanggau LPP</v>
      </c>
      <c r="CE1" t="str">
        <f t="shared" ref="CE1:CQ1" si="8">C1 &amp; " LPP"</f>
        <v>Toba LPP</v>
      </c>
      <c r="CF1" t="str">
        <f t="shared" si="8"/>
        <v>Meliau LPP</v>
      </c>
      <c r="CG1" t="str">
        <f t="shared" si="8"/>
        <v>Kapuas LPP</v>
      </c>
      <c r="CH1" t="str">
        <f t="shared" si="8"/>
        <v>Mukok LPP</v>
      </c>
      <c r="CI1" t="str">
        <f t="shared" si="8"/>
        <v>Jangkang LPP</v>
      </c>
      <c r="CJ1" t="str">
        <f t="shared" si="8"/>
        <v>Bonti LPP</v>
      </c>
      <c r="CK1" t="str">
        <f t="shared" si="8"/>
        <v>Parindu LPP</v>
      </c>
      <c r="CL1" t="str">
        <f t="shared" si="8"/>
        <v>Tayan Hilir LPP</v>
      </c>
      <c r="CM1" t="str">
        <f t="shared" si="8"/>
        <v>Balai LPP</v>
      </c>
      <c r="CN1" t="str">
        <f t="shared" si="8"/>
        <v>Tayan Hulu LPP</v>
      </c>
      <c r="CO1" t="str">
        <f t="shared" si="8"/>
        <v>Kembayan LPP</v>
      </c>
      <c r="CP1" t="str">
        <f t="shared" si="8"/>
        <v>Beduai LPP</v>
      </c>
      <c r="CQ1" t="str">
        <f t="shared" si="8"/>
        <v>Noyan LPP</v>
      </c>
      <c r="CR1" t="str">
        <f>P1 &amp; " LPP"</f>
        <v>Sekayam LPP</v>
      </c>
      <c r="CS1" t="str">
        <f t="shared" ref="CS1" si="9">Q1 &amp; " LPP"</f>
        <v>Entikong LPP</v>
      </c>
    </row>
    <row r="2" spans="1:97" x14ac:dyDescent="0.3">
      <c r="A2" s="3">
        <v>2014</v>
      </c>
      <c r="B2">
        <v>438994</v>
      </c>
      <c r="C2">
        <v>12487</v>
      </c>
      <c r="D2">
        <v>48478</v>
      </c>
      <c r="E2">
        <v>84269</v>
      </c>
      <c r="F2">
        <v>19204</v>
      </c>
      <c r="G2">
        <v>28227</v>
      </c>
      <c r="H2">
        <v>21689</v>
      </c>
      <c r="I2">
        <v>36313</v>
      </c>
      <c r="J2">
        <v>32673</v>
      </c>
      <c r="K2">
        <v>23207</v>
      </c>
      <c r="L2">
        <v>34393</v>
      </c>
      <c r="M2">
        <v>27385</v>
      </c>
      <c r="N2">
        <v>11172</v>
      </c>
      <c r="O2">
        <v>10280</v>
      </c>
      <c r="P2">
        <v>32565</v>
      </c>
      <c r="Q2">
        <v>16652</v>
      </c>
      <c r="R2">
        <v>227506</v>
      </c>
      <c r="S2">
        <v>6597</v>
      </c>
      <c r="T2">
        <v>25458</v>
      </c>
      <c r="U2">
        <v>42396</v>
      </c>
      <c r="V2">
        <v>9869</v>
      </c>
      <c r="W2">
        <v>14914</v>
      </c>
      <c r="X2">
        <v>11285</v>
      </c>
      <c r="Y2">
        <v>18755</v>
      </c>
      <c r="Z2">
        <v>17048</v>
      </c>
      <c r="AA2">
        <v>12113</v>
      </c>
      <c r="AB2">
        <v>17904</v>
      </c>
      <c r="AC2">
        <v>14119</v>
      </c>
      <c r="AD2">
        <v>5772</v>
      </c>
      <c r="AE2">
        <v>5446</v>
      </c>
      <c r="AF2">
        <v>17054</v>
      </c>
      <c r="AG2">
        <v>8776</v>
      </c>
      <c r="AH2">
        <v>211488</v>
      </c>
      <c r="AI2">
        <v>5890</v>
      </c>
      <c r="AJ2">
        <v>23020</v>
      </c>
      <c r="AK2">
        <v>41873</v>
      </c>
      <c r="AL2">
        <v>9335</v>
      </c>
      <c r="AM2">
        <v>13313</v>
      </c>
      <c r="AN2">
        <v>10404</v>
      </c>
      <c r="AO2">
        <v>17558</v>
      </c>
      <c r="AP2">
        <v>15625</v>
      </c>
      <c r="AQ2">
        <v>11094</v>
      </c>
      <c r="AR2">
        <v>16489</v>
      </c>
      <c r="AS2">
        <v>13266</v>
      </c>
      <c r="AT2">
        <v>5400</v>
      </c>
      <c r="AU2">
        <v>4834</v>
      </c>
      <c r="AV2">
        <v>15511</v>
      </c>
      <c r="AW2">
        <v>7876</v>
      </c>
      <c r="AX2" s="4">
        <v>34.142498269519436</v>
      </c>
      <c r="AY2" s="4">
        <v>11.077892122072392</v>
      </c>
      <c r="AZ2" s="4">
        <v>32.411579862271843</v>
      </c>
      <c r="BA2" s="4">
        <v>60.976121562952244</v>
      </c>
      <c r="BB2" s="4">
        <v>38.331337325349303</v>
      </c>
      <c r="BC2" s="4">
        <v>17.761766926755598</v>
      </c>
      <c r="BD2" s="4">
        <v>19.334105901230167</v>
      </c>
      <c r="BE2" s="4">
        <v>61.143290116181177</v>
      </c>
      <c r="BF2" s="4">
        <v>31.10233222275107</v>
      </c>
      <c r="BG2" s="4">
        <v>58.662790697674417</v>
      </c>
      <c r="BH2" s="4">
        <v>47.821190211345936</v>
      </c>
      <c r="BI2" s="4">
        <v>44.834643091028163</v>
      </c>
      <c r="BJ2" s="4">
        <v>25.682758620689654</v>
      </c>
      <c r="BK2" s="4">
        <v>21.069891371182621</v>
      </c>
      <c r="BL2" s="4">
        <v>38.721299390019141</v>
      </c>
      <c r="BM2" s="4">
        <v>32.851308962496795</v>
      </c>
      <c r="BN2" s="4">
        <v>107.57395218641246</v>
      </c>
      <c r="BO2" s="4">
        <v>112.00339558573853</v>
      </c>
      <c r="BP2" s="4">
        <v>110.5907906168549</v>
      </c>
      <c r="BQ2" s="4">
        <v>101.24901487832254</v>
      </c>
      <c r="BR2" s="4">
        <v>105.72040707016603</v>
      </c>
      <c r="BS2" s="4">
        <v>112.02583940509277</v>
      </c>
      <c r="BT2" s="4">
        <v>108.46789696270665</v>
      </c>
      <c r="BU2" s="4">
        <v>106.81740517143183</v>
      </c>
      <c r="BV2" s="4">
        <v>109.10720000000001</v>
      </c>
      <c r="BW2" s="4">
        <v>109.18514512349017</v>
      </c>
      <c r="BX2" s="4">
        <v>108.58147856146523</v>
      </c>
      <c r="BY2" s="4">
        <v>106.42997135534449</v>
      </c>
      <c r="BZ2" s="4">
        <v>106.8888888888889</v>
      </c>
      <c r="CA2" s="4">
        <v>112.66032271410839</v>
      </c>
      <c r="CB2" s="4">
        <v>109.94777899555154</v>
      </c>
      <c r="CC2" s="4">
        <v>111.42712036566785</v>
      </c>
      <c r="CD2" s="5">
        <v>1.78</v>
      </c>
    </row>
    <row r="3" spans="1:97" x14ac:dyDescent="0.3">
      <c r="A3" s="3">
        <v>2015</v>
      </c>
      <c r="B3">
        <v>444596</v>
      </c>
      <c r="C3">
        <v>12556</v>
      </c>
      <c r="D3">
        <v>48816</v>
      </c>
      <c r="E3">
        <v>85250</v>
      </c>
      <c r="F3">
        <v>19346</v>
      </c>
      <c r="G3">
        <v>28475</v>
      </c>
      <c r="H3">
        <v>21936</v>
      </c>
      <c r="I3">
        <v>37145</v>
      </c>
      <c r="J3">
        <v>33196</v>
      </c>
      <c r="K3">
        <v>23321</v>
      </c>
      <c r="L3">
        <v>35078</v>
      </c>
      <c r="M3">
        <v>27649</v>
      </c>
      <c r="N3">
        <v>11222</v>
      </c>
      <c r="O3">
        <v>10329</v>
      </c>
      <c r="P3">
        <v>33155</v>
      </c>
      <c r="Q3">
        <v>17122</v>
      </c>
      <c r="R3">
        <v>229799</v>
      </c>
      <c r="S3">
        <v>6616</v>
      </c>
      <c r="T3">
        <v>25568</v>
      </c>
      <c r="U3">
        <v>42772</v>
      </c>
      <c r="V3">
        <v>9916</v>
      </c>
      <c r="W3">
        <v>15006</v>
      </c>
      <c r="X3">
        <v>11384</v>
      </c>
      <c r="Y3">
        <v>19133</v>
      </c>
      <c r="Z3">
        <v>17276</v>
      </c>
      <c r="AA3">
        <v>12140</v>
      </c>
      <c r="AB3">
        <v>18212</v>
      </c>
      <c r="AC3">
        <v>14217</v>
      </c>
      <c r="AD3">
        <v>5783</v>
      </c>
      <c r="AE3">
        <v>5458</v>
      </c>
      <c r="AF3">
        <v>17317</v>
      </c>
      <c r="AG3">
        <v>9001</v>
      </c>
      <c r="AH3">
        <v>214797</v>
      </c>
      <c r="AI3">
        <v>5940</v>
      </c>
      <c r="AJ3">
        <v>23248</v>
      </c>
      <c r="AK3">
        <v>42478</v>
      </c>
      <c r="AL3">
        <v>9430</v>
      </c>
      <c r="AM3">
        <v>13469</v>
      </c>
      <c r="AN3">
        <v>10552</v>
      </c>
      <c r="AO3">
        <v>18012</v>
      </c>
      <c r="AP3">
        <v>15920</v>
      </c>
      <c r="AQ3">
        <v>11181</v>
      </c>
      <c r="AR3">
        <v>16866</v>
      </c>
      <c r="AS3">
        <v>13432</v>
      </c>
      <c r="AT3">
        <v>5439</v>
      </c>
      <c r="AU3">
        <v>4871</v>
      </c>
      <c r="AV3">
        <v>15838</v>
      </c>
      <c r="AW3">
        <v>8121</v>
      </c>
      <c r="AX3" s="4">
        <v>34.578190500633866</v>
      </c>
      <c r="AY3" s="4">
        <v>11.139105748757984</v>
      </c>
      <c r="AZ3" s="4">
        <v>32.637561008223571</v>
      </c>
      <c r="BA3" s="4">
        <v>61.685962373371922</v>
      </c>
      <c r="BB3" s="4">
        <v>38.614770459081839</v>
      </c>
      <c r="BC3" s="4">
        <v>17.917820286936823</v>
      </c>
      <c r="BD3" s="4">
        <v>19.55428775182742</v>
      </c>
      <c r="BE3" s="4">
        <v>62.544199360161649</v>
      </c>
      <c r="BF3" s="4">
        <v>31.600190385530698</v>
      </c>
      <c r="BG3" s="4">
        <v>58.95096056622851</v>
      </c>
      <c r="BH3" s="4">
        <v>48.773637374860954</v>
      </c>
      <c r="BI3" s="4">
        <v>45.266863130320893</v>
      </c>
      <c r="BJ3" s="4">
        <v>25.797701149425286</v>
      </c>
      <c r="BK3" s="4">
        <v>21.170321787251488</v>
      </c>
      <c r="BL3" s="4">
        <v>39.422836827148309</v>
      </c>
      <c r="BM3" s="4">
        <v>33.778531831363807</v>
      </c>
      <c r="BN3" s="4">
        <v>106.98426886781473</v>
      </c>
      <c r="BO3" s="4">
        <v>111.38047138047138</v>
      </c>
      <c r="BP3" s="4">
        <v>109.97935306262904</v>
      </c>
      <c r="BQ3" s="4">
        <v>100.69212298130796</v>
      </c>
      <c r="BR3" s="4">
        <v>105.15376458112407</v>
      </c>
      <c r="BS3" s="4">
        <v>111.41138911574726</v>
      </c>
      <c r="BT3" s="4">
        <v>107.88476118271417</v>
      </c>
      <c r="BU3" s="4">
        <v>106.22362869198312</v>
      </c>
      <c r="BV3" s="4">
        <v>108.5175879396985</v>
      </c>
      <c r="BW3" s="4">
        <v>108.5770503532779</v>
      </c>
      <c r="BX3" s="4">
        <v>107.98055259101149</v>
      </c>
      <c r="BY3" s="4">
        <v>105.84425253126861</v>
      </c>
      <c r="BZ3" s="4">
        <v>106.32469203897776</v>
      </c>
      <c r="CA3" s="4">
        <v>112.05091357010882</v>
      </c>
      <c r="CB3" s="4">
        <v>109.33830029044071</v>
      </c>
      <c r="CC3" s="4">
        <v>110.83610392808767</v>
      </c>
      <c r="CD3" s="5">
        <v>1.7</v>
      </c>
    </row>
    <row r="4" spans="1:97" x14ac:dyDescent="0.3">
      <c r="A4" s="3">
        <v>2016</v>
      </c>
      <c r="B4">
        <v>451211</v>
      </c>
      <c r="C4">
        <v>12651</v>
      </c>
      <c r="D4">
        <v>49256</v>
      </c>
      <c r="E4">
        <v>86428</v>
      </c>
      <c r="F4">
        <v>19529</v>
      </c>
      <c r="G4">
        <v>28783</v>
      </c>
      <c r="H4">
        <v>22231</v>
      </c>
      <c r="I4">
        <v>38073</v>
      </c>
      <c r="J4">
        <v>33796</v>
      </c>
      <c r="K4">
        <v>23483</v>
      </c>
      <c r="L4">
        <v>35849</v>
      </c>
      <c r="M4">
        <v>27973</v>
      </c>
      <c r="N4">
        <v>11295</v>
      </c>
      <c r="O4">
        <v>10399</v>
      </c>
      <c r="P4">
        <v>33824</v>
      </c>
      <c r="Q4">
        <v>17641</v>
      </c>
      <c r="R4">
        <v>233128</v>
      </c>
      <c r="S4">
        <v>6663</v>
      </c>
      <c r="T4">
        <v>25787</v>
      </c>
      <c r="U4">
        <v>43358</v>
      </c>
      <c r="V4">
        <v>10005</v>
      </c>
      <c r="W4">
        <v>15162</v>
      </c>
      <c r="X4">
        <v>11532</v>
      </c>
      <c r="Y4">
        <v>19602</v>
      </c>
      <c r="Z4">
        <v>17580</v>
      </c>
      <c r="AA4">
        <v>12219</v>
      </c>
      <c r="AB4">
        <v>18604</v>
      </c>
      <c r="AC4">
        <v>14377</v>
      </c>
      <c r="AD4">
        <v>5818</v>
      </c>
      <c r="AE4">
        <v>5492</v>
      </c>
      <c r="AF4">
        <v>17659</v>
      </c>
      <c r="AG4">
        <v>9270</v>
      </c>
      <c r="AH4">
        <v>218083</v>
      </c>
      <c r="AI4">
        <v>5988</v>
      </c>
      <c r="AJ4">
        <v>23469</v>
      </c>
      <c r="AK4">
        <v>43070</v>
      </c>
      <c r="AL4">
        <v>9524</v>
      </c>
      <c r="AM4">
        <v>13621</v>
      </c>
      <c r="AN4">
        <v>10699</v>
      </c>
      <c r="AO4">
        <v>18471</v>
      </c>
      <c r="AP4">
        <v>16216</v>
      </c>
      <c r="AQ4">
        <v>11264</v>
      </c>
      <c r="AR4">
        <v>17245</v>
      </c>
      <c r="AS4">
        <v>13596</v>
      </c>
      <c r="AT4">
        <v>5477</v>
      </c>
      <c r="AU4">
        <v>4907</v>
      </c>
      <c r="AV4">
        <v>16165</v>
      </c>
      <c r="AW4">
        <v>8371</v>
      </c>
      <c r="AX4" s="4">
        <v>35.092668206599939</v>
      </c>
      <c r="AY4" s="4">
        <v>11.223385379701917</v>
      </c>
      <c r="AZ4" s="4">
        <v>32.931737647924045</v>
      </c>
      <c r="BA4" s="4">
        <v>62.538350217076697</v>
      </c>
      <c r="BB4" s="4">
        <v>38.980039920159683</v>
      </c>
      <c r="BC4" s="4">
        <v>18.111628492323181</v>
      </c>
      <c r="BD4" s="4">
        <v>19.817257978249245</v>
      </c>
      <c r="BE4" s="4">
        <v>64.106751978447548</v>
      </c>
      <c r="BF4" s="4">
        <v>32.171346977629703</v>
      </c>
      <c r="BG4" s="4">
        <v>59.360465116279066</v>
      </c>
      <c r="BH4" s="4">
        <v>49.845661846496107</v>
      </c>
      <c r="BI4" s="4">
        <v>45.797314996725611</v>
      </c>
      <c r="BJ4" s="4">
        <v>25.96551724137931</v>
      </c>
      <c r="BK4" s="4">
        <v>21.313793810207009</v>
      </c>
      <c r="BL4" s="4">
        <v>40.21830893806257</v>
      </c>
      <c r="BM4" s="4">
        <v>34.802422616346746</v>
      </c>
      <c r="BN4" s="4">
        <v>106.89874955865429</v>
      </c>
      <c r="BO4" s="4">
        <v>111.27254509018036</v>
      </c>
      <c r="BP4" s="4">
        <v>109.87685883505902</v>
      </c>
      <c r="BQ4" s="4">
        <v>100.66867889482238</v>
      </c>
      <c r="BR4" s="4">
        <v>105.05039899202015</v>
      </c>
      <c r="BS4" s="4">
        <v>111.3134131121063</v>
      </c>
      <c r="BT4" s="4">
        <v>107.78577437143659</v>
      </c>
      <c r="BU4" s="4">
        <v>106.1231119051486</v>
      </c>
      <c r="BV4" s="4">
        <v>108.41144548593982</v>
      </c>
      <c r="BW4" s="4">
        <v>108.47833806818181</v>
      </c>
      <c r="BX4" s="4">
        <v>107.88054508553205</v>
      </c>
      <c r="BY4" s="4">
        <v>105.74433656957929</v>
      </c>
      <c r="BZ4" s="4">
        <v>106.22603615117765</v>
      </c>
      <c r="CA4" s="4">
        <v>111.9217444467088</v>
      </c>
      <c r="CB4" s="4">
        <v>109.24218991648624</v>
      </c>
      <c r="CC4" s="4">
        <v>110.73945765141559</v>
      </c>
      <c r="CD4">
        <v>1.61</v>
      </c>
    </row>
    <row r="5" spans="1:97" x14ac:dyDescent="0.3">
      <c r="A5" s="3">
        <v>2017</v>
      </c>
      <c r="B5">
        <v>457701</v>
      </c>
      <c r="C5">
        <v>12740</v>
      </c>
      <c r="D5">
        <v>49673</v>
      </c>
      <c r="E5">
        <v>87577</v>
      </c>
      <c r="F5">
        <v>19703</v>
      </c>
      <c r="G5">
        <v>29079</v>
      </c>
      <c r="H5">
        <v>22518</v>
      </c>
      <c r="I5">
        <v>39004</v>
      </c>
      <c r="J5">
        <v>34389</v>
      </c>
      <c r="K5">
        <v>23634</v>
      </c>
      <c r="L5">
        <v>36618</v>
      </c>
      <c r="M5">
        <v>28286</v>
      </c>
      <c r="N5">
        <v>11362</v>
      </c>
      <c r="O5">
        <v>10464</v>
      </c>
      <c r="P5">
        <v>34488</v>
      </c>
      <c r="Q5">
        <v>18166</v>
      </c>
      <c r="R5">
        <v>236384</v>
      </c>
      <c r="S5">
        <v>6707</v>
      </c>
      <c r="T5">
        <v>25995</v>
      </c>
      <c r="U5">
        <v>43916</v>
      </c>
      <c r="V5">
        <v>10090</v>
      </c>
      <c r="W5">
        <v>15312</v>
      </c>
      <c r="X5">
        <v>11676</v>
      </c>
      <c r="Y5">
        <v>20073</v>
      </c>
      <c r="Z5">
        <v>17881</v>
      </c>
      <c r="AA5">
        <v>12293</v>
      </c>
      <c r="AB5">
        <v>18995</v>
      </c>
      <c r="AC5">
        <v>14532</v>
      </c>
      <c r="AD5">
        <v>5850</v>
      </c>
      <c r="AE5">
        <v>5524</v>
      </c>
      <c r="AF5">
        <v>17998</v>
      </c>
      <c r="AG5">
        <v>9542</v>
      </c>
      <c r="AH5">
        <v>221317</v>
      </c>
      <c r="AI5">
        <v>6033</v>
      </c>
      <c r="AJ5">
        <v>23678</v>
      </c>
      <c r="AK5">
        <v>43661</v>
      </c>
      <c r="AL5">
        <v>9613</v>
      </c>
      <c r="AM5">
        <v>13767</v>
      </c>
      <c r="AN5">
        <v>10842</v>
      </c>
      <c r="AO5">
        <v>18931</v>
      </c>
      <c r="AP5">
        <v>16508</v>
      </c>
      <c r="AQ5">
        <v>11341</v>
      </c>
      <c r="AR5">
        <v>17623</v>
      </c>
      <c r="AS5">
        <v>13754</v>
      </c>
      <c r="AT5">
        <v>5512</v>
      </c>
      <c r="AU5">
        <v>4940</v>
      </c>
      <c r="AV5">
        <v>16490</v>
      </c>
      <c r="AW5">
        <v>8624</v>
      </c>
      <c r="AX5" s="4">
        <v>35.597424111621834</v>
      </c>
      <c r="AY5" s="4">
        <v>11.302342086586231</v>
      </c>
      <c r="AZ5" s="4">
        <v>33.210536872367456</v>
      </c>
      <c r="BA5" s="4">
        <v>63.369753979739507</v>
      </c>
      <c r="BB5" s="4">
        <v>39.327345309381236</v>
      </c>
      <c r="BC5" s="4">
        <v>18.297885728668511</v>
      </c>
      <c r="BD5" s="4">
        <v>20.073096808700303</v>
      </c>
      <c r="BE5" s="4">
        <v>65.674355952180505</v>
      </c>
      <c r="BF5" s="4">
        <v>32.735840076154211</v>
      </c>
      <c r="BG5" s="4">
        <v>59.74216380182002</v>
      </c>
      <c r="BH5" s="4">
        <v>50.914905450500555</v>
      </c>
      <c r="BI5" s="4">
        <v>46.309757694826459</v>
      </c>
      <c r="BJ5" s="4">
        <v>26.119540229885057</v>
      </c>
      <c r="BK5" s="4">
        <v>21.447017831522853</v>
      </c>
      <c r="BL5" s="4">
        <v>41.00783581645878</v>
      </c>
      <c r="BM5" s="4">
        <v>35.838150289017342</v>
      </c>
      <c r="BN5" s="4">
        <v>106.80788190694794</v>
      </c>
      <c r="BO5" s="4">
        <v>111.17188794961048</v>
      </c>
      <c r="BP5" s="4">
        <v>109.7854548526058</v>
      </c>
      <c r="BQ5" s="4">
        <v>100.58404525778155</v>
      </c>
      <c r="BR5" s="4">
        <v>104.96203058358473</v>
      </c>
      <c r="BS5" s="4">
        <v>111.22248855959904</v>
      </c>
      <c r="BT5" s="4">
        <v>107.69230769230769</v>
      </c>
      <c r="BU5" s="4">
        <v>106.03243357456024</v>
      </c>
      <c r="BV5" s="4">
        <v>108.31717954930942</v>
      </c>
      <c r="BW5" s="4">
        <v>108.39432148840491</v>
      </c>
      <c r="BX5" s="4">
        <v>107.78528059921693</v>
      </c>
      <c r="BY5" s="4">
        <v>105.6565362803548</v>
      </c>
      <c r="BZ5" s="4">
        <v>106.13207547169812</v>
      </c>
      <c r="CA5" s="4">
        <v>111.82186234817814</v>
      </c>
      <c r="CB5" s="4">
        <v>109.14493632504548</v>
      </c>
      <c r="CC5" s="4">
        <v>110.64471243042671</v>
      </c>
      <c r="CD5">
        <v>1.59</v>
      </c>
    </row>
    <row r="6" spans="1:97" x14ac:dyDescent="0.3">
      <c r="A6" s="3">
        <v>2018</v>
      </c>
      <c r="B6">
        <v>463995</v>
      </c>
      <c r="C6">
        <v>12821</v>
      </c>
      <c r="D6">
        <v>50060</v>
      </c>
      <c r="E6">
        <v>88684</v>
      </c>
      <c r="F6">
        <v>19865</v>
      </c>
      <c r="G6">
        <v>29358</v>
      </c>
      <c r="H6">
        <v>22794</v>
      </c>
      <c r="I6">
        <v>39932</v>
      </c>
      <c r="J6">
        <v>34969</v>
      </c>
      <c r="K6">
        <v>23770</v>
      </c>
      <c r="L6">
        <v>37379</v>
      </c>
      <c r="M6">
        <v>28584</v>
      </c>
      <c r="N6">
        <v>11422</v>
      </c>
      <c r="O6">
        <v>10522</v>
      </c>
      <c r="P6">
        <v>35141</v>
      </c>
      <c r="Q6">
        <v>18694</v>
      </c>
      <c r="R6">
        <v>239490</v>
      </c>
      <c r="S6">
        <v>6746</v>
      </c>
      <c r="T6">
        <v>26182</v>
      </c>
      <c r="U6">
        <v>44443</v>
      </c>
      <c r="V6">
        <v>10167</v>
      </c>
      <c r="W6">
        <v>15450</v>
      </c>
      <c r="X6">
        <v>11812</v>
      </c>
      <c r="Y6">
        <v>20538</v>
      </c>
      <c r="Z6">
        <v>18172</v>
      </c>
      <c r="AA6">
        <v>12356</v>
      </c>
      <c r="AB6">
        <v>19378</v>
      </c>
      <c r="AC6">
        <v>14676</v>
      </c>
      <c r="AD6">
        <v>5877</v>
      </c>
      <c r="AE6">
        <v>5551</v>
      </c>
      <c r="AF6">
        <v>18328</v>
      </c>
      <c r="AG6">
        <v>9814</v>
      </c>
      <c r="AH6">
        <v>224505</v>
      </c>
      <c r="AI6">
        <v>6075</v>
      </c>
      <c r="AJ6">
        <v>23878</v>
      </c>
      <c r="AK6">
        <v>44241</v>
      </c>
      <c r="AL6">
        <v>9698</v>
      </c>
      <c r="AM6">
        <v>13908</v>
      </c>
      <c r="AN6">
        <v>10982</v>
      </c>
      <c r="AO6">
        <v>19394</v>
      </c>
      <c r="AP6">
        <v>16797</v>
      </c>
      <c r="AQ6">
        <v>11414</v>
      </c>
      <c r="AR6">
        <v>18001</v>
      </c>
      <c r="AS6">
        <v>13908</v>
      </c>
      <c r="AT6">
        <v>5545</v>
      </c>
      <c r="AU6">
        <v>4971</v>
      </c>
      <c r="AV6">
        <v>16813</v>
      </c>
      <c r="AW6">
        <v>8880</v>
      </c>
      <c r="AX6">
        <v>36</v>
      </c>
      <c r="AY6">
        <v>11</v>
      </c>
      <c r="AZ6">
        <v>33</v>
      </c>
      <c r="BA6">
        <v>64</v>
      </c>
      <c r="BB6">
        <v>40</v>
      </c>
      <c r="BC6">
        <v>18</v>
      </c>
      <c r="BD6">
        <v>20</v>
      </c>
      <c r="BE6">
        <v>67</v>
      </c>
      <c r="BF6">
        <v>33</v>
      </c>
      <c r="BG6">
        <v>60</v>
      </c>
      <c r="BH6">
        <v>52</v>
      </c>
      <c r="BI6">
        <v>47</v>
      </c>
      <c r="BJ6">
        <v>26</v>
      </c>
      <c r="BK6">
        <v>22</v>
      </c>
      <c r="BL6">
        <v>42</v>
      </c>
      <c r="BM6">
        <v>37</v>
      </c>
      <c r="BN6">
        <v>107</v>
      </c>
      <c r="BO6">
        <v>111</v>
      </c>
      <c r="BP6">
        <v>110</v>
      </c>
      <c r="BQ6">
        <v>100</v>
      </c>
      <c r="BR6">
        <v>105</v>
      </c>
      <c r="BS6">
        <v>111</v>
      </c>
      <c r="BT6">
        <v>108</v>
      </c>
      <c r="BU6">
        <v>106</v>
      </c>
      <c r="BV6">
        <v>108</v>
      </c>
      <c r="BW6">
        <v>108</v>
      </c>
      <c r="BX6">
        <v>108</v>
      </c>
      <c r="BY6">
        <v>106</v>
      </c>
      <c r="BZ6">
        <v>106</v>
      </c>
      <c r="CA6">
        <v>112</v>
      </c>
      <c r="CB6">
        <v>109</v>
      </c>
      <c r="CC6">
        <v>111</v>
      </c>
      <c r="CD6">
        <v>1.38</v>
      </c>
      <c r="CE6">
        <v>0.64</v>
      </c>
      <c r="CF6">
        <v>0.78</v>
      </c>
      <c r="CG6">
        <v>1.26</v>
      </c>
      <c r="CH6">
        <v>0.82</v>
      </c>
      <c r="CI6">
        <v>0.96</v>
      </c>
      <c r="CJ6">
        <v>1.23</v>
      </c>
      <c r="CK6">
        <v>2.38</v>
      </c>
      <c r="CL6">
        <v>1.69</v>
      </c>
      <c r="CM6">
        <v>0.57999999999999996</v>
      </c>
      <c r="CN6">
        <v>2.08</v>
      </c>
      <c r="CO6">
        <v>1.05</v>
      </c>
      <c r="CP6">
        <v>0.53</v>
      </c>
      <c r="CQ6">
        <v>0.55000000000000004</v>
      </c>
      <c r="CR6">
        <v>1.89</v>
      </c>
      <c r="CS6">
        <v>2.91</v>
      </c>
    </row>
    <row r="7" spans="1:97" x14ac:dyDescent="0.3">
      <c r="A7" s="3">
        <v>2019</v>
      </c>
      <c r="B7">
        <v>470224</v>
      </c>
      <c r="C7">
        <v>12898</v>
      </c>
      <c r="D7">
        <v>50432</v>
      </c>
      <c r="E7">
        <v>89773</v>
      </c>
      <c r="F7">
        <v>20021</v>
      </c>
      <c r="G7">
        <v>29629</v>
      </c>
      <c r="H7">
        <v>23065</v>
      </c>
      <c r="I7">
        <v>40867</v>
      </c>
      <c r="J7">
        <v>35546</v>
      </c>
      <c r="K7">
        <v>23898</v>
      </c>
      <c r="L7">
        <v>38142</v>
      </c>
      <c r="M7">
        <v>28875</v>
      </c>
      <c r="N7">
        <v>11478</v>
      </c>
      <c r="O7">
        <v>10577</v>
      </c>
      <c r="P7">
        <v>35793</v>
      </c>
      <c r="Q7">
        <v>19230</v>
      </c>
      <c r="R7">
        <v>242577</v>
      </c>
      <c r="S7">
        <v>6783</v>
      </c>
      <c r="T7">
        <v>26363</v>
      </c>
      <c r="U7">
        <v>44964</v>
      </c>
      <c r="V7">
        <v>10242</v>
      </c>
      <c r="W7">
        <v>15584</v>
      </c>
      <c r="X7">
        <v>11946</v>
      </c>
      <c r="Y7">
        <v>21008</v>
      </c>
      <c r="Z7">
        <v>18462</v>
      </c>
      <c r="AA7">
        <v>12416</v>
      </c>
      <c r="AB7">
        <v>19763</v>
      </c>
      <c r="AC7">
        <v>14818</v>
      </c>
      <c r="AD7">
        <v>5903</v>
      </c>
      <c r="AE7">
        <v>5577</v>
      </c>
      <c r="AF7">
        <v>18658</v>
      </c>
      <c r="AG7">
        <v>10090</v>
      </c>
      <c r="AH7">
        <v>227647</v>
      </c>
      <c r="AI7">
        <v>6115</v>
      </c>
      <c r="AJ7">
        <v>24069</v>
      </c>
      <c r="AK7">
        <v>44809</v>
      </c>
      <c r="AL7">
        <v>9779</v>
      </c>
      <c r="AM7">
        <v>14045</v>
      </c>
      <c r="AN7">
        <v>11119</v>
      </c>
      <c r="AO7">
        <v>19859</v>
      </c>
      <c r="AP7">
        <v>17084</v>
      </c>
      <c r="AQ7">
        <v>11482</v>
      </c>
      <c r="AR7">
        <v>18379</v>
      </c>
      <c r="AS7">
        <v>14057</v>
      </c>
      <c r="AT7">
        <v>5575</v>
      </c>
      <c r="AU7">
        <v>5000</v>
      </c>
      <c r="AV7">
        <v>17135</v>
      </c>
      <c r="AW7">
        <v>9140</v>
      </c>
      <c r="AX7">
        <v>37</v>
      </c>
      <c r="AY7">
        <v>11</v>
      </c>
      <c r="AZ7">
        <v>34</v>
      </c>
      <c r="BA7">
        <v>65</v>
      </c>
      <c r="BB7">
        <v>40</v>
      </c>
      <c r="BC7">
        <v>19</v>
      </c>
      <c r="BD7">
        <v>21</v>
      </c>
      <c r="BE7">
        <v>69</v>
      </c>
      <c r="BF7">
        <v>34</v>
      </c>
      <c r="BG7">
        <v>60</v>
      </c>
      <c r="BH7">
        <v>53</v>
      </c>
      <c r="BI7">
        <v>47</v>
      </c>
      <c r="BJ7">
        <v>26</v>
      </c>
      <c r="BK7">
        <v>22</v>
      </c>
      <c r="BL7">
        <v>43</v>
      </c>
      <c r="BM7">
        <v>38</v>
      </c>
      <c r="BN7">
        <v>107</v>
      </c>
      <c r="BO7">
        <v>111</v>
      </c>
      <c r="BP7">
        <v>110</v>
      </c>
      <c r="BQ7">
        <v>100</v>
      </c>
      <c r="BR7">
        <v>105</v>
      </c>
      <c r="BS7">
        <v>111</v>
      </c>
      <c r="BT7">
        <v>107</v>
      </c>
      <c r="BU7">
        <v>106</v>
      </c>
      <c r="BV7">
        <v>108</v>
      </c>
      <c r="BW7">
        <v>108</v>
      </c>
      <c r="BX7">
        <v>108</v>
      </c>
      <c r="BY7">
        <v>105</v>
      </c>
      <c r="BZ7">
        <v>106</v>
      </c>
      <c r="CA7">
        <v>112</v>
      </c>
      <c r="CB7">
        <v>109</v>
      </c>
      <c r="CC7">
        <v>110</v>
      </c>
      <c r="CD7">
        <v>1.54</v>
      </c>
      <c r="CE7">
        <v>0.82</v>
      </c>
      <c r="CF7">
        <v>0.96</v>
      </c>
      <c r="CG7">
        <v>1.42</v>
      </c>
      <c r="CH7">
        <v>1</v>
      </c>
      <c r="CI7">
        <v>1.1399999999999999</v>
      </c>
      <c r="CJ7">
        <v>1.4</v>
      </c>
      <c r="CK7">
        <v>2.5499999999999998</v>
      </c>
      <c r="CL7">
        <v>1.86</v>
      </c>
      <c r="CM7">
        <v>0.75</v>
      </c>
      <c r="CN7">
        <v>2.25</v>
      </c>
      <c r="CO7">
        <v>1.22</v>
      </c>
      <c r="CP7">
        <v>0.71</v>
      </c>
      <c r="CQ7">
        <v>0.74</v>
      </c>
      <c r="CR7">
        <v>2.0699999999999998</v>
      </c>
      <c r="CS7">
        <v>3.09</v>
      </c>
    </row>
    <row r="8" spans="1:97" x14ac:dyDescent="0.3">
      <c r="A8" s="3">
        <v>2020</v>
      </c>
      <c r="B8">
        <v>484836</v>
      </c>
      <c r="C8">
        <v>15829</v>
      </c>
      <c r="D8">
        <v>50408</v>
      </c>
      <c r="E8">
        <v>88308</v>
      </c>
      <c r="F8">
        <v>21240</v>
      </c>
      <c r="G8">
        <v>29010</v>
      </c>
      <c r="H8">
        <v>23288</v>
      </c>
      <c r="I8">
        <v>38993</v>
      </c>
      <c r="J8">
        <v>36710</v>
      </c>
      <c r="K8">
        <v>28891</v>
      </c>
      <c r="L8">
        <v>38169</v>
      </c>
      <c r="M8">
        <v>31776</v>
      </c>
      <c r="N8">
        <v>13032</v>
      </c>
      <c r="O8">
        <v>11674</v>
      </c>
      <c r="P8">
        <v>39811</v>
      </c>
      <c r="Q8">
        <v>17697</v>
      </c>
      <c r="R8">
        <v>251489</v>
      </c>
      <c r="S8">
        <v>8388</v>
      </c>
      <c r="T8">
        <v>26340</v>
      </c>
      <c r="U8">
        <v>45083</v>
      </c>
      <c r="V8">
        <v>10848</v>
      </c>
      <c r="W8">
        <v>15436</v>
      </c>
      <c r="X8">
        <v>12212</v>
      </c>
      <c r="Y8">
        <v>19990</v>
      </c>
      <c r="Z8">
        <v>19029</v>
      </c>
      <c r="AA8">
        <v>14975</v>
      </c>
      <c r="AB8">
        <v>19742</v>
      </c>
      <c r="AC8">
        <v>16395</v>
      </c>
      <c r="AD8">
        <v>6771</v>
      </c>
      <c r="AE8">
        <v>6280</v>
      </c>
      <c r="AF8">
        <v>20829</v>
      </c>
      <c r="AG8">
        <v>9171</v>
      </c>
      <c r="AH8">
        <v>233347</v>
      </c>
      <c r="AI8">
        <v>7441</v>
      </c>
      <c r="AJ8">
        <v>24068</v>
      </c>
      <c r="AK8">
        <v>43225</v>
      </c>
      <c r="AL8">
        <v>10392</v>
      </c>
      <c r="AM8">
        <v>13574</v>
      </c>
      <c r="AN8">
        <v>11076</v>
      </c>
      <c r="AO8">
        <v>19003</v>
      </c>
      <c r="AP8">
        <v>17681</v>
      </c>
      <c r="AQ8">
        <v>13916</v>
      </c>
      <c r="AR8">
        <v>18427</v>
      </c>
      <c r="AS8">
        <v>15381</v>
      </c>
      <c r="AT8">
        <v>6261</v>
      </c>
      <c r="AU8">
        <v>5394</v>
      </c>
      <c r="AV8">
        <v>18982</v>
      </c>
      <c r="AW8">
        <v>8526</v>
      </c>
      <c r="AX8">
        <v>38</v>
      </c>
      <c r="AY8">
        <v>14</v>
      </c>
      <c r="AZ8">
        <v>34</v>
      </c>
      <c r="BA8">
        <v>64</v>
      </c>
      <c r="BB8">
        <v>42</v>
      </c>
      <c r="BC8">
        <v>18</v>
      </c>
      <c r="BD8">
        <v>21</v>
      </c>
      <c r="BE8">
        <v>66</v>
      </c>
      <c r="BF8">
        <v>35</v>
      </c>
      <c r="BG8">
        <v>73</v>
      </c>
      <c r="BH8">
        <v>53</v>
      </c>
      <c r="BI8">
        <v>52</v>
      </c>
      <c r="BJ8">
        <v>30</v>
      </c>
      <c r="BK8">
        <v>24</v>
      </c>
      <c r="BL8">
        <v>47</v>
      </c>
      <c r="BM8">
        <v>35</v>
      </c>
      <c r="BN8">
        <v>108</v>
      </c>
      <c r="BO8">
        <v>113</v>
      </c>
      <c r="BP8">
        <v>109</v>
      </c>
      <c r="BQ8">
        <v>104</v>
      </c>
      <c r="BR8">
        <v>104</v>
      </c>
      <c r="BS8">
        <v>114</v>
      </c>
      <c r="BT8">
        <v>110</v>
      </c>
      <c r="BU8">
        <v>105</v>
      </c>
      <c r="BV8">
        <v>108</v>
      </c>
      <c r="BW8">
        <v>108</v>
      </c>
      <c r="BX8">
        <v>107</v>
      </c>
      <c r="BY8">
        <v>107</v>
      </c>
      <c r="BZ8">
        <v>108</v>
      </c>
      <c r="CA8">
        <v>116</v>
      </c>
      <c r="CB8">
        <v>110</v>
      </c>
      <c r="CC8">
        <v>108</v>
      </c>
      <c r="CD8">
        <v>1.67</v>
      </c>
      <c r="CE8">
        <v>2.78</v>
      </c>
      <c r="CF8">
        <v>0.8</v>
      </c>
      <c r="CG8">
        <v>1.25</v>
      </c>
      <c r="CH8">
        <v>1.41</v>
      </c>
      <c r="CI8">
        <v>0.88</v>
      </c>
      <c r="CJ8">
        <v>1.42</v>
      </c>
      <c r="CK8">
        <v>1.72</v>
      </c>
      <c r="CL8">
        <v>1.9</v>
      </c>
      <c r="CM8">
        <v>2.4700000000000002</v>
      </c>
      <c r="CN8">
        <v>1.94</v>
      </c>
      <c r="CO8">
        <v>2.04</v>
      </c>
      <c r="CP8">
        <v>1.93</v>
      </c>
      <c r="CQ8">
        <v>1.78</v>
      </c>
      <c r="CR8">
        <v>2.88</v>
      </c>
      <c r="CS8">
        <v>1.73</v>
      </c>
    </row>
    <row r="9" spans="1:97" x14ac:dyDescent="0.3">
      <c r="A9" s="3">
        <v>2021</v>
      </c>
      <c r="B9">
        <v>488527</v>
      </c>
      <c r="C9">
        <v>16104</v>
      </c>
      <c r="D9">
        <v>50601</v>
      </c>
      <c r="E9">
        <v>88401</v>
      </c>
      <c r="F9">
        <v>21336</v>
      </c>
      <c r="G9">
        <v>29064</v>
      </c>
      <c r="H9">
        <v>23364</v>
      </c>
      <c r="I9">
        <v>39308</v>
      </c>
      <c r="J9">
        <v>37055</v>
      </c>
      <c r="K9">
        <v>29337</v>
      </c>
      <c r="L9">
        <v>38571</v>
      </c>
      <c r="M9">
        <v>32071</v>
      </c>
      <c r="N9">
        <v>13145</v>
      </c>
      <c r="O9">
        <v>11746</v>
      </c>
      <c r="P9">
        <v>40577</v>
      </c>
      <c r="Q9">
        <v>17847</v>
      </c>
      <c r="R9">
        <v>253209</v>
      </c>
      <c r="S9">
        <v>8526</v>
      </c>
      <c r="T9">
        <v>26417</v>
      </c>
      <c r="U9">
        <v>45156</v>
      </c>
      <c r="V9">
        <v>10882</v>
      </c>
      <c r="W9">
        <v>15450</v>
      </c>
      <c r="X9">
        <v>12252</v>
      </c>
      <c r="Y9">
        <v>20124</v>
      </c>
      <c r="Z9">
        <v>19174</v>
      </c>
      <c r="AA9">
        <v>15182</v>
      </c>
      <c r="AB9">
        <v>19923</v>
      </c>
      <c r="AC9">
        <v>16539</v>
      </c>
      <c r="AD9">
        <v>6827</v>
      </c>
      <c r="AE9">
        <v>6323</v>
      </c>
      <c r="AF9">
        <v>21213</v>
      </c>
      <c r="AG9">
        <v>9221</v>
      </c>
      <c r="AH9">
        <v>235318</v>
      </c>
      <c r="AI9">
        <v>7578</v>
      </c>
      <c r="AJ9">
        <v>24184</v>
      </c>
      <c r="AK9">
        <v>43245</v>
      </c>
      <c r="AL9">
        <v>10454</v>
      </c>
      <c r="AM9">
        <v>13614</v>
      </c>
      <c r="AN9">
        <v>11112</v>
      </c>
      <c r="AO9">
        <v>19184</v>
      </c>
      <c r="AP9">
        <v>17881</v>
      </c>
      <c r="AQ9">
        <v>14155</v>
      </c>
      <c r="AR9">
        <v>18648</v>
      </c>
      <c r="AS9">
        <v>15532</v>
      </c>
      <c r="AT9">
        <v>6318</v>
      </c>
      <c r="AU9">
        <v>5423</v>
      </c>
      <c r="AV9">
        <v>19364</v>
      </c>
      <c r="AW9">
        <v>8626</v>
      </c>
      <c r="AX9">
        <v>38</v>
      </c>
      <c r="AY9">
        <v>14</v>
      </c>
      <c r="AZ9">
        <v>34</v>
      </c>
      <c r="BA9">
        <v>64</v>
      </c>
      <c r="BB9">
        <v>43</v>
      </c>
      <c r="BC9">
        <v>18</v>
      </c>
      <c r="BD9">
        <v>21</v>
      </c>
      <c r="BE9">
        <v>66</v>
      </c>
      <c r="BF9">
        <v>35</v>
      </c>
      <c r="BG9">
        <v>74</v>
      </c>
      <c r="BH9">
        <v>54</v>
      </c>
      <c r="BI9">
        <v>53</v>
      </c>
      <c r="BJ9">
        <v>30</v>
      </c>
      <c r="BK9">
        <v>24</v>
      </c>
      <c r="BL9">
        <v>48</v>
      </c>
      <c r="BM9">
        <v>35</v>
      </c>
      <c r="BN9">
        <v>108</v>
      </c>
      <c r="BO9">
        <v>113</v>
      </c>
      <c r="BP9">
        <v>109</v>
      </c>
      <c r="BQ9">
        <v>104</v>
      </c>
      <c r="BR9">
        <v>104</v>
      </c>
      <c r="BS9">
        <v>113</v>
      </c>
      <c r="BT9">
        <v>110</v>
      </c>
      <c r="BU9">
        <v>105</v>
      </c>
      <c r="BV9">
        <v>107</v>
      </c>
      <c r="BW9">
        <v>107</v>
      </c>
      <c r="BX9">
        <v>107</v>
      </c>
      <c r="BY9">
        <v>106</v>
      </c>
      <c r="BZ9">
        <v>108</v>
      </c>
      <c r="CA9">
        <v>117</v>
      </c>
      <c r="CB9">
        <v>110</v>
      </c>
      <c r="CC9">
        <v>107</v>
      </c>
      <c r="CD9">
        <v>1.02</v>
      </c>
      <c r="CE9">
        <v>2.3199999999999998</v>
      </c>
      <c r="CF9">
        <v>0.51</v>
      </c>
      <c r="CG9">
        <v>0.14000000000000001</v>
      </c>
      <c r="CH9">
        <v>0.6</v>
      </c>
      <c r="CI9">
        <v>0.25</v>
      </c>
      <c r="CJ9">
        <v>0.44</v>
      </c>
      <c r="CK9">
        <v>1.08</v>
      </c>
      <c r="CL9">
        <v>1.26</v>
      </c>
      <c r="CM9">
        <v>2.06</v>
      </c>
      <c r="CN9">
        <v>1.41</v>
      </c>
      <c r="CO9">
        <v>1.24</v>
      </c>
      <c r="CP9">
        <v>1.1599999999999999</v>
      </c>
      <c r="CQ9">
        <v>0.82</v>
      </c>
      <c r="CR9">
        <v>2.57</v>
      </c>
      <c r="CS9">
        <v>1.1299999999999999</v>
      </c>
    </row>
    <row r="10" spans="1:97" x14ac:dyDescent="0.3">
      <c r="A10" s="3">
        <v>2022</v>
      </c>
      <c r="B10">
        <v>492989</v>
      </c>
      <c r="C10">
        <v>16432</v>
      </c>
      <c r="D10">
        <v>50433</v>
      </c>
      <c r="E10">
        <v>88758</v>
      </c>
      <c r="F10">
        <v>21496</v>
      </c>
      <c r="G10">
        <v>28993</v>
      </c>
      <c r="H10">
        <v>23509</v>
      </c>
      <c r="I10">
        <v>39741</v>
      </c>
      <c r="J10">
        <v>37512</v>
      </c>
      <c r="K10">
        <v>29878</v>
      </c>
      <c r="L10">
        <v>39092</v>
      </c>
      <c r="M10">
        <v>32465</v>
      </c>
      <c r="N10">
        <v>13297</v>
      </c>
      <c r="O10">
        <v>11853</v>
      </c>
      <c r="P10">
        <v>41479</v>
      </c>
      <c r="Q10">
        <v>18051</v>
      </c>
      <c r="R10">
        <v>255326</v>
      </c>
      <c r="S10">
        <v>8692</v>
      </c>
      <c r="T10">
        <v>26272</v>
      </c>
      <c r="U10">
        <v>45361</v>
      </c>
      <c r="V10">
        <v>10950</v>
      </c>
      <c r="W10">
        <v>15429</v>
      </c>
      <c r="X10">
        <v>12330</v>
      </c>
      <c r="Y10">
        <v>20319</v>
      </c>
      <c r="Z10">
        <v>19379</v>
      </c>
      <c r="AA10">
        <v>15438</v>
      </c>
      <c r="AB10">
        <v>20166</v>
      </c>
      <c r="AC10">
        <v>16735</v>
      </c>
      <c r="AD10">
        <v>6903</v>
      </c>
      <c r="AE10">
        <v>6385</v>
      </c>
      <c r="AF10">
        <v>21668</v>
      </c>
      <c r="AG10">
        <v>9299</v>
      </c>
      <c r="AH10">
        <v>237663</v>
      </c>
      <c r="AI10">
        <v>7740</v>
      </c>
      <c r="AJ10">
        <v>24161</v>
      </c>
      <c r="AK10">
        <v>43397</v>
      </c>
      <c r="AL10">
        <v>10546</v>
      </c>
      <c r="AM10">
        <v>13564</v>
      </c>
      <c r="AN10">
        <v>11179</v>
      </c>
      <c r="AO10">
        <v>19422</v>
      </c>
      <c r="AP10">
        <v>18133</v>
      </c>
      <c r="AQ10">
        <v>14440</v>
      </c>
      <c r="AR10">
        <v>18926</v>
      </c>
      <c r="AS10">
        <v>15730</v>
      </c>
      <c r="AT10">
        <v>6394</v>
      </c>
      <c r="AU10">
        <v>5468</v>
      </c>
      <c r="AV10">
        <v>19811</v>
      </c>
      <c r="AW10">
        <v>8752</v>
      </c>
      <c r="AX10">
        <v>38</v>
      </c>
      <c r="AY10">
        <v>15</v>
      </c>
      <c r="AZ10">
        <v>34</v>
      </c>
      <c r="BA10">
        <v>65</v>
      </c>
      <c r="BB10">
        <v>43</v>
      </c>
      <c r="BC10">
        <v>18</v>
      </c>
      <c r="BD10">
        <v>21</v>
      </c>
      <c r="BE10">
        <v>67</v>
      </c>
      <c r="BF10">
        <v>36</v>
      </c>
      <c r="BG10">
        <v>76</v>
      </c>
      <c r="BH10">
        <v>54</v>
      </c>
      <c r="BI10">
        <v>53</v>
      </c>
      <c r="BJ10">
        <v>31</v>
      </c>
      <c r="BK10">
        <v>24</v>
      </c>
      <c r="BL10">
        <v>49</v>
      </c>
      <c r="BM10">
        <v>36</v>
      </c>
      <c r="BN10">
        <v>107</v>
      </c>
      <c r="BO10">
        <v>112</v>
      </c>
      <c r="BP10">
        <v>109</v>
      </c>
      <c r="BQ10">
        <v>105</v>
      </c>
      <c r="BR10">
        <v>104</v>
      </c>
      <c r="BS10">
        <v>113</v>
      </c>
      <c r="BT10">
        <v>110</v>
      </c>
      <c r="BU10">
        <v>105</v>
      </c>
      <c r="BV10">
        <v>107</v>
      </c>
      <c r="BW10">
        <v>107</v>
      </c>
      <c r="BX10">
        <v>106</v>
      </c>
      <c r="BY10">
        <v>106</v>
      </c>
      <c r="BZ10">
        <v>108</v>
      </c>
      <c r="CA10">
        <v>117</v>
      </c>
      <c r="CB10">
        <v>109</v>
      </c>
      <c r="CC10">
        <v>106</v>
      </c>
      <c r="CD10">
        <v>0.96</v>
      </c>
      <c r="CE10">
        <v>2.13</v>
      </c>
      <c r="CF10">
        <v>0.14000000000000001</v>
      </c>
      <c r="CG10">
        <v>0.27</v>
      </c>
      <c r="CH10">
        <v>0.68</v>
      </c>
      <c r="CI10">
        <v>0.14000000000000001</v>
      </c>
      <c r="CJ10">
        <v>0.53</v>
      </c>
      <c r="CK10">
        <v>1.05</v>
      </c>
      <c r="CL10">
        <v>1.24</v>
      </c>
      <c r="CM10">
        <v>1.89</v>
      </c>
      <c r="CN10">
        <v>1.28</v>
      </c>
      <c r="CO10">
        <v>1.32</v>
      </c>
      <c r="CP10">
        <v>1.1399999999999999</v>
      </c>
      <c r="CQ10">
        <v>0.86</v>
      </c>
      <c r="CR10">
        <v>2.29</v>
      </c>
      <c r="CS10">
        <v>1.17</v>
      </c>
    </row>
    <row r="11" spans="1:97" x14ac:dyDescent="0.3">
      <c r="A11" s="3">
        <v>2023</v>
      </c>
      <c r="B11">
        <v>503937</v>
      </c>
      <c r="C11">
        <v>16970</v>
      </c>
      <c r="D11">
        <v>51104</v>
      </c>
      <c r="E11">
        <v>90207</v>
      </c>
      <c r="F11">
        <v>21932</v>
      </c>
      <c r="G11">
        <v>29374</v>
      </c>
      <c r="H11">
        <v>23955</v>
      </c>
      <c r="I11">
        <v>40651</v>
      </c>
      <c r="J11">
        <v>38468</v>
      </c>
      <c r="K11">
        <v>30786</v>
      </c>
      <c r="L11">
        <v>40035</v>
      </c>
      <c r="M11">
        <v>33359</v>
      </c>
      <c r="N11">
        <v>13620</v>
      </c>
      <c r="O11">
        <v>12111</v>
      </c>
      <c r="P11">
        <v>42858</v>
      </c>
      <c r="Q11">
        <v>18507</v>
      </c>
      <c r="R11">
        <v>260982</v>
      </c>
      <c r="S11">
        <v>8985</v>
      </c>
      <c r="T11">
        <v>26618</v>
      </c>
      <c r="U11">
        <v>46165</v>
      </c>
      <c r="V11">
        <v>11161</v>
      </c>
      <c r="W11">
        <v>15634</v>
      </c>
      <c r="X11">
        <v>12568</v>
      </c>
      <c r="Y11">
        <v>20758</v>
      </c>
      <c r="Z11">
        <v>19867</v>
      </c>
      <c r="AA11">
        <v>15897</v>
      </c>
      <c r="AB11">
        <v>20632</v>
      </c>
      <c r="AC11">
        <v>17185</v>
      </c>
      <c r="AD11">
        <v>7075</v>
      </c>
      <c r="AE11">
        <v>6533</v>
      </c>
      <c r="AF11">
        <v>22377</v>
      </c>
      <c r="AG11">
        <v>9527</v>
      </c>
      <c r="AH11">
        <v>242955</v>
      </c>
      <c r="AI11">
        <v>7985</v>
      </c>
      <c r="AJ11">
        <v>24486</v>
      </c>
      <c r="AK11">
        <v>44042</v>
      </c>
      <c r="AL11">
        <v>10771</v>
      </c>
      <c r="AM11">
        <v>13740</v>
      </c>
      <c r="AN11">
        <v>11387</v>
      </c>
      <c r="AO11">
        <v>19893</v>
      </c>
      <c r="AP11">
        <v>18601</v>
      </c>
      <c r="AQ11">
        <v>14889</v>
      </c>
      <c r="AR11">
        <v>19403</v>
      </c>
      <c r="AS11">
        <v>16174</v>
      </c>
      <c r="AT11">
        <v>6545</v>
      </c>
      <c r="AU11">
        <v>5578</v>
      </c>
      <c r="AV11">
        <v>20481</v>
      </c>
      <c r="AW11">
        <v>8980</v>
      </c>
      <c r="AX11">
        <v>39</v>
      </c>
      <c r="AY11">
        <v>15</v>
      </c>
      <c r="AZ11">
        <v>34</v>
      </c>
      <c r="BA11">
        <v>65</v>
      </c>
      <c r="BB11">
        <v>44</v>
      </c>
      <c r="BC11">
        <v>18</v>
      </c>
      <c r="BD11">
        <v>21</v>
      </c>
      <c r="BE11">
        <v>68</v>
      </c>
      <c r="BF11">
        <v>37</v>
      </c>
      <c r="BG11">
        <v>78</v>
      </c>
      <c r="BH11">
        <v>56</v>
      </c>
      <c r="BI11">
        <v>55</v>
      </c>
      <c r="BJ11">
        <v>31</v>
      </c>
      <c r="BK11">
        <v>25</v>
      </c>
      <c r="BL11">
        <v>51</v>
      </c>
      <c r="BM11">
        <v>37</v>
      </c>
      <c r="BN11">
        <v>107</v>
      </c>
      <c r="BO11">
        <v>113</v>
      </c>
      <c r="BP11">
        <v>109</v>
      </c>
      <c r="BQ11">
        <v>105</v>
      </c>
      <c r="BR11">
        <v>104</v>
      </c>
      <c r="BS11">
        <v>114</v>
      </c>
      <c r="BT11">
        <v>110</v>
      </c>
      <c r="BU11">
        <v>104</v>
      </c>
      <c r="BV11">
        <v>107</v>
      </c>
      <c r="BW11">
        <v>107</v>
      </c>
      <c r="BX11">
        <v>106</v>
      </c>
      <c r="BY11">
        <v>106</v>
      </c>
      <c r="BZ11">
        <v>108</v>
      </c>
      <c r="CA11">
        <v>117</v>
      </c>
      <c r="CB11">
        <v>109</v>
      </c>
      <c r="CC11">
        <v>106</v>
      </c>
      <c r="CD11">
        <v>1.42</v>
      </c>
      <c r="CE11">
        <v>2.56</v>
      </c>
      <c r="CF11">
        <v>0.5</v>
      </c>
      <c r="CG11">
        <v>0.78</v>
      </c>
      <c r="CH11">
        <v>1.17</v>
      </c>
      <c r="CI11">
        <v>0.45</v>
      </c>
      <c r="CJ11">
        <v>1.03</v>
      </c>
      <c r="CK11">
        <v>1.53</v>
      </c>
      <c r="CL11">
        <v>1.72</v>
      </c>
      <c r="CM11">
        <v>2.34</v>
      </c>
      <c r="CN11">
        <v>1.75</v>
      </c>
      <c r="CO11">
        <v>1.78</v>
      </c>
      <c r="CP11">
        <v>1.62</v>
      </c>
      <c r="CQ11">
        <v>1.35</v>
      </c>
      <c r="CR11">
        <v>2.72</v>
      </c>
      <c r="CS11">
        <v>1.64</v>
      </c>
    </row>
    <row r="12" spans="1:97" x14ac:dyDescent="0.3">
      <c r="A12" s="3">
        <v>2024</v>
      </c>
      <c r="B12">
        <v>510412</v>
      </c>
      <c r="C12">
        <v>17365</v>
      </c>
      <c r="D12">
        <v>51328</v>
      </c>
      <c r="E12">
        <v>90832</v>
      </c>
      <c r="F12">
        <v>22163</v>
      </c>
      <c r="G12">
        <v>29490</v>
      </c>
      <c r="H12">
        <v>24176</v>
      </c>
      <c r="I12">
        <v>41211</v>
      </c>
      <c r="J12">
        <v>39065</v>
      </c>
      <c r="K12">
        <v>31439</v>
      </c>
      <c r="L12">
        <v>40670</v>
      </c>
      <c r="M12">
        <v>33898</v>
      </c>
      <c r="N12">
        <v>13819</v>
      </c>
      <c r="O12">
        <v>12258</v>
      </c>
      <c r="P12">
        <v>43916</v>
      </c>
      <c r="Q12">
        <v>18782</v>
      </c>
      <c r="R12">
        <v>264174</v>
      </c>
      <c r="S12">
        <v>9191</v>
      </c>
      <c r="T12">
        <v>26704</v>
      </c>
      <c r="U12">
        <v>46521</v>
      </c>
      <c r="V12">
        <v>11264</v>
      </c>
      <c r="W12">
        <v>15696</v>
      </c>
      <c r="X12">
        <v>12685</v>
      </c>
      <c r="Y12">
        <v>21015</v>
      </c>
      <c r="Z12">
        <v>20149</v>
      </c>
      <c r="AA12">
        <v>16212</v>
      </c>
      <c r="AB12">
        <v>20932</v>
      </c>
      <c r="AC12">
        <v>17452</v>
      </c>
      <c r="AD12">
        <v>7178</v>
      </c>
      <c r="AE12">
        <v>6617</v>
      </c>
      <c r="AF12">
        <v>22912</v>
      </c>
      <c r="AG12">
        <v>9646</v>
      </c>
      <c r="AH12">
        <v>246238</v>
      </c>
      <c r="AI12">
        <v>8174</v>
      </c>
      <c r="AJ12">
        <v>24624</v>
      </c>
      <c r="AK12">
        <v>44311</v>
      </c>
      <c r="AL12">
        <v>10899</v>
      </c>
      <c r="AM12">
        <v>13794</v>
      </c>
      <c r="AN12">
        <v>11491</v>
      </c>
      <c r="AO12">
        <v>20196</v>
      </c>
      <c r="AP12">
        <v>18916</v>
      </c>
      <c r="AQ12">
        <v>15227</v>
      </c>
      <c r="AR12">
        <v>19738</v>
      </c>
      <c r="AS12">
        <v>16446</v>
      </c>
      <c r="AT12">
        <v>6641</v>
      </c>
      <c r="AU12">
        <v>5641</v>
      </c>
      <c r="AV12">
        <v>21004</v>
      </c>
      <c r="AW12">
        <v>9136</v>
      </c>
      <c r="AX12">
        <v>40</v>
      </c>
      <c r="AY12">
        <v>15</v>
      </c>
      <c r="AZ12">
        <v>34</v>
      </c>
      <c r="BA12">
        <v>66</v>
      </c>
      <c r="BB12">
        <v>44</v>
      </c>
      <c r="BC12">
        <v>19</v>
      </c>
      <c r="BD12">
        <v>22</v>
      </c>
      <c r="BE12">
        <v>69</v>
      </c>
      <c r="BF12">
        <v>37</v>
      </c>
      <c r="BG12">
        <v>79</v>
      </c>
      <c r="BH12">
        <v>57</v>
      </c>
      <c r="BI12">
        <v>55</v>
      </c>
      <c r="BJ12">
        <v>32</v>
      </c>
      <c r="BK12">
        <v>25</v>
      </c>
      <c r="BL12">
        <v>52</v>
      </c>
      <c r="BM12">
        <v>37</v>
      </c>
      <c r="BN12">
        <v>107</v>
      </c>
      <c r="BO12">
        <v>112</v>
      </c>
      <c r="BP12">
        <v>108</v>
      </c>
      <c r="BQ12">
        <v>105</v>
      </c>
      <c r="BR12">
        <v>103</v>
      </c>
      <c r="BS12">
        <v>114</v>
      </c>
      <c r="BT12">
        <v>110</v>
      </c>
      <c r="BU12">
        <v>104</v>
      </c>
      <c r="BV12">
        <v>107</v>
      </c>
      <c r="BW12">
        <v>106</v>
      </c>
      <c r="BX12">
        <v>106</v>
      </c>
      <c r="BY12">
        <v>106</v>
      </c>
      <c r="BZ12">
        <v>108</v>
      </c>
      <c r="CA12">
        <v>117</v>
      </c>
      <c r="CB12">
        <v>109</v>
      </c>
      <c r="CC12">
        <v>106</v>
      </c>
      <c r="CD12">
        <v>1.39</v>
      </c>
      <c r="CE12">
        <v>2.4700000000000002</v>
      </c>
      <c r="CF12">
        <v>0.48</v>
      </c>
      <c r="CG12">
        <v>0.75</v>
      </c>
      <c r="CH12">
        <v>1.1299999999999999</v>
      </c>
      <c r="CI12">
        <v>0.44</v>
      </c>
      <c r="CJ12">
        <v>1</v>
      </c>
      <c r="CK12">
        <v>1.48</v>
      </c>
      <c r="CL12">
        <v>1.66</v>
      </c>
      <c r="CM12">
        <v>2.25</v>
      </c>
      <c r="CN12">
        <v>1.69</v>
      </c>
      <c r="CO12">
        <v>1.72</v>
      </c>
      <c r="CP12">
        <v>1.56</v>
      </c>
      <c r="CQ12">
        <v>1.3</v>
      </c>
      <c r="CR12">
        <v>2.62</v>
      </c>
      <c r="CS12">
        <v>1.59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Cristian</dc:creator>
  <cp:lastModifiedBy>6105_ Trison Cristian</cp:lastModifiedBy>
  <dcterms:created xsi:type="dcterms:W3CDTF">2025-05-20T09:04:23Z</dcterms:created>
  <dcterms:modified xsi:type="dcterms:W3CDTF">2025-06-08T02:39:49Z</dcterms:modified>
</cp:coreProperties>
</file>